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" sheetId="1" r:id="rId4"/>
    <sheet state="visible" name="Almagro" sheetId="2" r:id="rId5"/>
    <sheet state="visible" name="Palermo" sheetId="3" r:id="rId6"/>
    <sheet state="visible" name="Crespo" sheetId="4" r:id="rId7"/>
    <sheet state="visible" name="Urquiza" sheetId="5" r:id="rId8"/>
    <sheet state="visible" name="Rtas anteriores" sheetId="6" r:id="rId9"/>
  </sheets>
  <definedNames>
    <definedName hidden="1" localSheetId="0" name="_xlnm._FilterDatabase">'Respuestas de formulario'!$A$1:$CT$46</definedName>
    <definedName hidden="1" localSheetId="0" name="Z_BE0893C6_73A5_4633_8883_4CD84C73648A_.wvu.FilterData">'Respuestas de formulario'!$A$1:$CT$49</definedName>
  </definedNames>
  <calcPr/>
  <customWorkbookViews>
    <customWorkbookView activeSheetId="0" maximized="1" windowHeight="0" windowWidth="0" guid="{BE0893C6-73A5-4633-8883-4CD84C73648A}" name="Palermo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">
      <text>
        <t xml:space="preserve">Le transfirió a FP
	-Federico Ezequiel Pogliano
----
Le transfirió a FP.
	-Federico Ezequiel Pogliano
----
Le debemos un kilo de mandarinas. En esta entrega no vendrían. Podemos ofrecerle la plata o un kilo de algo que sobre
	-Federico Ezequiel Pogliano</t>
      </text>
    </comment>
  </commentList>
</comments>
</file>

<file path=xl/sharedStrings.xml><?xml version="1.0" encoding="utf-8"?>
<sst xmlns="http://schemas.openxmlformats.org/spreadsheetml/2006/main" count="3575" uniqueCount="987">
  <si>
    <t>Marca temporal</t>
  </si>
  <si>
    <t>Dirección de correo electrónico</t>
  </si>
  <si>
    <t>Puntuación</t>
  </si>
  <si>
    <t>Nombre y apellido</t>
  </si>
  <si>
    <t xml:space="preserve">Teléfono </t>
  </si>
  <si>
    <t>🥦🥕 Bolsón de verduras verdes agroecológicas (5 kg aprox.) con variedades de estación - Productorxs de Escobar - $2.500</t>
  </si>
  <si>
    <t>🥔🧅 Bolsón de pesadas agroecológicas 3kg (1,5kgs papa, 1kg cebolla, 0,5kgs batata morada) - $1.970</t>
  </si>
  <si>
    <t>🥔🥦🥚 Agrocombo: bolsón de verdes + pesadas + maple de huevos  $7.780</t>
  </si>
  <si>
    <t>🥦🍓 Combo Escobar: bolsón de verdes + bandeja de frutillas (600g) - $3.280</t>
  </si>
  <si>
    <t>🥔🥦 Combo bolsón de verdes + bolsón de pesadas - $4.110</t>
  </si>
  <si>
    <t>🥚🥚  Huevos de campo producidos por 3H - Tres Arroyos (Bs As) - Docena - $1.820</t>
  </si>
  <si>
    <t>🍌Bananas de Jujuy- 1kg - $1.110</t>
  </si>
  <si>
    <t>Yerba mate "Las Tunas" 1kg - $2.805</t>
  </si>
  <si>
    <t>🍆Berenjenas de Jujuy - 1kg - $1.135</t>
  </si>
  <si>
    <t>🧅 Cebollas de San Nicolás (Bs. As.) - 1kg - $445</t>
  </si>
  <si>
    <t>🍋Limones de Entre Ríos - 1kg - $460</t>
  </si>
  <si>
    <t>🥔 Papa blanca de Mendoza - 1kg - $795</t>
  </si>
  <si>
    <t>🍎 Manzana roja de Neuquén - 1kg - $670</t>
  </si>
  <si>
    <t>Pascualina hojaldre "La Litoraleña" 2U 400 grs - $760</t>
  </si>
  <si>
    <t>Detergente lavavajillas "Burbuja Latina" 750ml - $900</t>
  </si>
  <si>
    <t>Granola clásica "Cuyo Natural" 500g - $1.805</t>
  </si>
  <si>
    <t>Zapallo kabutia de Mendoza - 1kg - $355</t>
  </si>
  <si>
    <t>🍊 Mandarina de Entre Ríos - 1 kg - $680</t>
  </si>
  <si>
    <t>🟠 Naranja de Entre Ríos - 1kg - $535</t>
  </si>
  <si>
    <t>Pomelo rojo de Tucumán - 1kg - $820</t>
  </si>
  <si>
    <t>Grisines de malteados "Grissinopoli" 180g - $475</t>
  </si>
  <si>
    <t>Aceitunas verdes rellenas con parmesano en oliva "Cuyo Natural" 370gr - $2.620</t>
  </si>
  <si>
    <t>Poroto de soja orgánico "Salve la tierra" 500g - $450</t>
  </si>
  <si>
    <t>Poroto alubia orgánico "Salve la Tierra" 500g - $765</t>
  </si>
  <si>
    <t>Poroto colorado orgánico "Salve la Tierra" 500g - $765</t>
  </si>
  <si>
    <t>Poroto negro orgánico "Salve la Tierra" 500g - $765</t>
  </si>
  <si>
    <t>Queso cremoso orgánico  "El Abascay" - 500g - $3.835</t>
  </si>
  <si>
    <t>Batata morada de San Pedro (Bs. As.) - 1kg - $985</t>
  </si>
  <si>
    <t>Yerba Mate "Orembaé" 500g - $1.180</t>
  </si>
  <si>
    <t>Arvejas orgánicas "Salve la Tierra" 500g - $790</t>
  </si>
  <si>
    <t>Poroto mung orgánico "Salve la Tierra" 500g - $765</t>
  </si>
  <si>
    <t>Maní salado "Cuyo Natural" 500g - $1.325</t>
  </si>
  <si>
    <t>Lechuga morada de Escobar - por unidad (aprox. 300g) - $190</t>
  </si>
  <si>
    <t>Lechuga francesa de Escobar - por unidad (aprox. 300g) - $195</t>
  </si>
  <si>
    <t>Repollo blanco de Escobar - por unidad (aprox. 900g) - $335</t>
  </si>
  <si>
    <t>Zapallo anco de Jujuy - 1kg - $350</t>
  </si>
  <si>
    <t>🍊 🍎 Bolsón de frutas 3kg (1kg naranja, 1kg mandarina, 1kg manzana) - $1.750</t>
  </si>
  <si>
    <t>Naranja sanguínea de Tucumán - 1kg - $760</t>
  </si>
  <si>
    <t>🍅 Tomate de Jujuy - 1kg - $1.110</t>
  </si>
  <si>
    <t>Tomate cherry de Jujuy - 1kg - $2.590</t>
  </si>
  <si>
    <t>Vino Malbec Roble "Cavas del Artesano" - 750ml - $3.225</t>
  </si>
  <si>
    <t>Azúcar mascabo agroecológica 500gr - $830</t>
  </si>
  <si>
    <t>Queso tybo barra feteado "Master Cheese" bandeja 150g - $640</t>
  </si>
  <si>
    <t>🍏 Manzana verde de Neuquén - 1kg - $760</t>
  </si>
  <si>
    <t>Dulce de leche de cabra "Monte Adentro" - 500gr - $2.890</t>
  </si>
  <si>
    <t>Mix de frutas deshidratadas "Crece desde el pie" - 50g - $510</t>
  </si>
  <si>
    <t>Cúrcuma de Misiones - 100gr - $495</t>
  </si>
  <si>
    <t>Ricotta orgánica "El Abascay" - 500g - $2.435</t>
  </si>
  <si>
    <t>Jabón de coco 100% natural - 150gr - $1.150</t>
  </si>
  <si>
    <t>🍓 Frutilla de Escobar - bandeja de 600g - $1.120</t>
  </si>
  <si>
    <t>Mandioca de Misiones - 1kg - $685</t>
  </si>
  <si>
    <t>Queso crema "Rebelde" sin TACC - 280gr - $2.035</t>
  </si>
  <si>
    <t>Queso gouda orgánico "El Abascay" -  300g - $3.980</t>
  </si>
  <si>
    <t>Harina de trigo integral agroecológica "Naturaleza Viva" - 1kg - $785</t>
  </si>
  <si>
    <t>Fécula de mandioca - 1kg - $2.020</t>
  </si>
  <si>
    <t>Rebozador natural de mandioca "Oro del Inca" - 500gr - $2.895</t>
  </si>
  <si>
    <t>Miel pura "Monte adentro" - 1kg - $2.470</t>
  </si>
  <si>
    <t>Sal del Himalaya - 200g - $405</t>
  </si>
  <si>
    <t>Ravioles de ricota y espinaca "La Litoraleña" - 500gr. - $1.275</t>
  </si>
  <si>
    <t>Morrón verde de Jujuy - 1kg - $2.560</t>
  </si>
  <si>
    <t>Pan rallado rebozador "Grissinopoli" - 1kg - $1.095</t>
  </si>
  <si>
    <t>Lentejas agroecológicas "Salve la Tierra" - 500g - $1.335</t>
  </si>
  <si>
    <t>Maíz pisingallo orgánico "Salve la tierra" - 500g - $840</t>
  </si>
  <si>
    <t>Garbanzo orgánico "Salve la Tierra" - 500g - $915</t>
  </si>
  <si>
    <t>Tomates secos "Cuyo Natural" - 250gr - $1.910</t>
  </si>
  <si>
    <t>Alcaucil de Mendoza - por unidad - $240</t>
  </si>
  <si>
    <t>Coliflor de Escobar - por unidad (500grs aprox.) - $230</t>
  </si>
  <si>
    <t>Choclo de Jujuy - por unidad - $270</t>
  </si>
  <si>
    <t>Cebolla morada de San Nicolás (Bs. As.) - 1kg - $690</t>
  </si>
  <si>
    <t>Arándanos clampshel - 125gr aprox. - $705</t>
  </si>
  <si>
    <t>Sidra Dulce "Flor de Manzano" - 750ml -  $2.690</t>
  </si>
  <si>
    <t>Pionono "La Litoraleña" - 200gr - $1000</t>
  </si>
  <si>
    <t>Leche en Polvo Descremada "Santa Clara" - 400 grs. - $1.460</t>
  </si>
  <si>
    <t>Serum Aurora - $1.200</t>
  </si>
  <si>
    <t>Serum facial Selene - $1.750</t>
  </si>
  <si>
    <t>Gloss labial vegano - 8gr. -  $2.400</t>
  </si>
  <si>
    <t>Labial stick rojo - $1.890</t>
  </si>
  <si>
    <t>Zapallito verde de Mar del Plata - 1kg - $1.060</t>
  </si>
  <si>
    <t>Ajo de Mendoza - 100grs - $460</t>
  </si>
  <si>
    <t>Ciruela de Tucumán - 1kg - $2.455</t>
  </si>
  <si>
    <t>Cereza de Mendoza - 1 kg - $6.330</t>
  </si>
  <si>
    <t>Durazno Gold June de Tucumán - 1kg - $2.785</t>
  </si>
  <si>
    <t>Yerba mate canchada para tereré "Las Tunas" 500g - $1.385</t>
  </si>
  <si>
    <t>Chorizo colorado "Torgelon 58" 200gr - $1.105</t>
  </si>
  <si>
    <t>Mate cocido económico "Tucanguá" 25 saquitos - $495</t>
  </si>
  <si>
    <t>Te negro económico "Tucanguá" 25 saquitos - $295</t>
  </si>
  <si>
    <t>Aceite de oliva "Zampal" extra virgen 500cc - $2.860</t>
  </si>
  <si>
    <t>Barrita de cereal con sésamo y chía "De la finca" 50g - $400</t>
  </si>
  <si>
    <t>Semillas de lino agroecológicas "Salve la tierra" 250g - $470</t>
  </si>
  <si>
    <t>Sésamo orgánico "Salve la tierra" 100g - $255</t>
  </si>
  <si>
    <t>¿Cómo te enteraste de esta entrega?</t>
  </si>
  <si>
    <t>Dejanos tus comentarios!</t>
  </si>
  <si>
    <t xml:space="preserve">🏠¿Dónde querés retirar el pedido? </t>
  </si>
  <si>
    <t>emiliaayus@gmail.com</t>
  </si>
  <si>
    <t>Emilia Ayus</t>
  </si>
  <si>
    <t>Otros</t>
  </si>
  <si>
    <t>Almagro (México 4000 de 10 a 12hs.)</t>
  </si>
  <si>
    <t>amira.campora@gmail.com</t>
  </si>
  <si>
    <t>Campora</t>
  </si>
  <si>
    <t>01131616042</t>
  </si>
  <si>
    <t xml:space="preserve">todo lindo </t>
  </si>
  <si>
    <t>ceciestravis@gmail.com</t>
  </si>
  <si>
    <t xml:space="preserve">Cecilia Estravis </t>
  </si>
  <si>
    <t>luliarreguezpose@gmail.com</t>
  </si>
  <si>
    <t xml:space="preserve">Miguel </t>
  </si>
  <si>
    <t>+54 9 11 3784-0759</t>
  </si>
  <si>
    <t>Por los grupos de wpp</t>
  </si>
  <si>
    <t xml:space="preserve">Lucia Arreguez Pose </t>
  </si>
  <si>
    <t>morannatalias@gmail.com</t>
  </si>
  <si>
    <t>Natalia MORAN</t>
  </si>
  <si>
    <t>Por Instagram</t>
  </si>
  <si>
    <t>Matiasparedes555@hotmail.com</t>
  </si>
  <si>
    <t>Matías Paredes</t>
  </si>
  <si>
    <t>hmoncerrat86@gmail.com</t>
  </si>
  <si>
    <t>Hernan  Moncerrat</t>
  </si>
  <si>
    <t>mmpando@gmail.com</t>
  </si>
  <si>
    <t>Margarita Pando</t>
  </si>
  <si>
    <t>Palermo (Charcas 4599 de 11 a 13 hs.)</t>
  </si>
  <si>
    <t>marcelomazia@yahoo.com</t>
  </si>
  <si>
    <t>Marcelo Mazia</t>
  </si>
  <si>
    <t>pabloenzenhofer@gmail.com</t>
  </si>
  <si>
    <t>Pablo Enzenhofer</t>
  </si>
  <si>
    <t>Me enteré por compañeros que estaban militando en el botanico</t>
  </si>
  <si>
    <t>gabrielapzp@gmail.com</t>
  </si>
  <si>
    <t>gabriela perez</t>
  </si>
  <si>
    <t>ecronauta@gmail.com</t>
  </si>
  <si>
    <t xml:space="preserve">Federico Bejarano </t>
  </si>
  <si>
    <t>Por mail</t>
  </si>
  <si>
    <t xml:space="preserve">Todo bien </t>
  </si>
  <si>
    <t>mariacristinapose@gmail.com</t>
  </si>
  <si>
    <t>María Cristina Pose</t>
  </si>
  <si>
    <t>cldesimone@gmail.com</t>
  </si>
  <si>
    <t>Clementina de Simone</t>
  </si>
  <si>
    <t>emislej@gmail.com</t>
  </si>
  <si>
    <t>Ernesto Mislej</t>
  </si>
  <si>
    <t>taty_614@hotmail.com</t>
  </si>
  <si>
    <t>Tatiana Ramirez</t>
  </si>
  <si>
    <t>elisaboni@hotmail.com</t>
  </si>
  <si>
    <t xml:space="preserve">Elisa Boniecki </t>
  </si>
  <si>
    <t xml:space="preserve">Es la primera compra </t>
  </si>
  <si>
    <t>magalipajk@gmail.com</t>
  </si>
  <si>
    <t>Magali Pajk</t>
  </si>
  <si>
    <t>rocioailenpita@gmail.com</t>
  </si>
  <si>
    <t>Rocio Pita</t>
  </si>
  <si>
    <t>gladis_lilian@hotmail.com</t>
  </si>
  <si>
    <t xml:space="preserve">Gladis Parra </t>
  </si>
  <si>
    <t>3731 15493847</t>
  </si>
  <si>
    <t>lauraemar@hotmail.com</t>
  </si>
  <si>
    <t>Laura Martinez</t>
  </si>
  <si>
    <t>loprimeroyprincipal@gmail.com</t>
  </si>
  <si>
    <t>Patricia Catterberg</t>
  </si>
  <si>
    <t>alejoserranob@hotmail.com</t>
  </si>
  <si>
    <t>Alejo</t>
  </si>
  <si>
    <t>irupefv@yahoo.com.ar</t>
  </si>
  <si>
    <t>Ana fernandez</t>
  </si>
  <si>
    <t>Villa Crespo (Mahatma Gandhi 373 de 11 a 13hs.)</t>
  </si>
  <si>
    <t>Bianca.costa24@hotmail.com</t>
  </si>
  <si>
    <t>Bianca costa</t>
  </si>
  <si>
    <t>martinamiravalles@gmail.com</t>
  </si>
  <si>
    <t xml:space="preserve">Martina Miravalles </t>
  </si>
  <si>
    <t>nicolasyuchak@gmail.com</t>
  </si>
  <si>
    <t xml:space="preserve">Nicolas Yuchak </t>
  </si>
  <si>
    <t>familiarodriguezjais@gmail.com</t>
  </si>
  <si>
    <t>Mateo rodrigue</t>
  </si>
  <si>
    <t xml:space="preserve">Si puede ser un maple de huevos mejor. Gracias </t>
  </si>
  <si>
    <t>lilen.y@gmail.com</t>
  </si>
  <si>
    <t>Lilen Yema</t>
  </si>
  <si>
    <t>claudider@hotmail.com</t>
  </si>
  <si>
    <t>Claudia Der Ghazarian</t>
  </si>
  <si>
    <t>fergarof@gmail.com</t>
  </si>
  <si>
    <t>Fernanda</t>
  </si>
  <si>
    <t>ivanfisz@hotmail.com</t>
  </si>
  <si>
    <t>ivan fiszelew</t>
  </si>
  <si>
    <t>Villa Urquiza (Av. Triunvirato 3817 de 11 a 13:30hs.) ¡ATENCIÓN! ¡CAMBIO DE DIRECCIÓN!</t>
  </si>
  <si>
    <t>ceciliahad@hotmail.com</t>
  </si>
  <si>
    <t>María Cecilia Haddad</t>
  </si>
  <si>
    <t>guille.kozlowski@gmail.com</t>
  </si>
  <si>
    <t xml:space="preserve">Guillermo Kozlowski </t>
  </si>
  <si>
    <t>carlamauro@live.com</t>
  </si>
  <si>
    <t>Carla Mauro</t>
  </si>
  <si>
    <t>giselleaguirre13@gmail.com</t>
  </si>
  <si>
    <t>Giselle Aguirre</t>
  </si>
  <si>
    <t>alejandro436@gmail.com</t>
  </si>
  <si>
    <t>Alejandro Nocetti</t>
  </si>
  <si>
    <t>-</t>
  </si>
  <si>
    <t>letilabake@gmail.com</t>
  </si>
  <si>
    <t>Leticia labake</t>
  </si>
  <si>
    <t>emiliosainz@outlook.com</t>
  </si>
  <si>
    <t xml:space="preserve">Emilio </t>
  </si>
  <si>
    <t>gastonzen@gmail.com</t>
  </si>
  <si>
    <t>Gaston Zentner</t>
  </si>
  <si>
    <t>martinmolina1208@gmail.com</t>
  </si>
  <si>
    <t>Martin Molina</t>
  </si>
  <si>
    <t>verenakaiserr@gmail.com</t>
  </si>
  <si>
    <t>VK</t>
  </si>
  <si>
    <t>Jesús, Marx y Perón</t>
  </si>
  <si>
    <t>juandenicola@hotmail.com</t>
  </si>
  <si>
    <t>Juan De Nicola</t>
  </si>
  <si>
    <t>Por volantes</t>
  </si>
  <si>
    <t>Totales</t>
  </si>
  <si>
    <t>Total</t>
  </si>
  <si>
    <t>Totales Almagro</t>
  </si>
  <si>
    <t>Totales Palermo</t>
  </si>
  <si>
    <t>Totales Crespo</t>
  </si>
  <si>
    <t>Totales Urquiza</t>
  </si>
  <si>
    <t>Total bolsones</t>
  </si>
  <si>
    <t>Total pesadas</t>
  </si>
  <si>
    <t>Total maples</t>
  </si>
  <si>
    <t>Almagro</t>
  </si>
  <si>
    <t>Crespo</t>
  </si>
  <si>
    <t>Palermo</t>
  </si>
  <si>
    <t>Urquiza</t>
  </si>
  <si>
    <t>🍆Berenjenas de Mendoza- 1kg - $675</t>
  </si>
  <si>
    <t>🍆Berenjenas de Mendoza- 1kg - $676</t>
  </si>
  <si>
    <t>🍆Berenjenas de Mendoza- 1kg - $677</t>
  </si>
  <si>
    <t>🍆Berenjenas de Mendoza- 1kg - $678</t>
  </si>
  <si>
    <t>🍆Berenjenas de Mendoza- 1kg - $679</t>
  </si>
  <si>
    <t>🍆Berenjenas de Mendoza- 1kg - $680</t>
  </si>
  <si>
    <t>Total Almagro</t>
  </si>
  <si>
    <t>Total Palermo</t>
  </si>
  <si>
    <t>Total Crespo</t>
  </si>
  <si>
    <t>Total Urquiza</t>
  </si>
  <si>
    <t>🍆Berenjenas de Mendoza- 1kg - $681</t>
  </si>
  <si>
    <t>Elma Emilia Ayus</t>
  </si>
  <si>
    <t>11 63665928</t>
  </si>
  <si>
    <t xml:space="preserve">Es la primera vez q compro. Me entere x ir a la unidad basica de Mexico. Me parece genial. </t>
  </si>
  <si>
    <t>lauramickelsen@yahoo.com.ar</t>
  </si>
  <si>
    <t xml:space="preserve">Laura Mickelsen </t>
  </si>
  <si>
    <t xml:space="preserve">Sería bueno un sistema de confirmación del pedido, con el total y que avisen en caso de haber faltantes. Gracias!! </t>
  </si>
  <si>
    <t>magalischulz97@gmail.com</t>
  </si>
  <si>
    <t xml:space="preserve">Maga Schulz </t>
  </si>
  <si>
    <t xml:space="preserve">Lucía Arreguez Pose </t>
  </si>
  <si>
    <t>jyudy345@hotmail.com</t>
  </si>
  <si>
    <t xml:space="preserve">Judith Saud </t>
  </si>
  <si>
    <t>malenaericarosenvasser@gmail.com</t>
  </si>
  <si>
    <t xml:space="preserve">Male Rosenvasser </t>
  </si>
  <si>
    <t>ferraudimanuela@gmail.com</t>
  </si>
  <si>
    <t xml:space="preserve">Manuela Ferraudi </t>
  </si>
  <si>
    <t>gonzalez.lutier.mariana@gmail.com</t>
  </si>
  <si>
    <t>Mariana Gonzalez Lutier</t>
  </si>
  <si>
    <t>halperinmarisa@gmail.com</t>
  </si>
  <si>
    <t xml:space="preserve">Marisa Halperin </t>
  </si>
  <si>
    <t xml:space="preserve">11 6330-9271 </t>
  </si>
  <si>
    <t>chloenicolasartero@gmail.com</t>
  </si>
  <si>
    <t>Chloe Nicolas Artero</t>
  </si>
  <si>
    <t>54 11 23 989068</t>
  </si>
  <si>
    <t>pablopineau@gmail.com</t>
  </si>
  <si>
    <t>Pablo Pineau</t>
  </si>
  <si>
    <t>mcbelloni@hotmail.com</t>
  </si>
  <si>
    <t>Marcelo Belloni</t>
  </si>
  <si>
    <t>Gracias como siempre!!!</t>
  </si>
  <si>
    <t>Palermo (Charcas 4599  de 11 a 13 hs)</t>
  </si>
  <si>
    <t>merylunita@gmail.com</t>
  </si>
  <si>
    <t>María 🌑</t>
  </si>
  <si>
    <t>milimur82@hotmail.com</t>
  </si>
  <si>
    <t xml:space="preserve">Maria Emilia </t>
  </si>
  <si>
    <t>rlmaestrovicente@gmail.com</t>
  </si>
  <si>
    <t>Renata Maestrovicente</t>
  </si>
  <si>
    <t xml:space="preserve">viva peron </t>
  </si>
  <si>
    <t>Voy siempre! Los chicos son lo más! Sigan así!! GRacias!</t>
  </si>
  <si>
    <t>mgarciabachmann@yahoo.com</t>
  </si>
  <si>
    <t>Mercedes García B.</t>
  </si>
  <si>
    <t>11 3039 7932</t>
  </si>
  <si>
    <t>me deben algo por 1 Kg de zapallitos que no me dieron en febrero ¿se acuerdan? ¡Saludos y nos vemos el sábado!</t>
  </si>
  <si>
    <t>sabrina.oliva@gmail.com</t>
  </si>
  <si>
    <t>Sabrina Oliva</t>
  </si>
  <si>
    <t>jazmin.bergelvarela@gmail.com</t>
  </si>
  <si>
    <t>Jazmín Bergel Varela</t>
  </si>
  <si>
    <t>paulaconde@hotmail.com</t>
  </si>
  <si>
    <t>Paula Conde</t>
  </si>
  <si>
    <t>draariel@gmail.com</t>
  </si>
  <si>
    <t>Ariel Garbarz</t>
  </si>
  <si>
    <t>necesito retirar a partir del lunes 10-4 . No estoy en BsAs el sabado 8/4</t>
  </si>
  <si>
    <t>julitazitta@gmail.com</t>
  </si>
  <si>
    <t>Juliana zitta</t>
  </si>
  <si>
    <t>celeame@gmail.com</t>
  </si>
  <si>
    <t>Celeste Amé</t>
  </si>
  <si>
    <t>mariacomparato9@gmail.com</t>
  </si>
  <si>
    <t xml:space="preserve">María Elvira Comparato </t>
  </si>
  <si>
    <t>11 1567432265</t>
  </si>
  <si>
    <t xml:space="preserve">Gracias </t>
  </si>
  <si>
    <t>marcelascattoni@gmail.com</t>
  </si>
  <si>
    <t>Marcela Cattoni</t>
  </si>
  <si>
    <t>curettimariana@gmail.com</t>
  </si>
  <si>
    <t xml:space="preserve">Mariana Curetti </t>
  </si>
  <si>
    <t>Genial lo q hacen. Gracias !!</t>
  </si>
  <si>
    <t>alerpp2000@hotmail.com</t>
  </si>
  <si>
    <t>Alejandra Risso Patrón</t>
  </si>
  <si>
    <t>Mariana Curetti</t>
  </si>
  <si>
    <t>Por las dudas aclaro que por error complete dos formularios. Gracias !!</t>
  </si>
  <si>
    <t>abadsilvia@fibertel.com.ar</t>
  </si>
  <si>
    <t>Silvia Abad</t>
  </si>
  <si>
    <t>claudiapoleri@gmail.com</t>
  </si>
  <si>
    <t xml:space="preserve">Claudia Poleri </t>
  </si>
  <si>
    <t>mariamirandayoga@gmail.com</t>
  </si>
  <si>
    <t>Maria miranda</t>
  </si>
  <si>
    <t>lunaluana2708@gmail.com</t>
  </si>
  <si>
    <t xml:space="preserve">Mara Fernández </t>
  </si>
  <si>
    <t>correajulietaa@gmail.com</t>
  </si>
  <si>
    <t xml:space="preserve">Julieta Correa </t>
  </si>
  <si>
    <t>ruthy51@hotmail.com</t>
  </si>
  <si>
    <t xml:space="preserve">Ruth Wulf </t>
  </si>
  <si>
    <t>Ruth Wulf</t>
  </si>
  <si>
    <t>Por favor confirmar la recepcion y avisar si hay algo en falta para comprarlo en otro lado</t>
  </si>
  <si>
    <t>gpecchia@gmail.com</t>
  </si>
  <si>
    <t>Georgina Pecchia</t>
  </si>
  <si>
    <t>bebeville@gmail.com</t>
  </si>
  <si>
    <t xml:space="preserve">Betty Villeneuve </t>
  </si>
  <si>
    <t>ailu_resnik@yahoo.com.ar</t>
  </si>
  <si>
    <t xml:space="preserve">Ailín Resnik </t>
  </si>
  <si>
    <t>beatrizraquelbarsky@yahoo.com.ar</t>
  </si>
  <si>
    <t>Beatriz Raquel Barsky</t>
  </si>
  <si>
    <t>No llevo verdes porque del anterior tiré todos los tomates y Salvo calabaza y huevos, el resto muy malo. Gracias</t>
  </si>
  <si>
    <t>magocariel@gmail.com</t>
  </si>
  <si>
    <t>ariel</t>
  </si>
  <si>
    <t xml:space="preserve">Va junto con un pedido que ya hice, gracias </t>
  </si>
  <si>
    <t xml:space="preserve">Bianca costa </t>
  </si>
  <si>
    <t>laurabarbieri66@gmail.com</t>
  </si>
  <si>
    <t>Laura Barbieri</t>
  </si>
  <si>
    <t>clarii.avalos@gmail.com</t>
  </si>
  <si>
    <t>Claribel Avalos</t>
  </si>
  <si>
    <t>Villa Urquiza (Blanco Encalada 4673 de 11 a 13:30hs.)</t>
  </si>
  <si>
    <t>Juan Antonio De Nicola</t>
  </si>
  <si>
    <t>Local</t>
  </si>
  <si>
    <t>lozanoemma60@gmail.com</t>
  </si>
  <si>
    <t xml:space="preserve">Emma Lozano </t>
  </si>
  <si>
    <t>pablota2001@gmail.com</t>
  </si>
  <si>
    <t xml:space="preserve">Pablo fornara </t>
  </si>
  <si>
    <t>Hablé con juan, el lunes retiro 18:30</t>
  </si>
  <si>
    <t>sofiarojasdg@gmail.com</t>
  </si>
  <si>
    <t>Sofia rojas</t>
  </si>
  <si>
    <t xml:space="preserve">Gracias! </t>
  </si>
  <si>
    <t>mase6162@gmail.com</t>
  </si>
  <si>
    <t xml:space="preserve">Marcela Congett </t>
  </si>
  <si>
    <t>belisat@gmail.com</t>
  </si>
  <si>
    <t xml:space="preserve">Belisa Tantone </t>
  </si>
  <si>
    <t>tatikaplan@gmail.com</t>
  </si>
  <si>
    <t>Tatiana kaplan</t>
  </si>
  <si>
    <t>pablopachilla@gmail.com</t>
  </si>
  <si>
    <t>Pablo Pachilla</t>
  </si>
  <si>
    <t>waisbergiaram@gmail.com</t>
  </si>
  <si>
    <t>iari</t>
  </si>
  <si>
    <t>JUAN23</t>
  </si>
  <si>
    <t>vmsanchez.0@gmail.com</t>
  </si>
  <si>
    <t>Victor Sanchez</t>
  </si>
  <si>
    <t>gabimon62@gmail.com</t>
  </si>
  <si>
    <t xml:space="preserve">Gabriela Montonatti </t>
  </si>
  <si>
    <t>01151419662</t>
  </si>
  <si>
    <t>Emilio sain,</t>
  </si>
  <si>
    <t>daianamasin@gmail.com</t>
  </si>
  <si>
    <t>Daiana Masin</t>
  </si>
  <si>
    <t>alexbeercueros@gmail.com</t>
  </si>
  <si>
    <t xml:space="preserve">Alejandro Beer </t>
  </si>
  <si>
    <t>En que horario se puede retirar</t>
  </si>
  <si>
    <t>cone_marce@hotmail.com</t>
  </si>
  <si>
    <t xml:space="preserve">Marcela García </t>
  </si>
  <si>
    <t>Puede ser 1/2 kilo de tomate?</t>
  </si>
  <si>
    <t>juanimalnis@hotmail.com</t>
  </si>
  <si>
    <t>Jorge Mario Bergoglio</t>
  </si>
  <si>
    <t>Juan XXIII</t>
  </si>
  <si>
    <t>Me encanta</t>
  </si>
  <si>
    <t>mariavaleriamallo@gmail.com</t>
  </si>
  <si>
    <t xml:space="preserve">María Valeria Mallo </t>
  </si>
  <si>
    <t>laureanoconsoli2003@gmail.com</t>
  </si>
  <si>
    <t xml:space="preserve">Laureano consoli </t>
  </si>
  <si>
    <t>2346 364900</t>
  </si>
  <si>
    <t xml:space="preserve">Aguante </t>
  </si>
  <si>
    <t>miguelerb@yahoo.com</t>
  </si>
  <si>
    <t>Miguel Erb</t>
  </si>
  <si>
    <t>11 3784-0759</t>
  </si>
  <si>
    <t>mokanro@yahoo.com.ar</t>
  </si>
  <si>
    <t xml:space="preserve">Mónica Kansabedian </t>
  </si>
  <si>
    <t>lbmiconi@gmail.com</t>
  </si>
  <si>
    <t>Laura Miconi</t>
  </si>
  <si>
    <t>karinasch2.3@gmail.com</t>
  </si>
  <si>
    <t xml:space="preserve">Karina Scheffer </t>
  </si>
  <si>
    <t>Gime Farina (cowachas p/envío)</t>
  </si>
  <si>
    <t>susapmiquel@gmail.com</t>
  </si>
  <si>
    <t>Beatriz Susana Pérez Miquel</t>
  </si>
  <si>
    <t>15 6707 2816</t>
  </si>
  <si>
    <t>adrianasalaberry777@yahoo.com.ar</t>
  </si>
  <si>
    <t>ADRIANA SALABERRY</t>
  </si>
  <si>
    <t>gimena_amestoy@hotmail.com</t>
  </si>
  <si>
    <t>Gimena Amestoy</t>
  </si>
  <si>
    <t xml:space="preserve">Margarita </t>
  </si>
  <si>
    <t>Mariana curetti</t>
  </si>
  <si>
    <t>fabianaberman@gmail.com</t>
  </si>
  <si>
    <t xml:space="preserve">Fabiana Berman </t>
  </si>
  <si>
    <t>Marcelo Mazía</t>
  </si>
  <si>
    <t>marideb@hotmail.com</t>
  </si>
  <si>
    <t>Marina Debernardi</t>
  </si>
  <si>
    <t>barbarazir@yahoo.com.ar</t>
  </si>
  <si>
    <t xml:space="preserve">Bárbara Zir </t>
  </si>
  <si>
    <t>lauraemar61@gmail.com</t>
  </si>
  <si>
    <t>lauramenta9@gmail.com</t>
  </si>
  <si>
    <t>Laura</t>
  </si>
  <si>
    <t>marcela1009@live.com</t>
  </si>
  <si>
    <t>Marcela Berton</t>
  </si>
  <si>
    <t>cecilialabake@gmail.com</t>
  </si>
  <si>
    <t>Chichi Labaké</t>
  </si>
  <si>
    <t>octacamus@gmail.com</t>
  </si>
  <si>
    <t xml:space="preserve">Octavio Camus </t>
  </si>
  <si>
    <t>etelstoisa@yahoo.com.ar</t>
  </si>
  <si>
    <t>Etel Stoisa</t>
  </si>
  <si>
    <t>Muy buenos los productos y la atencion !!! Felicitaciones y mucha suerte con el emprendimiento !</t>
  </si>
  <si>
    <t>karinaalelobo@gmail.com</t>
  </si>
  <si>
    <t xml:space="preserve">Karina Lobo </t>
  </si>
  <si>
    <t>Nos vemos!</t>
  </si>
  <si>
    <t>raecaterina@gmail.com</t>
  </si>
  <si>
    <t xml:space="preserve">Caterina rae </t>
  </si>
  <si>
    <t>Julieta Correa</t>
  </si>
  <si>
    <t>Leneropa@gmail.com</t>
  </si>
  <si>
    <t xml:space="preserve">Patricia Leñero </t>
  </si>
  <si>
    <t>mvigodeandreis@gmail.com</t>
  </si>
  <si>
    <t xml:space="preserve">Mariano Vigo </t>
  </si>
  <si>
    <t>nazgiles@gmail.com</t>
  </si>
  <si>
    <t>Nazarena Giles</t>
  </si>
  <si>
    <t>thelaudaca2@gmail.com</t>
  </si>
  <si>
    <t>Laura castaño</t>
  </si>
  <si>
    <t>juli.mondini@gmail.com</t>
  </si>
  <si>
    <t>Julia Mondini</t>
  </si>
  <si>
    <t>deboralipchak@yahoocom.ar</t>
  </si>
  <si>
    <t>Debora Lipchak</t>
  </si>
  <si>
    <t>marinasplausky@gmail.com</t>
  </si>
  <si>
    <t xml:space="preserve">Marina splausky </t>
  </si>
  <si>
    <t>maraortega36@gmail.com</t>
  </si>
  <si>
    <t>Mara Ortega</t>
  </si>
  <si>
    <t>Wmilio</t>
  </si>
  <si>
    <t>marinagracielapaura@gmail.com</t>
  </si>
  <si>
    <t>Marina paura</t>
  </si>
  <si>
    <t xml:space="preserve">Maria Cecilia Haddad </t>
  </si>
  <si>
    <t>Guillermo Kozlowski</t>
  </si>
  <si>
    <t>+542944332598</t>
  </si>
  <si>
    <t>agoramos@hotmail.com</t>
  </si>
  <si>
    <t>Agostina Ramos</t>
  </si>
  <si>
    <t>bsusy@yahoo.com</t>
  </si>
  <si>
    <t xml:space="preserve">Susana Behrend </t>
  </si>
  <si>
    <t>Claribel</t>
  </si>
  <si>
    <t>carolpakos@yahoo.com</t>
  </si>
  <si>
    <t>Carolina Pakoslawski</t>
  </si>
  <si>
    <t>Verena Kaiser</t>
  </si>
  <si>
    <t>iarita</t>
  </si>
  <si>
    <t>ojalá venga la palta perri</t>
  </si>
  <si>
    <t>lozanoemma@hotmail.com</t>
  </si>
  <si>
    <t>Emma Lozano</t>
  </si>
  <si>
    <t>melinamoreira07@gmail.com</t>
  </si>
  <si>
    <t>Melina Moreira</t>
  </si>
  <si>
    <t>barbarayoga.vida@gmail.com</t>
  </si>
  <si>
    <t xml:space="preserve">Bárbara Judith Azrak </t>
  </si>
  <si>
    <t>irenelanteri@gmail.com</t>
  </si>
  <si>
    <t>Irene lanteri</t>
  </si>
  <si>
    <t>theodorecavba@gmail.com</t>
  </si>
  <si>
    <t>Theodore Cavba</t>
  </si>
  <si>
    <t>danieladimov@gmail.com</t>
  </si>
  <si>
    <t>Daniela Dimov</t>
  </si>
  <si>
    <t>ayelencurarosati@gmail.com</t>
  </si>
  <si>
    <t>Aye Cura</t>
  </si>
  <si>
    <t>jjtroncoso42@gmail.com</t>
  </si>
  <si>
    <t>Juan José Troncoso</t>
  </si>
  <si>
    <t>fabiansuarez1979@gmail.com</t>
  </si>
  <si>
    <t xml:space="preserve">Fabian suarez </t>
  </si>
  <si>
    <t>macomespinto@gmail.com</t>
  </si>
  <si>
    <t xml:space="preserve">Melisa Comes </t>
  </si>
  <si>
    <t>guadalupe.yaworski@gmail.com</t>
  </si>
  <si>
    <t>Guadalupe Yaworski</t>
  </si>
  <si>
    <t>vikygriffin@gmail.com</t>
  </si>
  <si>
    <t xml:space="preserve">Victoria Griffin </t>
  </si>
  <si>
    <t>patriciarovitti@gmail.com</t>
  </si>
  <si>
    <t>Patricia Rovitti</t>
  </si>
  <si>
    <t>Son lo mas. Gracias!</t>
  </si>
  <si>
    <t>mai.baldassarre@gmail.com</t>
  </si>
  <si>
    <t>Maite Baldassarre</t>
  </si>
  <si>
    <t>matiasparedes555@hotmail.com</t>
  </si>
  <si>
    <t>Gracias!!</t>
  </si>
  <si>
    <t>judith saud</t>
  </si>
  <si>
    <t>alejandrosimonlopez@gmail.com</t>
  </si>
  <si>
    <t>Alejandro Lopez</t>
  </si>
  <si>
    <t>mirtahoy@hotmail.com</t>
  </si>
  <si>
    <t>Mirta Lopez</t>
  </si>
  <si>
    <t xml:space="preserve">11 64109379 </t>
  </si>
  <si>
    <t>Marisa Halperin</t>
  </si>
  <si>
    <t>cynthiapgb@hotmail.com</t>
  </si>
  <si>
    <t xml:space="preserve">Cynthia Gil Boucar </t>
  </si>
  <si>
    <t>manuelaferraudi@hotmail.com</t>
  </si>
  <si>
    <t>albamartinez1954@gmail.com</t>
  </si>
  <si>
    <t xml:space="preserve">Alba Martínez </t>
  </si>
  <si>
    <t>Soy militante territorial de la comuna 5</t>
  </si>
  <si>
    <t>Miguel</t>
  </si>
  <si>
    <t>Gabriela perez</t>
  </si>
  <si>
    <t>11 59601204</t>
  </si>
  <si>
    <t>Les sirven los cartones de mapple para huevos?</t>
  </si>
  <si>
    <t>tomasgregorini@gmail.com</t>
  </si>
  <si>
    <t xml:space="preserve">Tomás Gregorini </t>
  </si>
  <si>
    <t>alejoserrano@hotmail.com</t>
  </si>
  <si>
    <t>Alejo Serrano</t>
  </si>
  <si>
    <t xml:space="preserve">Quiero bolsón de fruta!!!! Estaba buenísimo. </t>
  </si>
  <si>
    <t>gonzalezsg82@gmail.com</t>
  </si>
  <si>
    <t>Sergio Gonzalez</t>
  </si>
  <si>
    <t>matiasrivero01@gmail.com</t>
  </si>
  <si>
    <t xml:space="preserve">Matías Rivero </t>
  </si>
  <si>
    <t>anasosa702@gmail.com</t>
  </si>
  <si>
    <t xml:space="preserve">Ana Mariel Sosa González </t>
  </si>
  <si>
    <t>machellomauricio77@gmail.com</t>
  </si>
  <si>
    <t>Mauricio machello</t>
  </si>
  <si>
    <t>ivanandressoler@gmail.com</t>
  </si>
  <si>
    <t>Ivan Piroso</t>
  </si>
  <si>
    <t>annebboussard@yahoo.fr</t>
  </si>
  <si>
    <t>Anne Boussard</t>
  </si>
  <si>
    <t>Clementina</t>
  </si>
  <si>
    <t>de Simone</t>
  </si>
  <si>
    <t>rlmestrovicente@gmail.com</t>
  </si>
  <si>
    <t>juan XXIII</t>
  </si>
  <si>
    <t>camila.conteroberts@gmail.com</t>
  </si>
  <si>
    <t>camila conte</t>
  </si>
  <si>
    <t>floribaldi@hotmail.com</t>
  </si>
  <si>
    <t>Florencia Baldi</t>
  </si>
  <si>
    <t>cecilia.layus@gmail.com</t>
  </si>
  <si>
    <t>Cecilia Layus</t>
  </si>
  <si>
    <t>rodriguezcurciomateo@gmail.com</t>
  </si>
  <si>
    <t xml:space="preserve">Mateo Rodríguez </t>
  </si>
  <si>
    <t>celestesamec@gmail.com</t>
  </si>
  <si>
    <t>Celeste Samec</t>
  </si>
  <si>
    <t>agustinabmarin@gmail.com</t>
  </si>
  <si>
    <t>Agus Marin</t>
  </si>
  <si>
    <t>veledalucia@gmail.com</t>
  </si>
  <si>
    <t>Lucia Veleda</t>
  </si>
  <si>
    <t>arilahache@gmail.com</t>
  </si>
  <si>
    <t>ariel magoc</t>
  </si>
  <si>
    <t>gonza.knot@gmail.com</t>
  </si>
  <si>
    <t>Gonzalo Silva</t>
  </si>
  <si>
    <t>arimidzu.marta@gmail.com</t>
  </si>
  <si>
    <t xml:space="preserve">Marta Arimidzu </t>
  </si>
  <si>
    <t>15 51066812</t>
  </si>
  <si>
    <t>pauliniet@gmail.com</t>
  </si>
  <si>
    <t xml:space="preserve">Paula Linietsky </t>
  </si>
  <si>
    <t>julieta.ecarunchio@gmail.com</t>
  </si>
  <si>
    <t>Julieta Carunchio</t>
  </si>
  <si>
    <t>bzikmi8@gmail.com</t>
  </si>
  <si>
    <t xml:space="preserve">Camila Frontini </t>
  </si>
  <si>
    <t>gigifornara8@gmail.com</t>
  </si>
  <si>
    <t xml:space="preserve">Gisela Fornara </t>
  </si>
  <si>
    <t>valeriatravi88@gmail.com</t>
  </si>
  <si>
    <t>Valeria Travi</t>
  </si>
  <si>
    <t>marcelacongett@hotmail.com</t>
  </si>
  <si>
    <t>Marcela</t>
  </si>
  <si>
    <t xml:space="preserve">Congett </t>
  </si>
  <si>
    <t>massacamilo2@gmail.com</t>
  </si>
  <si>
    <t xml:space="preserve">Camilo massa </t>
  </si>
  <si>
    <t>Espero que el pac de verduras sea compketo</t>
  </si>
  <si>
    <t>luciaroverano@gmail.com</t>
  </si>
  <si>
    <t xml:space="preserve">Lucia Roverano </t>
  </si>
  <si>
    <t>ayelencura87@gmail.com</t>
  </si>
  <si>
    <t xml:space="preserve">Aye cura </t>
  </si>
  <si>
    <t>mariangelesgonzalez1955@gmail.com</t>
  </si>
  <si>
    <t xml:space="preserve">Maria Angélica González </t>
  </si>
  <si>
    <t>O muerte</t>
  </si>
  <si>
    <t>juanalernerkr@gmail.com</t>
  </si>
  <si>
    <t>Juana Lerner</t>
  </si>
  <si>
    <t>erikabanios@gmail.com</t>
  </si>
  <si>
    <t xml:space="preserve">Erika Baños </t>
  </si>
  <si>
    <t>Mariano Vigo</t>
  </si>
  <si>
    <t>Matias Paredes</t>
  </si>
  <si>
    <t>Elma Ayus</t>
  </si>
  <si>
    <t>Gracias!</t>
  </si>
  <si>
    <t xml:space="preserve">María Victoria Griffin </t>
  </si>
  <si>
    <t>lucia.pose@coteminas.com.ar</t>
  </si>
  <si>
    <t>Lucía Arreguez Pose</t>
  </si>
  <si>
    <t>01121810946</t>
  </si>
  <si>
    <t>julietamarafioti@gmail.com</t>
  </si>
  <si>
    <t xml:space="preserve">Julieta Marafioti </t>
  </si>
  <si>
    <t>01159814306</t>
  </si>
  <si>
    <t>marialujancapella@gmail.com</t>
  </si>
  <si>
    <t xml:space="preserve">Maria Lujan Capellá </t>
  </si>
  <si>
    <t xml:space="preserve">Marcela Berton </t>
  </si>
  <si>
    <t xml:space="preserve">Federico </t>
  </si>
  <si>
    <t>gabybertone43@gmail.com</t>
  </si>
  <si>
    <t>Gabriela Bertone</t>
  </si>
  <si>
    <t>floracostafarana@hotmail.com</t>
  </si>
  <si>
    <t>Franco Acosta Farana</t>
  </si>
  <si>
    <t>silviamabad@gmail.com</t>
  </si>
  <si>
    <t>nschvartzman@gmail.com</t>
  </si>
  <si>
    <t xml:space="preserve">Nicolás Schvartzman </t>
  </si>
  <si>
    <t>candegancedo03@gmail.con</t>
  </si>
  <si>
    <t xml:space="preserve">Candela Gancedo </t>
  </si>
  <si>
    <t>vegapato2013@gmail.com</t>
  </si>
  <si>
    <t xml:space="preserve">Patricia Vega </t>
  </si>
  <si>
    <t>abundanciaespiritual1979@gmail.com</t>
  </si>
  <si>
    <t>Matias sermanoukian</t>
  </si>
  <si>
    <t>Quiero probar la mercaderia. Primera vez que compro. Si es de calidad como dicen se ganaron un cliente 😊</t>
  </si>
  <si>
    <t>rociolaraloureiro@gmail.com</t>
  </si>
  <si>
    <t xml:space="preserve">RocioLara </t>
  </si>
  <si>
    <t>anamaria.murano@gmail.com</t>
  </si>
  <si>
    <t>Ana. Maria. Murano</t>
  </si>
  <si>
    <t xml:space="preserve">Me alegra poder comprar a productores </t>
  </si>
  <si>
    <t>Ailu</t>
  </si>
  <si>
    <t>anitavazqxez@gmail.com</t>
  </si>
  <si>
    <t xml:space="preserve">Ana Vázquez </t>
  </si>
  <si>
    <t>miranda.m.macarena@gmail.com</t>
  </si>
  <si>
    <t>Macarena miranda</t>
  </si>
  <si>
    <t>panozzoalexis@gmail.com</t>
  </si>
  <si>
    <t>Alexis panozzo</t>
  </si>
  <si>
    <t>Aguante PAC lakaaaaaa</t>
  </si>
  <si>
    <t>metestoni@gmail.com</t>
  </si>
  <si>
    <t xml:space="preserve">Eugenia TESTONI </t>
  </si>
  <si>
    <t xml:space="preserve">iari </t>
  </si>
  <si>
    <t>Juan 23</t>
  </si>
  <si>
    <t>Molina Martín</t>
  </si>
  <si>
    <t>Mara ortega</t>
  </si>
  <si>
    <t>lalfonzo78@gmail.com</t>
  </si>
  <si>
    <t>Carlos Alfonzo</t>
  </si>
  <si>
    <t xml:space="preserve">Facebook </t>
  </si>
  <si>
    <t xml:space="preserve">Daniela Dimov </t>
  </si>
  <si>
    <t>daiana masin</t>
  </si>
  <si>
    <t>María Luna Kelly</t>
  </si>
  <si>
    <t>micaela.pereyra@gmail.com</t>
  </si>
  <si>
    <t xml:space="preserve">Micaela PEREYRA </t>
  </si>
  <si>
    <t>rosettilara2@gmail.com</t>
  </si>
  <si>
    <t>lara rosetti</t>
  </si>
  <si>
    <t>daniel.peccia@hotmail.com</t>
  </si>
  <si>
    <t>Daniel Peccia</t>
  </si>
  <si>
    <t>rodrigojvazquez11@hotmail.com.ar</t>
  </si>
  <si>
    <t>Rodrigo Vazquez</t>
  </si>
  <si>
    <t xml:space="preserve">Nos vemos el Sábado. Abrazos
</t>
  </si>
  <si>
    <t>ppinoaga@gmail.com</t>
  </si>
  <si>
    <t xml:space="preserve">Maria paz pinoaga </t>
  </si>
  <si>
    <t>aterapeutica32@gmail.com</t>
  </si>
  <si>
    <t xml:space="preserve">Gloria Domínguez </t>
  </si>
  <si>
    <t>Gracias,por mantener la comida sin pestidas</t>
  </si>
  <si>
    <t>Juan</t>
  </si>
  <si>
    <t>XXIII</t>
  </si>
  <si>
    <t>Virginiabelens@gmail.com</t>
  </si>
  <si>
    <t>Virginia Silveira</t>
  </si>
  <si>
    <t xml:space="preserve">Agradezco mucho </t>
  </si>
  <si>
    <t>miguelangelhernandezalmeida@gmail.com</t>
  </si>
  <si>
    <t>Miguelangel</t>
  </si>
  <si>
    <t>Laureano consoli</t>
  </si>
  <si>
    <t>alejandro lopez</t>
  </si>
  <si>
    <t>Mirta.lopez</t>
  </si>
  <si>
    <t xml:space="preserve">15 64109379 </t>
  </si>
  <si>
    <t>denisemarino04@gmail.com</t>
  </si>
  <si>
    <t>Denise Marino</t>
  </si>
  <si>
    <t>losdiasporvenir@gmail.com</t>
  </si>
  <si>
    <t>Daniela Gsbert</t>
  </si>
  <si>
    <t>11 68939836</t>
  </si>
  <si>
    <t xml:space="preserve">11 61212490 </t>
  </si>
  <si>
    <t>melenayoguis@gmail.com</t>
  </si>
  <si>
    <t>Sasha Alvarado P.</t>
  </si>
  <si>
    <t>Renata Maestrovicente / Sebastián Ledesma</t>
  </si>
  <si>
    <t>wadu wadu</t>
  </si>
  <si>
    <t>cloesoifer@gmail.com</t>
  </si>
  <si>
    <t xml:space="preserve">Cloé Soifer </t>
  </si>
  <si>
    <t>agusbelenma@gmail.com</t>
  </si>
  <si>
    <t>Agustina Marín</t>
  </si>
  <si>
    <t>candelarodriguez83@gmail.com</t>
  </si>
  <si>
    <t>Candela Rodriguez</t>
  </si>
  <si>
    <t>01521643970</t>
  </si>
  <si>
    <t>confeggi@hotmail.com</t>
  </si>
  <si>
    <t xml:space="preserve">Marita Confeggi </t>
  </si>
  <si>
    <t>carola.mar.duek@gmail.com</t>
  </si>
  <si>
    <t>Carola marchetta</t>
  </si>
  <si>
    <t>taichiriotto@gmail.com</t>
  </si>
  <si>
    <t xml:space="preserve">Tai Chiriotto </t>
  </si>
  <si>
    <t>la foto de la avena tiene de titulo arvejas</t>
  </si>
  <si>
    <t>terem32@hotmail.com</t>
  </si>
  <si>
    <t>Teresita Medina</t>
  </si>
  <si>
    <t>A bailar el wadowado</t>
  </si>
  <si>
    <t>Barbara</t>
  </si>
  <si>
    <t>Villa Urquiza (Plaza Marcos Sastre -Monroe y Valdenegro- de 11 a 13:30hs.) [A confirmar]</t>
  </si>
  <si>
    <t>Maria Cecilia Haddad</t>
  </si>
  <si>
    <t>lbrioschi94@gmail.com</t>
  </si>
  <si>
    <t xml:space="preserve">Lydia Brioschi </t>
  </si>
  <si>
    <t>danielazztt@gmail.com</t>
  </si>
  <si>
    <t xml:space="preserve">Daniela Mazziotta </t>
  </si>
  <si>
    <t xml:space="preserve">116 176 3139 </t>
  </si>
  <si>
    <t>melinaperezlabaronnie@gmail.com</t>
  </si>
  <si>
    <t xml:space="preserve">Melina Pérez Labaronnié </t>
  </si>
  <si>
    <t>milenrega@hotmail.com</t>
  </si>
  <si>
    <t>Milen Rega</t>
  </si>
  <si>
    <t>pauladeburen@yahoo.com.ar</t>
  </si>
  <si>
    <t>Maria Paula de Büren</t>
  </si>
  <si>
    <t xml:space="preserve">Hasta que hora puedo retirar el pedido? </t>
  </si>
  <si>
    <t>Andá pa'llá, Wado</t>
  </si>
  <si>
    <t>Baldassarre</t>
  </si>
  <si>
    <t>Cynthia Gil Boucar</t>
  </si>
  <si>
    <t>Laura Mickelsen</t>
  </si>
  <si>
    <t>JUDITH SAUD</t>
  </si>
  <si>
    <t>gabyto82fernandez@gmail.com</t>
  </si>
  <si>
    <t xml:space="preserve">Gabriel Fernández </t>
  </si>
  <si>
    <t xml:space="preserve">Me enteré personalmente </t>
  </si>
  <si>
    <t>rocnorma@gmail.com</t>
  </si>
  <si>
    <t>Norma Roca</t>
  </si>
  <si>
    <t>mercedes garcia</t>
  </si>
  <si>
    <t>11 30397932</t>
  </si>
  <si>
    <t xml:space="preserve">Gabriela Perez </t>
  </si>
  <si>
    <t>Daniela Gisberty</t>
  </si>
  <si>
    <t>loprimeroprincipal@gmail.com</t>
  </si>
  <si>
    <t>Harán entrega por zona facultad de medicina?</t>
  </si>
  <si>
    <t>suellen.b.herkenhoff@gmail.com</t>
  </si>
  <si>
    <t>Suellen Herkenhoff</t>
  </si>
  <si>
    <t>centronorarohr@gmail.com</t>
  </si>
  <si>
    <t>nora rohr</t>
  </si>
  <si>
    <t xml:space="preserve">Laura </t>
  </si>
  <si>
    <t xml:space="preserve">Macarena Miranda </t>
  </si>
  <si>
    <t>emiliosilvatorres@gmail.com</t>
  </si>
  <si>
    <t>Emilio Silva</t>
  </si>
  <si>
    <t>Muchas gracias!</t>
  </si>
  <si>
    <t xml:space="preserve">María Cecilia Haddad </t>
  </si>
  <si>
    <t>Vamos!!!</t>
  </si>
  <si>
    <t>Villa Urquiza (Av. Congreso 4444 de 11 a 13:30hs.)</t>
  </si>
  <si>
    <t>micaela pereyra</t>
  </si>
  <si>
    <t>marcelaalejandralacava2@gmail.com</t>
  </si>
  <si>
    <t>Marcela Alejandra La Cava</t>
  </si>
  <si>
    <t>Muy interesante la propuesta y buen surtido de cosas. Que tengan mucha suerte con el emprendimiento y puedan seguir creciendo. Gracias!</t>
  </si>
  <si>
    <t xml:space="preserve">Alexis panozzo </t>
  </si>
  <si>
    <t>lara rosetto</t>
  </si>
  <si>
    <t>+542914321675</t>
  </si>
  <si>
    <t>Listo</t>
  </si>
  <si>
    <t>mtcriscuolo@gmail.com</t>
  </si>
  <si>
    <t>María Teresa Criscuolo</t>
  </si>
  <si>
    <t>4958 6150</t>
  </si>
  <si>
    <t>Maga</t>
  </si>
  <si>
    <t>Schulz</t>
  </si>
  <si>
    <t xml:space="preserve">Virginia Silveira </t>
  </si>
  <si>
    <t xml:space="preserve">buenísimo la acción de comprar de esta manera gracias </t>
  </si>
  <si>
    <t>Amira</t>
  </si>
  <si>
    <t>Todo muy bueno y los chicos de México al 4000 muy amables</t>
  </si>
  <si>
    <t>María Victoria Griffin</t>
  </si>
  <si>
    <t>luisjofrebernal@gmail.com</t>
  </si>
  <si>
    <t>Luis Jofre</t>
  </si>
  <si>
    <t>Santiago.guti.gutierrez@gmail.com</t>
  </si>
  <si>
    <t>Faku gutierrez</t>
  </si>
  <si>
    <t>😁</t>
  </si>
  <si>
    <t>adriospasari@yahoo.com.ar</t>
  </si>
  <si>
    <t>Adrián Spasari</t>
  </si>
  <si>
    <t>Karina Scheffer</t>
  </si>
  <si>
    <t xml:space="preserve">Rocio Lara </t>
  </si>
  <si>
    <t>Encantada con el regreso</t>
  </si>
  <si>
    <t>domlimpieza@gmail.com</t>
  </si>
  <si>
    <t xml:space="preserve">Susana Cirgliano </t>
  </si>
  <si>
    <t>ADRIANA SLABERRY</t>
  </si>
  <si>
    <t>Daniela Gisbert</t>
  </si>
  <si>
    <t xml:space="preserve">Laura Martinez </t>
  </si>
  <si>
    <t>Todo muy bien</t>
  </si>
  <si>
    <t>Apostemos al crecimiento de estos emprendimientos saludables de la economia popular!!!</t>
  </si>
  <si>
    <t>vanina.gruart@hotmail.com</t>
  </si>
  <si>
    <t>vanina gruart</t>
  </si>
  <si>
    <t>mimilagut@gmail.com</t>
  </si>
  <si>
    <t>Yamila Fontan</t>
  </si>
  <si>
    <t>agustina.vidmar@gmail.com</t>
  </si>
  <si>
    <t xml:space="preserve">Agustina Vidmar </t>
  </si>
  <si>
    <t>rojasalbornoz.lucia@gmail.com</t>
  </si>
  <si>
    <t xml:space="preserve">Lucia Rojas Albornoz </t>
  </si>
  <si>
    <t>lucian_sol@yahoo.com.ar</t>
  </si>
  <si>
    <t xml:space="preserve">Luciana Gabriela Solé </t>
  </si>
  <si>
    <t>correodepaloma@live.com</t>
  </si>
  <si>
    <t xml:space="preserve">Paloma Chavez </t>
  </si>
  <si>
    <t>Nicolas Yuchak</t>
  </si>
  <si>
    <t>lilianadogodny@outlook.com</t>
  </si>
  <si>
    <t xml:space="preserve">Liliana Dogodny </t>
  </si>
  <si>
    <t>ssvllah@hotmail.com</t>
  </si>
  <si>
    <t>Rosa</t>
  </si>
  <si>
    <t>Melina Pérez</t>
  </si>
  <si>
    <t>sabateagus@gmail.com</t>
  </si>
  <si>
    <t xml:space="preserve">Agus Sabaté </t>
  </si>
  <si>
    <t>Tomates, solo 1/2 kilo</t>
  </si>
  <si>
    <t>andrelluch11@gmail.com</t>
  </si>
  <si>
    <t>Anrea</t>
  </si>
  <si>
    <t xml:space="preserve">11 3456-2119 </t>
  </si>
  <si>
    <t>Mercadería de muy buena calidad. Gracias por las ofertas, son valoradas.</t>
  </si>
  <si>
    <t>NOOOO PASA NADAAA</t>
  </si>
  <si>
    <t>13/8/2023</t>
  </si>
  <si>
    <t>diceamericalibre@gmail.com</t>
  </si>
  <si>
    <t>matias rojo</t>
  </si>
  <si>
    <t xml:space="preserve">Muy bueno! </t>
  </si>
  <si>
    <t>Amira Campora</t>
  </si>
  <si>
    <t>ayelen.j@hotmail.com</t>
  </si>
  <si>
    <t>ayelen jas</t>
  </si>
  <si>
    <t>01168989759</t>
  </si>
  <si>
    <t>lautarogleizer99@gmail.com</t>
  </si>
  <si>
    <t xml:space="preserve">Lautaro Gleizer </t>
  </si>
  <si>
    <t>Encantada</t>
  </si>
  <si>
    <t>Susana</t>
  </si>
  <si>
    <t>alejo@hotmail.com</t>
  </si>
  <si>
    <t>15 59601204</t>
  </si>
  <si>
    <t xml:space="preserve">Anne Boussard </t>
  </si>
  <si>
    <t>josefinfer@gmail.com</t>
  </si>
  <si>
    <t xml:space="preserve">Josefina Fernandez </t>
  </si>
  <si>
    <t>mercedes garcia b.</t>
  </si>
  <si>
    <t>15 41751028</t>
  </si>
  <si>
    <t>cotichiozza@gmail.com</t>
  </si>
  <si>
    <t>Constanza Chiozza</t>
  </si>
  <si>
    <t>Barbara Zir</t>
  </si>
  <si>
    <t>Buena suerte!!!</t>
  </si>
  <si>
    <t>2346 699858</t>
  </si>
  <si>
    <t>ARIEL MAGOC</t>
  </si>
  <si>
    <t>Hola! se puede pagar por MP o similar?</t>
  </si>
  <si>
    <t>adrianaelago@gmail.com</t>
  </si>
  <si>
    <t>Adriana  Lago</t>
  </si>
  <si>
    <t>rocio.garofalo@gmail.com</t>
  </si>
  <si>
    <t>Rocío Mabilia Garófalo</t>
  </si>
  <si>
    <t>Las frutas siempre vienen muy maduras, casi podridas todas! Igual q los tomates, zukinis. Es un embole xq termino tirando todoo</t>
  </si>
  <si>
    <t>Marita Confeggi</t>
  </si>
  <si>
    <t>marian.fontenla@gmail.com</t>
  </si>
  <si>
    <t>mariana fontenla</t>
  </si>
  <si>
    <t>María Luna</t>
  </si>
  <si>
    <t>nicoyuchak@gmail.com</t>
  </si>
  <si>
    <t xml:space="preserve">Nicolás Yuchak </t>
  </si>
  <si>
    <t>Perdón por llegar tarde, espero no sea un problema.</t>
  </si>
  <si>
    <t>La relación calidad, cantidad y precio cada vez mejor. La entrega anterior les quedó buenísima. Se superan día a día! Gracias!</t>
  </si>
  <si>
    <t>Agrego esto al pedido anterior. Gracias!</t>
  </si>
  <si>
    <t>marcelaalejandralacava@gmail.com</t>
  </si>
  <si>
    <t>muy buenas ofertas</t>
  </si>
  <si>
    <t>gbonifac@hotmail.com</t>
  </si>
  <si>
    <t>Graciela Bonifacino</t>
  </si>
  <si>
    <t>juanmanuelrico1985@gmail.com</t>
  </si>
  <si>
    <t>Juan Manuel Rico</t>
  </si>
  <si>
    <t>zmiyashiro@gmail.com</t>
  </si>
  <si>
    <t>Ezequiel Miyashiro</t>
  </si>
  <si>
    <t>Ni me acuerdo, je! Creo que por amigxs</t>
  </si>
  <si>
    <t>florcoppolecchia@gmail.com</t>
  </si>
  <si>
    <t xml:space="preserve">Florencia Coppolecchia </t>
  </si>
  <si>
    <t>11 6228 7564</t>
  </si>
  <si>
    <t>MICAELA PEREYRA</t>
  </si>
  <si>
    <t>juan.m.bonacci@gmail.com</t>
  </si>
  <si>
    <t>Juan Martín Bonacci</t>
  </si>
  <si>
    <t>Josefina.zentner@gmail.com</t>
  </si>
  <si>
    <t>Josefina Zentner</t>
  </si>
  <si>
    <t>luciana.zopatti@gmail.com</t>
  </si>
  <si>
    <t>Luciana Zopatti</t>
  </si>
  <si>
    <t>MARA ORTEGA</t>
  </si>
  <si>
    <t>neilcarolina11@gmail.com</t>
  </si>
  <si>
    <t xml:space="preserve">Carolina Neil </t>
  </si>
  <si>
    <t>Marcela Garcia</t>
  </si>
  <si>
    <t>santiagodovalb@gmail.com</t>
  </si>
  <si>
    <t>Santiago Doval</t>
  </si>
  <si>
    <t>Se ve todo muy rico, voy a hacer la prueba! Gracias por el trabajo</t>
  </si>
  <si>
    <t>flaviowis@gmail.com</t>
  </si>
  <si>
    <t>Flavio Wisniacki</t>
  </si>
  <si>
    <t>carballonestor@hotmail.com</t>
  </si>
  <si>
    <t xml:space="preserve">Néstor Carballo </t>
  </si>
  <si>
    <t>puericultorasoy@gmail.com</t>
  </si>
  <si>
    <t xml:space="preserve">Jessica Lipschitz </t>
  </si>
  <si>
    <t>1ra vez que pido , espero boa guste para repetir!</t>
  </si>
  <si>
    <t xml:space="preserve">Todo muy bien 👍 </t>
  </si>
  <si>
    <t>cecilia.rubino.b@gmail.com</t>
  </si>
  <si>
    <t xml:space="preserve">Cecilia Rubino </t>
  </si>
  <si>
    <t>florenciamarciani@gmail.com</t>
  </si>
  <si>
    <t>María Florencia Marciani</t>
  </si>
  <si>
    <t>mercedes garcía b.</t>
  </si>
  <si>
    <t>bruzzo.bruno@gmail.com</t>
  </si>
  <si>
    <t>Bruno Bruzzo</t>
  </si>
  <si>
    <t>15 64479977</t>
  </si>
  <si>
    <t>epsteinelle@gmail.com</t>
  </si>
  <si>
    <t>Eliana Epstein</t>
  </si>
  <si>
    <t>fernandorodriguez@gedyt.com.ar</t>
  </si>
  <si>
    <t xml:space="preserve">Pablo Rodríguez </t>
  </si>
  <si>
    <t>Excelente el bolson de verdes !Felicitaciones</t>
  </si>
  <si>
    <t>pintogrisel@gmail.com</t>
  </si>
  <si>
    <t xml:space="preserve">Grisel Pinto </t>
  </si>
  <si>
    <t>raquel.leiva.robledo@gmail.com</t>
  </si>
  <si>
    <t xml:space="preserve">Raquel Leiva </t>
  </si>
  <si>
    <t>11 6786 2546</t>
  </si>
  <si>
    <t>Gracias por esta tarea que nos ayuda a cuidar la salud</t>
  </si>
  <si>
    <t>Mateo Rodriguez</t>
  </si>
  <si>
    <t>axel2002@gmail.com</t>
  </si>
  <si>
    <t>Axel Marti</t>
  </si>
  <si>
    <t>hasta el sabado !</t>
  </si>
  <si>
    <t>Ayelen Cura</t>
  </si>
  <si>
    <t>Las frutas excelentes, como todo lo demás. Se nota la dedicación que ponen en cada uno de sus productos. Felicitaciones!</t>
  </si>
  <si>
    <t>anasigal@gmail.com</t>
  </si>
  <si>
    <t xml:space="preserve">Ana Sigal </t>
  </si>
  <si>
    <t>Florencia Coppolecchia</t>
  </si>
  <si>
    <t>noemisantamaria77@yahoo.com.ar</t>
  </si>
  <si>
    <t xml:space="preserve">Noemi Santamaria </t>
  </si>
  <si>
    <t xml:space="preserve">Micaela Pereyra </t>
  </si>
  <si>
    <t>que vuelva el puré de tomates!</t>
  </si>
  <si>
    <t>reateguimarilin@gmail.com</t>
  </si>
  <si>
    <t>MARILIN reategui</t>
  </si>
  <si>
    <t>kpfaundezo@gmail.com</t>
  </si>
  <si>
    <t>Karla faundez</t>
  </si>
  <si>
    <t xml:space="preserve">genial! que siga creciendo!!!! </t>
  </si>
  <si>
    <t>gabrielapolischer@hotmail.com</t>
  </si>
  <si>
    <t>Gabriela polischer</t>
  </si>
  <si>
    <t>los productos son caros</t>
  </si>
  <si>
    <t>elenaovaldes@gmail.com</t>
  </si>
  <si>
    <t xml:space="preserve">Elena Otero-Valdés </t>
  </si>
  <si>
    <t>Hola, será posible que consigan arroz yamaní integral agroecológico por favor?</t>
  </si>
  <si>
    <t>Patricia catterberg</t>
  </si>
  <si>
    <t>ESTE ES EL PEDIDO CORRECTO</t>
  </si>
  <si>
    <t>mp1859@hotmail.com</t>
  </si>
  <si>
    <t xml:space="preserve">Marisa Pineau </t>
  </si>
  <si>
    <t>irupefv@yajoo.com.ar</t>
  </si>
  <si>
    <t>Buena atención y buenos productos</t>
  </si>
  <si>
    <t xml:space="preserve">Claudia Der Ghazarian </t>
  </si>
  <si>
    <t>Jesicamariana.ja@gmail.com</t>
  </si>
  <si>
    <t xml:space="preserve">Jesica Alfonso </t>
  </si>
  <si>
    <t>Gracias por todo como siempre.</t>
  </si>
  <si>
    <t>rossipablo93@gmail.com</t>
  </si>
  <si>
    <t>Pablo Rossi</t>
  </si>
  <si>
    <t xml:space="preserve">Vivo cerca de la unidad de Patria Grande y lo vi en la calle </t>
  </si>
  <si>
    <t xml:space="preserve">Daiana Masin </t>
  </si>
  <si>
    <t>pbarletta@gmail.com</t>
  </si>
  <si>
    <t>Patricio Barletta</t>
  </si>
  <si>
    <t>samantadening@gmail.com</t>
  </si>
  <si>
    <t>Samanta Dening</t>
  </si>
  <si>
    <t>mariana.ortega@live.com.ar</t>
  </si>
  <si>
    <t>Mariana Ortega</t>
  </si>
  <si>
    <t>Luciana</t>
  </si>
  <si>
    <t>jhg@agro.uba.ar</t>
  </si>
  <si>
    <t>Julio Gonzalez</t>
  </si>
  <si>
    <t>tomasichaso@gmail.com</t>
  </si>
  <si>
    <t>Tomas Ichaso</t>
  </si>
  <si>
    <t>taurim@gmail.com</t>
  </si>
  <si>
    <t xml:space="preserve">Estela Zamarripa </t>
  </si>
  <si>
    <t>sainz.e@umet.edu.ar</t>
  </si>
  <si>
    <t>Emilio Sainzq</t>
  </si>
  <si>
    <t>adrianalanteridanzar@gmail.com</t>
  </si>
  <si>
    <t xml:space="preserve">Adriana Lanteri </t>
  </si>
  <si>
    <t>marinaserfilippo@gmail.com</t>
  </si>
  <si>
    <t>Marina Serfilippo</t>
  </si>
  <si>
    <t>Vk</t>
  </si>
  <si>
    <t>esperanzasulima@gmail.com</t>
  </si>
  <si>
    <t xml:space="preserve">Esperanza Sulima </t>
  </si>
  <si>
    <t xml:space="preserve">Valeria Travi </t>
  </si>
  <si>
    <t>fcoppolecchia@gmail.com</t>
  </si>
  <si>
    <t>Marcela E. Garcia</t>
  </si>
  <si>
    <t xml:space="preserve">Malena Rosenvasser </t>
  </si>
  <si>
    <t xml:space="preserve">Gracias hacen una labor increíble. </t>
  </si>
  <si>
    <t>andreamoure43@gmail.com</t>
  </si>
  <si>
    <t>andrea moure</t>
  </si>
  <si>
    <t>que dia estaran?</t>
  </si>
  <si>
    <t xml:space="preserve">Amira Campora </t>
  </si>
  <si>
    <t xml:space="preserve">Gabriel Daniel Fernández </t>
  </si>
  <si>
    <t>Reni y Sebi</t>
  </si>
  <si>
    <t>viva peron</t>
  </si>
  <si>
    <t xml:space="preserve">Pablo Fernando Rodríguez </t>
  </si>
  <si>
    <t xml:space="preserve">Muy agradecido a todes les compañeres que hacen posible  esto, abrazo grande </t>
  </si>
  <si>
    <t>elibombicino@gmail.com</t>
  </si>
  <si>
    <t>Elina Bombicino</t>
  </si>
  <si>
    <t>diazotanez@gmail.com</t>
  </si>
  <si>
    <t xml:space="preserve">Soledad Díaz Otanez </t>
  </si>
  <si>
    <t>a@hotmail.com</t>
  </si>
  <si>
    <t>lucasmartinlara@gmail.com</t>
  </si>
  <si>
    <t>Lucas Lara</t>
  </si>
  <si>
    <t>andreamarenzi@hotmail.com</t>
  </si>
  <si>
    <t>Andrea Marenzi</t>
  </si>
  <si>
    <t xml:space="preserve">11 59601204 </t>
  </si>
  <si>
    <t>melinacarballo@gmail.com</t>
  </si>
  <si>
    <t xml:space="preserve">Melina Carballo </t>
  </si>
  <si>
    <t>spujadas@ymail.com</t>
  </si>
  <si>
    <t>Silvia Pujadas</t>
  </si>
  <si>
    <t>Muy satisfecha con los productos</t>
  </si>
  <si>
    <t>sallencina@gmail.com</t>
  </si>
  <si>
    <t>salvador lencina</t>
  </si>
  <si>
    <t xml:space="preserve">Gabriela Polischer </t>
  </si>
  <si>
    <t>La vez pasada las bananas y los tomates estaban bastante pasados. Creo que debería cuidarse un poco más la calidad de lo que se ofrece. Muchas gracias!</t>
  </si>
  <si>
    <t>irupefv@yaho.com.ar</t>
  </si>
  <si>
    <t>robertocsmurra@gmail.com</t>
  </si>
  <si>
    <t xml:space="preserve">Roberto Smurra </t>
  </si>
  <si>
    <t>eve.olszanowski@gmail.com</t>
  </si>
  <si>
    <t>Evelyn Olszanowski</t>
  </si>
  <si>
    <t>navafel6@gmail.com</t>
  </si>
  <si>
    <t>Felitza Nava</t>
  </si>
  <si>
    <t>Maca miranda</t>
  </si>
  <si>
    <t xml:space="preserve">Rocio Loureiro </t>
  </si>
  <si>
    <t>cartello95@gmail.com</t>
  </si>
  <si>
    <t>Carmen tello</t>
  </si>
  <si>
    <t>Emilio  sai</t>
  </si>
  <si>
    <t xml:space="preserve"> 505 9981 </t>
  </si>
  <si>
    <t>martadure1969@gmail.com</t>
  </si>
  <si>
    <t xml:space="preserve">Marta dure </t>
  </si>
  <si>
    <t>paz.miguez@gmail.com</t>
  </si>
  <si>
    <t>Paz Míguez</t>
  </si>
  <si>
    <t>156 503 9606</t>
  </si>
  <si>
    <t>gradurbano@gmail.com</t>
  </si>
  <si>
    <t xml:space="preserve">Graciela D’Urbano </t>
  </si>
  <si>
    <t>Me encanta esta opción de compra! Gracias</t>
  </si>
  <si>
    <t>drojeda22@gmail.com</t>
  </si>
  <si>
    <t xml:space="preserve">Daiana Ojeda </t>
  </si>
  <si>
    <t>alexis panozzo</t>
  </si>
  <si>
    <t>V</t>
  </si>
  <si>
    <t>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</si>
</sst>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11.0"/>
      <color theme="1"/>
      <name val="Inconsolata"/>
    </font>
  </fonts>
  <fills count="9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 vertical="center"/>
    </xf>
    <xf borderId="0" fillId="2" fontId="1" numFmtId="0" xfId="0" applyFill="1" applyFont="1"/>
    <xf borderId="0" fillId="3" fontId="1" numFmtId="0" xfId="0" applyFill="1" applyFont="1"/>
    <xf borderId="0" fillId="4" fontId="1" numFmtId="0" xfId="0" applyFill="1" applyFont="1"/>
    <xf borderId="0" fillId="5" fontId="1" numFmtId="0" xfId="0" applyFill="1" applyFont="1"/>
    <xf borderId="0" fillId="6" fontId="1" numFmtId="0" xfId="0" applyFill="1" applyFont="1"/>
    <xf borderId="0" fillId="7" fontId="1" numFmtId="0" xfId="0" applyFill="1" applyFont="1"/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8" fontId="3" numFmtId="0" xfId="0" applyBorder="1" applyFill="1" applyFont="1"/>
    <xf borderId="0" fillId="8" fontId="3" numFmtId="0" xfId="0" applyFont="1"/>
    <xf borderId="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1" max="7" width="18.88"/>
    <col customWidth="1" min="8" max="8" width="16.13"/>
    <col customWidth="1" min="9" max="19" width="18.88"/>
    <col customWidth="1" min="20" max="20" width="18.75"/>
    <col customWidth="1" min="21" max="98" width="18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3" t="s">
        <v>97</v>
      </c>
    </row>
    <row r="2">
      <c r="A2" s="4">
        <v>45241.84766998843</v>
      </c>
      <c r="B2" s="5" t="s">
        <v>98</v>
      </c>
      <c r="C2" s="6">
        <v>0.0</v>
      </c>
      <c r="D2" s="5" t="s">
        <v>99</v>
      </c>
      <c r="E2" s="5">
        <v>1.163665928E9</v>
      </c>
      <c r="G2" s="5">
        <v>1.0</v>
      </c>
      <c r="I2" s="5">
        <v>1.0</v>
      </c>
      <c r="J2" s="5">
        <v>0.0</v>
      </c>
      <c r="K2" s="5">
        <v>1.0</v>
      </c>
      <c r="N2" s="5">
        <v>1.0</v>
      </c>
      <c r="W2" s="5">
        <v>1.0</v>
      </c>
      <c r="X2" s="5">
        <v>1.0</v>
      </c>
      <c r="AM2" s="5">
        <v>0.0</v>
      </c>
      <c r="AO2" s="5">
        <v>1.0</v>
      </c>
      <c r="AR2" s="5">
        <v>1.0</v>
      </c>
      <c r="BG2" s="5">
        <v>2.0</v>
      </c>
      <c r="BW2" s="5">
        <v>1.0</v>
      </c>
      <c r="CC2" s="5">
        <v>1.0</v>
      </c>
      <c r="CE2" s="5">
        <v>1.0</v>
      </c>
      <c r="CF2" s="5">
        <v>1.0</v>
      </c>
      <c r="CR2" s="5" t="s">
        <v>100</v>
      </c>
      <c r="CT2" s="5" t="s">
        <v>101</v>
      </c>
    </row>
    <row r="3">
      <c r="A3" s="4">
        <v>45242.52821716435</v>
      </c>
      <c r="B3" s="5" t="s">
        <v>102</v>
      </c>
      <c r="C3" s="6">
        <v>0.0</v>
      </c>
      <c r="D3" s="5" t="s">
        <v>103</v>
      </c>
      <c r="E3" s="7" t="s">
        <v>104</v>
      </c>
      <c r="K3" s="5">
        <v>1.0</v>
      </c>
      <c r="L3" s="5">
        <v>1.0</v>
      </c>
      <c r="P3" s="5">
        <v>1.0</v>
      </c>
      <c r="AG3" s="5">
        <v>1.0</v>
      </c>
      <c r="AL3" s="5">
        <v>1.0</v>
      </c>
      <c r="AM3" s="5">
        <v>1.0</v>
      </c>
      <c r="AO3" s="5">
        <v>1.0</v>
      </c>
      <c r="BC3" s="5">
        <v>1.0</v>
      </c>
      <c r="BJ3" s="5">
        <v>1.0</v>
      </c>
      <c r="BO3" s="5">
        <v>1.0</v>
      </c>
      <c r="BR3" s="5">
        <v>1.0</v>
      </c>
      <c r="BS3" s="5">
        <v>4.0</v>
      </c>
      <c r="BW3" s="5">
        <v>1.0</v>
      </c>
      <c r="CB3" s="5">
        <v>2.0</v>
      </c>
      <c r="CE3" s="5">
        <v>1.0</v>
      </c>
      <c r="CF3" s="5">
        <v>1.0</v>
      </c>
      <c r="CG3" s="5">
        <v>1.0</v>
      </c>
      <c r="CN3" s="5">
        <v>1.0</v>
      </c>
      <c r="CP3" s="5">
        <v>1.0</v>
      </c>
      <c r="CQ3" s="5">
        <v>1.0</v>
      </c>
      <c r="CR3" s="5" t="s">
        <v>100</v>
      </c>
      <c r="CS3" s="5" t="s">
        <v>105</v>
      </c>
      <c r="CT3" s="5" t="s">
        <v>101</v>
      </c>
    </row>
    <row r="4">
      <c r="A4" s="4">
        <v>45243.68828484954</v>
      </c>
      <c r="B4" s="5" t="s">
        <v>106</v>
      </c>
      <c r="C4" s="6">
        <v>0.0</v>
      </c>
      <c r="D4" s="5" t="s">
        <v>107</v>
      </c>
      <c r="E4" s="5">
        <v>1.154580739E9</v>
      </c>
      <c r="J4" s="5">
        <v>1.0</v>
      </c>
      <c r="L4" s="5">
        <v>1.0</v>
      </c>
      <c r="W4" s="5">
        <v>1.0</v>
      </c>
      <c r="X4" s="5">
        <v>1.0</v>
      </c>
      <c r="CR4" s="5" t="s">
        <v>100</v>
      </c>
      <c r="CT4" s="5" t="s">
        <v>101</v>
      </c>
    </row>
    <row r="5">
      <c r="A5" s="4">
        <v>45243.705776331015</v>
      </c>
      <c r="B5" s="5" t="s">
        <v>108</v>
      </c>
      <c r="C5" s="6">
        <v>0.0</v>
      </c>
      <c r="D5" s="5" t="s">
        <v>109</v>
      </c>
      <c r="E5" s="5" t="s">
        <v>110</v>
      </c>
      <c r="F5" s="5">
        <v>1.0</v>
      </c>
      <c r="CR5" s="5" t="s">
        <v>111</v>
      </c>
      <c r="CT5" s="5" t="s">
        <v>101</v>
      </c>
    </row>
    <row r="6">
      <c r="A6" s="4">
        <v>45244.57328322917</v>
      </c>
      <c r="B6" s="5" t="s">
        <v>108</v>
      </c>
      <c r="C6" s="6">
        <v>0.0</v>
      </c>
      <c r="D6" s="5" t="s">
        <v>112</v>
      </c>
      <c r="E6" s="5">
        <v>1.168254828E9</v>
      </c>
      <c r="AO6" s="5">
        <v>1.0</v>
      </c>
      <c r="BC6" s="5">
        <v>1.0</v>
      </c>
      <c r="BE6" s="5">
        <v>1.0</v>
      </c>
      <c r="BL6" s="5">
        <v>1.0</v>
      </c>
      <c r="BM6" s="5">
        <v>1.0</v>
      </c>
      <c r="BQ6" s="5">
        <v>1.0</v>
      </c>
      <c r="CM6" s="5">
        <v>1.0</v>
      </c>
      <c r="CR6" s="5" t="s">
        <v>100</v>
      </c>
      <c r="CT6" s="5" t="s">
        <v>101</v>
      </c>
    </row>
    <row r="7">
      <c r="A7" s="4">
        <v>45244.69686241898</v>
      </c>
      <c r="B7" s="5" t="s">
        <v>113</v>
      </c>
      <c r="C7" s="6">
        <v>0.0</v>
      </c>
      <c r="D7" s="5" t="s">
        <v>114</v>
      </c>
      <c r="E7" s="5">
        <v>1.151440672E9</v>
      </c>
      <c r="L7" s="5">
        <v>1.0</v>
      </c>
      <c r="P7" s="5">
        <v>1.0</v>
      </c>
      <c r="AL7" s="5">
        <v>1.0</v>
      </c>
      <c r="AR7" s="5">
        <v>1.0</v>
      </c>
      <c r="BC7" s="5">
        <v>2.0</v>
      </c>
      <c r="BW7" s="5">
        <v>1.0</v>
      </c>
      <c r="CF7" s="5">
        <v>1.0</v>
      </c>
      <c r="CG7" s="5">
        <v>1.0</v>
      </c>
      <c r="CN7" s="5">
        <v>1.0</v>
      </c>
      <c r="CR7" s="5" t="s">
        <v>115</v>
      </c>
      <c r="CT7" s="5" t="s">
        <v>101</v>
      </c>
    </row>
    <row r="8">
      <c r="A8" s="4">
        <v>45245.494431493054</v>
      </c>
      <c r="B8" s="5" t="s">
        <v>116</v>
      </c>
      <c r="C8" s="6">
        <v>0.0</v>
      </c>
      <c r="D8" s="5" t="s">
        <v>117</v>
      </c>
      <c r="E8" s="5">
        <v>1.131572263E9</v>
      </c>
      <c r="I8" s="5">
        <v>1.0</v>
      </c>
      <c r="AN8" s="5">
        <v>1.0</v>
      </c>
      <c r="AO8" s="5">
        <v>1.0</v>
      </c>
      <c r="AR8" s="5">
        <v>1.0</v>
      </c>
      <c r="BN8" s="5">
        <v>1.0</v>
      </c>
      <c r="CR8" s="5" t="s">
        <v>111</v>
      </c>
      <c r="CT8" s="5" t="s">
        <v>101</v>
      </c>
    </row>
    <row r="9">
      <c r="A9" s="4">
        <v>45245.52833059028</v>
      </c>
      <c r="B9" s="5" t="s">
        <v>118</v>
      </c>
      <c r="C9" s="6">
        <v>0.0</v>
      </c>
      <c r="D9" s="5" t="s">
        <v>119</v>
      </c>
      <c r="E9" s="5">
        <v>1.167041481E9</v>
      </c>
      <c r="G9" s="5">
        <v>1.0</v>
      </c>
      <c r="L9" s="5">
        <v>1.0</v>
      </c>
      <c r="P9" s="5">
        <v>1.0</v>
      </c>
      <c r="AR9" s="5">
        <v>1.0</v>
      </c>
      <c r="CR9" s="5" t="s">
        <v>100</v>
      </c>
      <c r="CT9" s="5" t="s">
        <v>101</v>
      </c>
    </row>
    <row r="10">
      <c r="A10" s="4">
        <v>45241.640335185184</v>
      </c>
      <c r="B10" s="5" t="s">
        <v>120</v>
      </c>
      <c r="C10" s="6">
        <v>0.0</v>
      </c>
      <c r="D10" s="5" t="s">
        <v>121</v>
      </c>
      <c r="E10" s="5">
        <v>1.138608679E9</v>
      </c>
      <c r="H10" s="5">
        <v>1.0</v>
      </c>
      <c r="L10" s="5">
        <v>1.0</v>
      </c>
      <c r="P10" s="5">
        <v>1.0</v>
      </c>
      <c r="V10" s="5">
        <v>1.0</v>
      </c>
      <c r="X10" s="5">
        <v>1.0</v>
      </c>
      <c r="Y10" s="5">
        <v>1.0</v>
      </c>
      <c r="AO10" s="5">
        <v>0.0</v>
      </c>
      <c r="BD10" s="5">
        <v>1.0</v>
      </c>
      <c r="BS10" s="5">
        <v>2.0</v>
      </c>
      <c r="CF10" s="5">
        <v>1.0</v>
      </c>
      <c r="CR10" s="5" t="s">
        <v>111</v>
      </c>
      <c r="CT10" s="5" t="s">
        <v>122</v>
      </c>
    </row>
    <row r="11">
      <c r="A11" s="4">
        <v>45241.67259943287</v>
      </c>
      <c r="B11" s="5" t="s">
        <v>123</v>
      </c>
      <c r="C11" s="6">
        <v>0.0</v>
      </c>
      <c r="D11" s="5" t="s">
        <v>124</v>
      </c>
      <c r="E11" s="5">
        <v>1.551272776E9</v>
      </c>
      <c r="F11" s="5">
        <v>1.0</v>
      </c>
      <c r="CR11" s="5" t="s">
        <v>100</v>
      </c>
      <c r="CT11" s="5" t="s">
        <v>122</v>
      </c>
    </row>
    <row r="12">
      <c r="A12" s="4">
        <v>45241.70822678241</v>
      </c>
      <c r="B12" s="5" t="s">
        <v>125</v>
      </c>
      <c r="C12" s="6">
        <v>0.0</v>
      </c>
      <c r="D12" s="5" t="s">
        <v>126</v>
      </c>
      <c r="E12" s="5">
        <v>1.166808612E9</v>
      </c>
      <c r="J12" s="5">
        <v>1.0</v>
      </c>
      <c r="P12" s="5">
        <v>1.0</v>
      </c>
      <c r="S12" s="5">
        <v>1.0</v>
      </c>
      <c r="W12" s="5">
        <v>1.0</v>
      </c>
      <c r="AD12" s="5">
        <v>1.0</v>
      </c>
      <c r="AE12" s="5">
        <v>1.0</v>
      </c>
      <c r="AJ12" s="5">
        <v>1.0</v>
      </c>
      <c r="BO12" s="5">
        <v>1.0</v>
      </c>
      <c r="BP12" s="5">
        <v>1.0</v>
      </c>
      <c r="BQ12" s="5">
        <v>1.0</v>
      </c>
      <c r="CQ12" s="5">
        <v>1.0</v>
      </c>
      <c r="CR12" s="5" t="s">
        <v>100</v>
      </c>
      <c r="CS12" s="5" t="s">
        <v>127</v>
      </c>
      <c r="CT12" s="5" t="s">
        <v>122</v>
      </c>
    </row>
    <row r="13">
      <c r="A13" s="4">
        <v>45243.53170626158</v>
      </c>
      <c r="B13" s="5" t="s">
        <v>128</v>
      </c>
      <c r="C13" s="6">
        <v>0.0</v>
      </c>
      <c r="D13" s="5" t="s">
        <v>129</v>
      </c>
      <c r="E13" s="5">
        <v>5.9601204E7</v>
      </c>
      <c r="K13" s="5">
        <v>2.0</v>
      </c>
      <c r="Q13" s="5">
        <v>1.0</v>
      </c>
      <c r="V13" s="5">
        <v>2.0</v>
      </c>
      <c r="AG13" s="5">
        <v>1.0</v>
      </c>
      <c r="AH13" s="5">
        <v>1.0</v>
      </c>
      <c r="AO13" s="5">
        <v>2.0</v>
      </c>
      <c r="AU13" s="5">
        <v>1.0</v>
      </c>
      <c r="BB13" s="5">
        <v>1.0</v>
      </c>
      <c r="CP13" s="5">
        <v>1.0</v>
      </c>
      <c r="CQ13" s="5">
        <v>1.0</v>
      </c>
      <c r="CR13" s="5" t="s">
        <v>111</v>
      </c>
      <c r="CT13" s="5" t="s">
        <v>122</v>
      </c>
    </row>
    <row r="14">
      <c r="A14" s="4">
        <v>45243.68015880787</v>
      </c>
      <c r="B14" s="5" t="s">
        <v>130</v>
      </c>
      <c r="C14" s="6">
        <v>0.0</v>
      </c>
      <c r="D14" s="5" t="s">
        <v>131</v>
      </c>
      <c r="E14" s="5">
        <v>1.168939836E9</v>
      </c>
      <c r="H14" s="5">
        <v>1.0</v>
      </c>
      <c r="S14" s="5">
        <v>2.0</v>
      </c>
      <c r="X14" s="5">
        <v>1.0</v>
      </c>
      <c r="AD14" s="5">
        <v>1.0</v>
      </c>
      <c r="BR14" s="5">
        <v>1.0</v>
      </c>
      <c r="CR14" s="5" t="s">
        <v>132</v>
      </c>
      <c r="CS14" s="5" t="s">
        <v>133</v>
      </c>
      <c r="CT14" s="5" t="s">
        <v>122</v>
      </c>
    </row>
    <row r="15">
      <c r="A15" s="4">
        <v>45243.70945377315</v>
      </c>
      <c r="B15" s="5" t="s">
        <v>134</v>
      </c>
      <c r="C15" s="6">
        <v>0.0</v>
      </c>
      <c r="D15" s="5" t="s">
        <v>135</v>
      </c>
      <c r="E15" s="5">
        <v>1.167533008E9</v>
      </c>
      <c r="W15" s="5">
        <v>1.0</v>
      </c>
      <c r="BC15" s="5">
        <v>1.0</v>
      </c>
      <c r="BL15" s="5">
        <v>2.0</v>
      </c>
      <c r="CR15" s="5" t="s">
        <v>111</v>
      </c>
      <c r="CT15" s="5" t="s">
        <v>122</v>
      </c>
    </row>
    <row r="16">
      <c r="A16" s="4">
        <v>45243.720013541664</v>
      </c>
      <c r="B16" s="5" t="s">
        <v>136</v>
      </c>
      <c r="C16" s="6">
        <v>0.0</v>
      </c>
      <c r="D16" s="5" t="s">
        <v>137</v>
      </c>
      <c r="E16" s="5">
        <v>1.157091804E9</v>
      </c>
      <c r="J16" s="5">
        <v>1.0</v>
      </c>
      <c r="CR16" s="5" t="s">
        <v>132</v>
      </c>
      <c r="CT16" s="5" t="s">
        <v>122</v>
      </c>
    </row>
    <row r="17">
      <c r="A17" s="4">
        <v>45243.72922813657</v>
      </c>
      <c r="B17" s="5" t="s">
        <v>138</v>
      </c>
      <c r="C17" s="6">
        <v>0.0</v>
      </c>
      <c r="D17" s="5" t="s">
        <v>139</v>
      </c>
      <c r="E17" s="5">
        <v>1.141755892E9</v>
      </c>
      <c r="I17" s="5">
        <v>1.0</v>
      </c>
      <c r="W17" s="5">
        <v>1.0</v>
      </c>
      <c r="X17" s="5">
        <v>2.0</v>
      </c>
      <c r="AH17" s="5">
        <v>2.0</v>
      </c>
      <c r="CR17" s="5" t="s">
        <v>111</v>
      </c>
      <c r="CT17" s="5" t="s">
        <v>122</v>
      </c>
    </row>
    <row r="18">
      <c r="A18" s="4">
        <v>45243.89629246527</v>
      </c>
      <c r="B18" s="5" t="s">
        <v>140</v>
      </c>
      <c r="C18" s="6">
        <v>0.0</v>
      </c>
      <c r="D18" s="5" t="s">
        <v>141</v>
      </c>
      <c r="E18" s="5">
        <v>1.12185302E9</v>
      </c>
      <c r="H18" s="5">
        <v>1.0</v>
      </c>
      <c r="N18" s="5">
        <v>1.0</v>
      </c>
      <c r="V18" s="5">
        <v>1.0</v>
      </c>
      <c r="X18" s="5">
        <v>1.0</v>
      </c>
      <c r="AO18" s="5">
        <v>1.0</v>
      </c>
      <c r="AR18" s="5">
        <v>1.0</v>
      </c>
      <c r="BC18" s="5">
        <v>1.0</v>
      </c>
      <c r="BM18" s="5">
        <v>1.0</v>
      </c>
      <c r="CQ18" s="5">
        <v>1.0</v>
      </c>
      <c r="CR18" s="5" t="s">
        <v>100</v>
      </c>
      <c r="CT18" s="5" t="s">
        <v>122</v>
      </c>
    </row>
    <row r="19">
      <c r="A19" s="4">
        <v>45244.5623716088</v>
      </c>
      <c r="B19" s="5" t="s">
        <v>142</v>
      </c>
      <c r="C19" s="6">
        <v>0.0</v>
      </c>
      <c r="D19" s="5" t="s">
        <v>143</v>
      </c>
      <c r="E19" s="5">
        <v>1.140689331E9</v>
      </c>
      <c r="F19" s="5">
        <v>1.0</v>
      </c>
      <c r="CR19" s="5" t="s">
        <v>111</v>
      </c>
      <c r="CS19" s="5" t="s">
        <v>144</v>
      </c>
      <c r="CT19" s="5" t="s">
        <v>122</v>
      </c>
    </row>
    <row r="20">
      <c r="A20" s="4">
        <v>45244.58227112269</v>
      </c>
      <c r="B20" s="5" t="s">
        <v>145</v>
      </c>
      <c r="C20" s="6">
        <v>0.0</v>
      </c>
      <c r="D20" s="5" t="s">
        <v>146</v>
      </c>
      <c r="E20" s="5">
        <v>3.412501496E9</v>
      </c>
      <c r="F20" s="5">
        <v>1.0</v>
      </c>
      <c r="K20" s="5">
        <v>1.0</v>
      </c>
      <c r="AL20" s="5">
        <v>1.0</v>
      </c>
      <c r="AM20" s="5">
        <v>1.0</v>
      </c>
      <c r="CR20" s="5" t="s">
        <v>100</v>
      </c>
      <c r="CT20" s="5" t="s">
        <v>122</v>
      </c>
    </row>
    <row r="21">
      <c r="A21" s="4">
        <v>45244.7269149537</v>
      </c>
      <c r="B21" s="5" t="s">
        <v>147</v>
      </c>
      <c r="C21" s="6">
        <v>0.0</v>
      </c>
      <c r="D21" s="5" t="s">
        <v>148</v>
      </c>
      <c r="E21" s="5">
        <v>1.165006541E9</v>
      </c>
      <c r="J21" s="5">
        <v>1.0</v>
      </c>
      <c r="AR21" s="5">
        <v>1.0</v>
      </c>
      <c r="CR21" s="5" t="s">
        <v>111</v>
      </c>
      <c r="CT21" s="5" t="s">
        <v>122</v>
      </c>
    </row>
    <row r="22">
      <c r="A22" s="4">
        <v>45244.81494802084</v>
      </c>
      <c r="B22" s="5" t="s">
        <v>149</v>
      </c>
      <c r="C22" s="6">
        <v>0.0</v>
      </c>
      <c r="D22" s="5" t="s">
        <v>150</v>
      </c>
      <c r="E22" s="5" t="s">
        <v>151</v>
      </c>
      <c r="G22" s="5">
        <v>1.0</v>
      </c>
      <c r="K22" s="5">
        <v>1.0</v>
      </c>
      <c r="N22" s="5">
        <v>0.0</v>
      </c>
      <c r="O22" s="5">
        <v>1.0</v>
      </c>
      <c r="P22" s="5">
        <v>1.0</v>
      </c>
      <c r="Q22" s="5">
        <v>2.0</v>
      </c>
      <c r="W22" s="5">
        <v>1.0</v>
      </c>
      <c r="AI22" s="5">
        <v>1.0</v>
      </c>
      <c r="AM22" s="5">
        <v>1.0</v>
      </c>
      <c r="BO22" s="5">
        <v>1.0</v>
      </c>
      <c r="BV22" s="5">
        <v>1.0</v>
      </c>
      <c r="CF22" s="5">
        <v>1.0</v>
      </c>
      <c r="CK22" s="5">
        <v>1.0</v>
      </c>
      <c r="CR22" s="5" t="s">
        <v>111</v>
      </c>
      <c r="CT22" s="5" t="s">
        <v>122</v>
      </c>
    </row>
    <row r="23">
      <c r="A23" s="4">
        <v>45245.45338894676</v>
      </c>
      <c r="B23" s="5" t="s">
        <v>152</v>
      </c>
      <c r="C23" s="6">
        <v>0.0</v>
      </c>
      <c r="D23" s="5" t="s">
        <v>153</v>
      </c>
      <c r="E23" s="5">
        <v>3.2637414E7</v>
      </c>
      <c r="F23" s="5">
        <v>1.0</v>
      </c>
      <c r="AK23" s="5">
        <v>2.0</v>
      </c>
      <c r="CA23" s="5">
        <v>1.0</v>
      </c>
      <c r="CQ23" s="5">
        <v>1.0</v>
      </c>
      <c r="CR23" s="5" t="s">
        <v>100</v>
      </c>
      <c r="CT23" s="5" t="s">
        <v>122</v>
      </c>
    </row>
    <row r="24">
      <c r="A24" s="4">
        <v>45245.5007038426</v>
      </c>
      <c r="B24" s="5" t="s">
        <v>154</v>
      </c>
      <c r="C24" s="6">
        <v>0.0</v>
      </c>
      <c r="D24" s="5" t="s">
        <v>155</v>
      </c>
      <c r="E24" s="5">
        <v>1.564479977E9</v>
      </c>
      <c r="F24" s="5">
        <v>1.0</v>
      </c>
      <c r="L24" s="5">
        <v>1.0</v>
      </c>
      <c r="W24" s="5">
        <v>1.0</v>
      </c>
      <c r="BC24" s="5">
        <v>2.0</v>
      </c>
      <c r="BW24" s="5">
        <v>1.0</v>
      </c>
      <c r="CN24" s="5">
        <v>2.0</v>
      </c>
      <c r="CQ24" s="5">
        <v>1.0</v>
      </c>
      <c r="CR24" s="5" t="s">
        <v>100</v>
      </c>
      <c r="CT24" s="5" t="s">
        <v>122</v>
      </c>
    </row>
    <row r="25">
      <c r="A25" s="4">
        <v>45245.596866886575</v>
      </c>
      <c r="B25" s="5" t="s">
        <v>156</v>
      </c>
      <c r="C25" s="6">
        <v>0.0</v>
      </c>
      <c r="D25" s="5" t="s">
        <v>157</v>
      </c>
      <c r="E25" s="5">
        <v>1.0</v>
      </c>
      <c r="F25" s="5">
        <v>1.0</v>
      </c>
      <c r="L25" s="5">
        <v>1.0</v>
      </c>
      <c r="M25" s="5">
        <v>2.0</v>
      </c>
      <c r="O25" s="5">
        <v>1.0</v>
      </c>
      <c r="Q25" s="5">
        <v>2.0</v>
      </c>
      <c r="S25" s="5">
        <v>1.0</v>
      </c>
      <c r="BY25" s="5">
        <v>1.0</v>
      </c>
      <c r="CF25" s="5">
        <v>2.0</v>
      </c>
      <c r="CN25" s="5">
        <v>1.0</v>
      </c>
      <c r="CR25" s="5" t="s">
        <v>100</v>
      </c>
      <c r="CT25" s="5" t="s">
        <v>122</v>
      </c>
    </row>
    <row r="26">
      <c r="A26" s="4">
        <v>45242.543067569444</v>
      </c>
      <c r="B26" s="5" t="s">
        <v>158</v>
      </c>
      <c r="C26" s="6">
        <v>0.0</v>
      </c>
      <c r="D26" s="5" t="s">
        <v>159</v>
      </c>
      <c r="E26" s="5">
        <v>1.553884769E9</v>
      </c>
      <c r="G26" s="5">
        <v>2.0</v>
      </c>
      <c r="K26" s="5">
        <v>2.0</v>
      </c>
      <c r="V26" s="5">
        <v>1.0</v>
      </c>
      <c r="W26" s="5">
        <v>1.0</v>
      </c>
      <c r="X26" s="5">
        <v>3.0</v>
      </c>
      <c r="AR26" s="5">
        <v>3.0</v>
      </c>
      <c r="BC26" s="5">
        <v>1.0</v>
      </c>
      <c r="CE26" s="5">
        <v>1.0</v>
      </c>
      <c r="CI26" s="5">
        <v>1.0</v>
      </c>
      <c r="CR26" s="5" t="s">
        <v>100</v>
      </c>
      <c r="CT26" s="5" t="s">
        <v>160</v>
      </c>
    </row>
    <row r="27">
      <c r="A27" s="4">
        <v>45243.715279571756</v>
      </c>
      <c r="B27" s="5" t="s">
        <v>161</v>
      </c>
      <c r="C27" s="6">
        <v>0.0</v>
      </c>
      <c r="D27" s="5" t="s">
        <v>162</v>
      </c>
      <c r="E27" s="5">
        <v>1.530011606E9</v>
      </c>
      <c r="J27" s="5">
        <v>1.0</v>
      </c>
      <c r="AN27" s="5">
        <v>2.0</v>
      </c>
      <c r="CR27" s="5" t="s">
        <v>132</v>
      </c>
      <c r="CT27" s="5" t="s">
        <v>160</v>
      </c>
    </row>
    <row r="28">
      <c r="A28" s="4">
        <v>45244.351430752315</v>
      </c>
      <c r="B28" s="5" t="s">
        <v>163</v>
      </c>
      <c r="C28" s="6">
        <v>0.0</v>
      </c>
      <c r="D28" s="5" t="s">
        <v>164</v>
      </c>
      <c r="E28" s="5">
        <v>1.154171952E9</v>
      </c>
      <c r="F28" s="5">
        <v>1.0</v>
      </c>
      <c r="L28" s="5">
        <v>1.0</v>
      </c>
      <c r="P28" s="5">
        <v>1.0</v>
      </c>
      <c r="V28" s="5">
        <v>1.0</v>
      </c>
      <c r="W28" s="5">
        <v>1.0</v>
      </c>
      <c r="X28" s="5">
        <v>1.0</v>
      </c>
      <c r="AR28" s="5">
        <v>1.0</v>
      </c>
      <c r="BV28" s="5">
        <v>1.0</v>
      </c>
      <c r="CD28" s="5">
        <v>1.0</v>
      </c>
      <c r="CF28" s="5">
        <v>1.0</v>
      </c>
      <c r="CR28" s="5" t="s">
        <v>100</v>
      </c>
      <c r="CT28" s="5" t="s">
        <v>160</v>
      </c>
    </row>
    <row r="29">
      <c r="A29" s="4">
        <v>45244.61180711805</v>
      </c>
      <c r="B29" s="5" t="s">
        <v>165</v>
      </c>
      <c r="C29" s="6">
        <v>0.0</v>
      </c>
      <c r="D29" s="5" t="s">
        <v>166</v>
      </c>
      <c r="E29" s="5">
        <v>1.165008242E9</v>
      </c>
      <c r="F29" s="5">
        <v>0.0</v>
      </c>
      <c r="G29" s="5">
        <v>0.0</v>
      </c>
      <c r="H29" s="5">
        <v>0.0</v>
      </c>
      <c r="I29" s="5">
        <v>0.0</v>
      </c>
      <c r="J29" s="5">
        <v>0.0</v>
      </c>
      <c r="K29" s="5">
        <v>0.0</v>
      </c>
      <c r="X29" s="5">
        <v>1.0</v>
      </c>
      <c r="AG29" s="5">
        <v>1.0</v>
      </c>
      <c r="AR29" s="5">
        <v>2.0</v>
      </c>
      <c r="BV29" s="5">
        <v>1.0</v>
      </c>
      <c r="CR29" s="5" t="s">
        <v>100</v>
      </c>
      <c r="CT29" s="5" t="s">
        <v>160</v>
      </c>
    </row>
    <row r="30">
      <c r="A30" s="4">
        <v>45244.94179662037</v>
      </c>
      <c r="B30" s="5" t="s">
        <v>167</v>
      </c>
      <c r="C30" s="6">
        <v>0.0</v>
      </c>
      <c r="D30" s="5" t="s">
        <v>168</v>
      </c>
      <c r="E30" s="5">
        <v>1.159068595E9</v>
      </c>
      <c r="K30" s="5">
        <v>2.0</v>
      </c>
      <c r="X30" s="5">
        <v>1.0</v>
      </c>
      <c r="BC30" s="5">
        <v>1.0</v>
      </c>
      <c r="CR30" s="5" t="s">
        <v>100</v>
      </c>
      <c r="CS30" s="5" t="s">
        <v>169</v>
      </c>
      <c r="CT30" s="5" t="s">
        <v>160</v>
      </c>
    </row>
    <row r="31">
      <c r="A31" s="4">
        <v>45244.98208539352</v>
      </c>
      <c r="B31" s="5" t="s">
        <v>170</v>
      </c>
      <c r="C31" s="6">
        <v>0.0</v>
      </c>
      <c r="D31" s="5" t="s">
        <v>171</v>
      </c>
      <c r="E31" s="5">
        <v>1.155050765E9</v>
      </c>
      <c r="F31" s="5">
        <v>0.0</v>
      </c>
      <c r="G31" s="5">
        <v>0.0</v>
      </c>
      <c r="J31" s="5">
        <v>1.0</v>
      </c>
      <c r="K31" s="5">
        <v>1.0</v>
      </c>
      <c r="L31" s="5">
        <v>1.0</v>
      </c>
      <c r="W31" s="5">
        <v>1.0</v>
      </c>
      <c r="Y31" s="5">
        <v>1.0</v>
      </c>
      <c r="AG31" s="5">
        <v>0.0</v>
      </c>
      <c r="AR31" s="5">
        <v>1.0</v>
      </c>
      <c r="BB31" s="5">
        <v>1.0</v>
      </c>
      <c r="BC31" s="5">
        <v>2.0</v>
      </c>
      <c r="BE31" s="5">
        <v>1.0</v>
      </c>
      <c r="BW31" s="5">
        <v>2.0</v>
      </c>
      <c r="CG31" s="5">
        <v>1.0</v>
      </c>
      <c r="CJ31" s="5">
        <v>1.0</v>
      </c>
      <c r="CN31" s="5">
        <v>1.0</v>
      </c>
      <c r="CR31" s="5" t="s">
        <v>132</v>
      </c>
      <c r="CT31" s="5" t="s">
        <v>160</v>
      </c>
    </row>
    <row r="32">
      <c r="A32" s="4">
        <v>45245.327658090275</v>
      </c>
      <c r="B32" s="5" t="s">
        <v>172</v>
      </c>
      <c r="C32" s="6">
        <v>0.0</v>
      </c>
      <c r="D32" s="5" t="s">
        <v>173</v>
      </c>
      <c r="E32" s="5">
        <v>1.135953737E9</v>
      </c>
      <c r="O32" s="5">
        <v>1.0</v>
      </c>
      <c r="Q32" s="5">
        <v>2.0</v>
      </c>
      <c r="W32" s="5">
        <v>2.0</v>
      </c>
      <c r="AO32" s="5">
        <v>3.0</v>
      </c>
      <c r="BG32" s="5">
        <v>1.0</v>
      </c>
      <c r="BK32" s="5">
        <v>1.0</v>
      </c>
      <c r="BO32" s="5">
        <v>2.0</v>
      </c>
      <c r="BP32" s="5">
        <v>1.0</v>
      </c>
      <c r="CP32" s="5">
        <v>2.0</v>
      </c>
      <c r="CQ32" s="5">
        <v>2.0</v>
      </c>
      <c r="CR32" s="5" t="s">
        <v>100</v>
      </c>
      <c r="CT32" s="5" t="s">
        <v>160</v>
      </c>
    </row>
    <row r="33">
      <c r="A33" s="4">
        <v>45245.486065590274</v>
      </c>
      <c r="B33" s="5" t="s">
        <v>174</v>
      </c>
      <c r="C33" s="6">
        <v>0.0</v>
      </c>
      <c r="D33" s="5" t="s">
        <v>175</v>
      </c>
      <c r="E33" s="5">
        <v>1.162655791E9</v>
      </c>
      <c r="F33" s="5">
        <v>1.0</v>
      </c>
      <c r="L33" s="5">
        <v>1.0</v>
      </c>
      <c r="M33" s="5">
        <v>2.0</v>
      </c>
      <c r="V33" s="5">
        <v>2.0</v>
      </c>
      <c r="X33" s="5">
        <v>1.0</v>
      </c>
      <c r="Y33" s="5">
        <v>1.0</v>
      </c>
      <c r="AO33" s="5">
        <v>1.0</v>
      </c>
      <c r="CR33" s="5" t="s">
        <v>111</v>
      </c>
      <c r="CT33" s="5" t="s">
        <v>160</v>
      </c>
    </row>
    <row r="34">
      <c r="A34" s="4">
        <v>45241.81275846065</v>
      </c>
      <c r="B34" s="5" t="s">
        <v>176</v>
      </c>
      <c r="C34" s="6">
        <v>0.0</v>
      </c>
      <c r="D34" s="5" t="s">
        <v>177</v>
      </c>
      <c r="E34" s="5">
        <v>1.154982939E9</v>
      </c>
      <c r="G34" s="5">
        <v>1.0</v>
      </c>
      <c r="I34" s="5">
        <v>1.0</v>
      </c>
      <c r="J34" s="5">
        <v>0.0</v>
      </c>
      <c r="CR34" s="5" t="s">
        <v>111</v>
      </c>
      <c r="CT34" s="5" t="s">
        <v>178</v>
      </c>
    </row>
    <row r="35">
      <c r="A35" s="4">
        <v>45242.68698971065</v>
      </c>
      <c r="B35" s="5" t="s">
        <v>179</v>
      </c>
      <c r="C35" s="6">
        <v>0.0</v>
      </c>
      <c r="D35" s="5" t="s">
        <v>180</v>
      </c>
      <c r="E35" s="5">
        <v>1.153231879E9</v>
      </c>
      <c r="J35" s="5">
        <v>1.0</v>
      </c>
      <c r="BB35" s="5">
        <v>4.0</v>
      </c>
      <c r="CR35" s="5" t="s">
        <v>111</v>
      </c>
      <c r="CT35" s="5" t="s">
        <v>178</v>
      </c>
    </row>
    <row r="36">
      <c r="A36" s="4">
        <v>45242.828336990744</v>
      </c>
      <c r="B36" s="5" t="s">
        <v>181</v>
      </c>
      <c r="C36" s="6">
        <v>0.0</v>
      </c>
      <c r="D36" s="5" t="s">
        <v>182</v>
      </c>
      <c r="E36" s="5">
        <v>2.944332598E9</v>
      </c>
      <c r="W36" s="5">
        <v>1.0</v>
      </c>
      <c r="X36" s="5">
        <v>1.0</v>
      </c>
      <c r="AB36" s="5">
        <v>1.0</v>
      </c>
      <c r="AD36" s="5">
        <v>1.0</v>
      </c>
      <c r="AJ36" s="5">
        <v>1.0</v>
      </c>
      <c r="AU36" s="5">
        <v>1.0</v>
      </c>
      <c r="AV36" s="5">
        <v>1.0</v>
      </c>
      <c r="BQ36" s="5">
        <v>1.0</v>
      </c>
      <c r="BW36" s="5">
        <v>1.0</v>
      </c>
      <c r="CA36" s="5">
        <v>0.0</v>
      </c>
      <c r="CD36" s="5">
        <v>1.0</v>
      </c>
      <c r="CR36" s="5" t="s">
        <v>111</v>
      </c>
      <c r="CT36" s="5" t="s">
        <v>178</v>
      </c>
    </row>
    <row r="37">
      <c r="A37" s="4">
        <v>45243.63000748843</v>
      </c>
      <c r="B37" s="5" t="s">
        <v>183</v>
      </c>
      <c r="C37" s="6">
        <v>0.0</v>
      </c>
      <c r="D37" s="5" t="s">
        <v>184</v>
      </c>
      <c r="E37" s="5">
        <v>1.150148093E9</v>
      </c>
      <c r="J37" s="5">
        <v>1.0</v>
      </c>
      <c r="L37" s="5">
        <v>0.0</v>
      </c>
      <c r="P37" s="5">
        <v>1.0</v>
      </c>
      <c r="AL37" s="5">
        <v>1.0</v>
      </c>
      <c r="AM37" s="5">
        <v>1.0</v>
      </c>
      <c r="BS37" s="5">
        <v>4.0</v>
      </c>
      <c r="CR37" s="5" t="s">
        <v>100</v>
      </c>
      <c r="CT37" s="5" t="s">
        <v>178</v>
      </c>
    </row>
    <row r="38">
      <c r="A38" s="4">
        <v>45243.72916224537</v>
      </c>
      <c r="B38" s="5" t="s">
        <v>185</v>
      </c>
      <c r="C38" s="6">
        <v>0.0</v>
      </c>
      <c r="D38" s="5" t="s">
        <v>186</v>
      </c>
      <c r="E38" s="5">
        <v>1.562287564E9</v>
      </c>
      <c r="F38" s="5">
        <v>0.0</v>
      </c>
      <c r="G38" s="5">
        <v>0.0</v>
      </c>
      <c r="H38" s="5">
        <v>1.0</v>
      </c>
      <c r="I38" s="5">
        <v>0.0</v>
      </c>
      <c r="J38" s="5">
        <v>0.0</v>
      </c>
      <c r="K38" s="5">
        <v>0.0</v>
      </c>
      <c r="L38" s="5">
        <v>1.0</v>
      </c>
      <c r="M38" s="5">
        <v>1.0</v>
      </c>
      <c r="N38" s="5">
        <v>1.0</v>
      </c>
      <c r="O38" s="5">
        <v>0.0</v>
      </c>
      <c r="P38" s="5">
        <v>0.0</v>
      </c>
      <c r="Q38" s="5">
        <v>0.0</v>
      </c>
      <c r="S38" s="5">
        <v>1.0</v>
      </c>
      <c r="T38" s="5">
        <v>0.0</v>
      </c>
      <c r="U38" s="5">
        <v>1.0</v>
      </c>
      <c r="V38" s="5">
        <v>0.0</v>
      </c>
      <c r="W38" s="5">
        <v>1.0</v>
      </c>
      <c r="X38" s="5">
        <v>0.0</v>
      </c>
      <c r="Y38" s="5">
        <v>0.0</v>
      </c>
      <c r="Z38" s="5">
        <v>0.0</v>
      </c>
      <c r="AA38" s="5">
        <v>0.0</v>
      </c>
      <c r="AB38" s="5">
        <v>0.0</v>
      </c>
      <c r="AC38" s="5">
        <v>0.0</v>
      </c>
      <c r="AD38" s="5">
        <v>0.0</v>
      </c>
      <c r="AE38" s="5">
        <v>0.0</v>
      </c>
      <c r="AF38" s="5">
        <v>0.0</v>
      </c>
      <c r="AG38" s="5">
        <v>0.0</v>
      </c>
      <c r="AH38" s="5">
        <v>0.0</v>
      </c>
      <c r="AI38" s="5">
        <v>0.0</v>
      </c>
      <c r="AJ38" s="5">
        <v>0.0</v>
      </c>
      <c r="AK38" s="5">
        <v>1.0</v>
      </c>
      <c r="AL38" s="5">
        <v>0.0</v>
      </c>
      <c r="AM38" s="5">
        <v>0.0</v>
      </c>
      <c r="AN38" s="5">
        <v>0.0</v>
      </c>
      <c r="AO38" s="5">
        <v>0.0</v>
      </c>
      <c r="AR38" s="5">
        <v>1.0</v>
      </c>
      <c r="AT38" s="5">
        <v>0.0</v>
      </c>
      <c r="AU38" s="5">
        <v>0.0</v>
      </c>
      <c r="AV38" s="5">
        <v>0.0</v>
      </c>
      <c r="AX38" s="5">
        <v>0.0</v>
      </c>
      <c r="AY38" s="5">
        <v>0.0</v>
      </c>
      <c r="BA38" s="5">
        <v>0.0</v>
      </c>
      <c r="BB38" s="5">
        <v>0.0</v>
      </c>
      <c r="BC38" s="5">
        <v>1.0</v>
      </c>
      <c r="BD38" s="5">
        <v>0.0</v>
      </c>
      <c r="BE38" s="5">
        <v>0.0</v>
      </c>
      <c r="BF38" s="5">
        <v>0.0</v>
      </c>
      <c r="BG38" s="5">
        <v>0.0</v>
      </c>
      <c r="BI38" s="5">
        <v>0.0</v>
      </c>
      <c r="BJ38" s="5">
        <v>0.0</v>
      </c>
      <c r="BK38" s="5">
        <v>0.0</v>
      </c>
      <c r="BL38" s="5">
        <v>0.0</v>
      </c>
      <c r="BM38" s="5">
        <v>0.0</v>
      </c>
      <c r="BN38" s="5">
        <v>0.0</v>
      </c>
      <c r="BO38" s="5">
        <v>0.0</v>
      </c>
      <c r="BP38" s="5">
        <v>0.0</v>
      </c>
      <c r="BQ38" s="5">
        <v>0.0</v>
      </c>
      <c r="BR38" s="5">
        <v>0.0</v>
      </c>
      <c r="BV38" s="5">
        <v>0.0</v>
      </c>
      <c r="BW38" s="5">
        <v>0.0</v>
      </c>
      <c r="BX38" s="5">
        <v>0.0</v>
      </c>
      <c r="BY38" s="5">
        <v>0.0</v>
      </c>
      <c r="BZ38" s="5">
        <v>0.0</v>
      </c>
      <c r="CA38" s="5">
        <v>0.0</v>
      </c>
      <c r="CB38" s="5">
        <v>0.0</v>
      </c>
      <c r="CC38" s="5">
        <v>0.0</v>
      </c>
      <c r="CD38" s="5">
        <v>0.0</v>
      </c>
      <c r="CF38" s="5">
        <v>0.0</v>
      </c>
      <c r="CG38" s="5">
        <v>0.0</v>
      </c>
      <c r="CJ38" s="5">
        <v>0.0</v>
      </c>
      <c r="CK38" s="5">
        <v>0.0</v>
      </c>
      <c r="CL38" s="5">
        <v>0.0</v>
      </c>
      <c r="CM38" s="5">
        <v>0.0</v>
      </c>
      <c r="CN38" s="5">
        <v>0.0</v>
      </c>
      <c r="CO38" s="5">
        <v>0.0</v>
      </c>
      <c r="CP38" s="5">
        <v>0.0</v>
      </c>
      <c r="CQ38" s="5">
        <v>0.0</v>
      </c>
      <c r="CR38" s="5" t="s">
        <v>100</v>
      </c>
      <c r="CT38" s="5" t="s">
        <v>178</v>
      </c>
    </row>
    <row r="39">
      <c r="A39" s="4">
        <v>45244.39583842593</v>
      </c>
      <c r="B39" s="5" t="s">
        <v>187</v>
      </c>
      <c r="C39" s="6">
        <v>0.0</v>
      </c>
      <c r="D39" s="5" t="s">
        <v>188</v>
      </c>
      <c r="E39" s="5">
        <v>1.169577436E9</v>
      </c>
      <c r="Q39" s="5">
        <v>1.0</v>
      </c>
      <c r="AR39" s="5">
        <v>1.0</v>
      </c>
      <c r="BZ39" s="5">
        <v>1.0</v>
      </c>
      <c r="CR39" s="5" t="s">
        <v>100</v>
      </c>
      <c r="CS39" s="5" t="s">
        <v>189</v>
      </c>
      <c r="CT39" s="5" t="s">
        <v>178</v>
      </c>
    </row>
    <row r="40">
      <c r="A40" s="4">
        <v>45244.54515759259</v>
      </c>
      <c r="B40" s="5" t="s">
        <v>190</v>
      </c>
      <c r="C40" s="6">
        <v>0.0</v>
      </c>
      <c r="D40" s="5" t="s">
        <v>191</v>
      </c>
      <c r="E40" s="5">
        <v>1.157274296E9</v>
      </c>
      <c r="F40" s="5">
        <v>1.0</v>
      </c>
      <c r="O40" s="5">
        <v>1.0</v>
      </c>
      <c r="P40" s="5">
        <v>1.0</v>
      </c>
      <c r="X40" s="5">
        <v>1.0</v>
      </c>
      <c r="Y40" s="5">
        <v>1.0</v>
      </c>
      <c r="AN40" s="5">
        <v>1.0</v>
      </c>
      <c r="AU40" s="5">
        <v>1.0</v>
      </c>
      <c r="BX40" s="5">
        <v>1.0</v>
      </c>
      <c r="CF40" s="5">
        <v>1.0</v>
      </c>
      <c r="CR40" s="5" t="s">
        <v>132</v>
      </c>
      <c r="CT40" s="5" t="s">
        <v>178</v>
      </c>
    </row>
    <row r="41">
      <c r="A41" s="4">
        <v>45244.834187025466</v>
      </c>
      <c r="B41" s="5" t="s">
        <v>192</v>
      </c>
      <c r="C41" s="6">
        <v>0.0</v>
      </c>
      <c r="D41" s="5" t="s">
        <v>193</v>
      </c>
      <c r="E41" s="5">
        <v>1.165059981E9</v>
      </c>
      <c r="H41" s="5">
        <v>1.0</v>
      </c>
      <c r="BK41" s="5">
        <v>1.0</v>
      </c>
      <c r="CR41" s="5" t="s">
        <v>100</v>
      </c>
      <c r="CT41" s="5" t="s">
        <v>178</v>
      </c>
    </row>
    <row r="42">
      <c r="A42" s="4">
        <v>45245.44811592593</v>
      </c>
      <c r="B42" s="5" t="s">
        <v>194</v>
      </c>
      <c r="C42" s="6">
        <v>0.0</v>
      </c>
      <c r="D42" s="5" t="s">
        <v>195</v>
      </c>
      <c r="E42" s="5">
        <v>1.130522921E9</v>
      </c>
      <c r="F42" s="5">
        <v>0.0</v>
      </c>
      <c r="G42" s="5">
        <v>0.0</v>
      </c>
      <c r="J42" s="5">
        <v>1.0</v>
      </c>
      <c r="L42" s="5">
        <v>1.0</v>
      </c>
      <c r="N42" s="5">
        <v>1.0</v>
      </c>
      <c r="P42" s="5">
        <v>1.0</v>
      </c>
      <c r="V42" s="5">
        <v>1.0</v>
      </c>
      <c r="X42" s="5">
        <v>1.0</v>
      </c>
      <c r="Y42" s="5">
        <v>1.0</v>
      </c>
      <c r="AR42" s="5">
        <v>1.0</v>
      </c>
      <c r="BC42" s="5">
        <v>1.0</v>
      </c>
      <c r="BM42" s="5">
        <v>1.0</v>
      </c>
      <c r="CG42" s="5">
        <v>1.0</v>
      </c>
      <c r="CR42" s="5" t="s">
        <v>115</v>
      </c>
      <c r="CT42" s="5" t="s">
        <v>178</v>
      </c>
    </row>
    <row r="43">
      <c r="A43" s="4">
        <v>45245.52595660879</v>
      </c>
      <c r="B43" s="5" t="s">
        <v>196</v>
      </c>
      <c r="C43" s="6">
        <v>0.0</v>
      </c>
      <c r="D43" s="5" t="s">
        <v>197</v>
      </c>
      <c r="E43" s="5">
        <v>1.1390849E8</v>
      </c>
      <c r="K43" s="5">
        <v>1.0</v>
      </c>
      <c r="P43" s="5">
        <v>1.0</v>
      </c>
      <c r="AO43" s="5">
        <v>1.0</v>
      </c>
      <c r="AR43" s="5">
        <v>1.0</v>
      </c>
      <c r="BC43" s="5">
        <v>1.0</v>
      </c>
      <c r="BO43" s="5">
        <v>2.0</v>
      </c>
      <c r="CR43" s="5" t="s">
        <v>100</v>
      </c>
      <c r="CT43" s="5" t="s">
        <v>178</v>
      </c>
    </row>
    <row r="44">
      <c r="A44" s="4">
        <v>45245.527607048614</v>
      </c>
      <c r="B44" s="5" t="s">
        <v>198</v>
      </c>
      <c r="C44" s="6">
        <v>0.0</v>
      </c>
      <c r="D44" s="5" t="s">
        <v>199</v>
      </c>
      <c r="E44" s="5">
        <v>5.0</v>
      </c>
      <c r="F44" s="5">
        <v>1.0</v>
      </c>
      <c r="L44" s="5">
        <v>1.0</v>
      </c>
      <c r="V44" s="5">
        <v>1.0</v>
      </c>
      <c r="AN44" s="5">
        <v>1.0</v>
      </c>
      <c r="AR44" s="5">
        <v>1.0</v>
      </c>
      <c r="CR44" s="5" t="s">
        <v>100</v>
      </c>
      <c r="CS44" s="5" t="s">
        <v>200</v>
      </c>
      <c r="CT44" s="5" t="s">
        <v>178</v>
      </c>
    </row>
    <row r="45">
      <c r="A45" s="4">
        <v>45245.5616958912</v>
      </c>
      <c r="B45" s="5" t="s">
        <v>201</v>
      </c>
      <c r="C45" s="6">
        <v>0.0</v>
      </c>
      <c r="D45" s="5" t="s">
        <v>202</v>
      </c>
      <c r="E45" s="5">
        <v>1.141649338E9</v>
      </c>
      <c r="J45" s="5">
        <v>1.0</v>
      </c>
      <c r="L45" s="5">
        <v>1.0</v>
      </c>
      <c r="P45" s="5">
        <v>1.0</v>
      </c>
      <c r="V45" s="5">
        <v>1.0</v>
      </c>
      <c r="W45" s="5">
        <v>1.0</v>
      </c>
      <c r="X45" s="5">
        <v>1.0</v>
      </c>
      <c r="AK45" s="5">
        <v>1.0</v>
      </c>
      <c r="AO45" s="5">
        <v>0.0</v>
      </c>
      <c r="BV45" s="5">
        <v>0.0</v>
      </c>
      <c r="CF45" s="5">
        <v>1.0</v>
      </c>
      <c r="CP45" s="5">
        <v>1.0</v>
      </c>
      <c r="CQ45" s="5">
        <v>1.0</v>
      </c>
      <c r="CR45" s="5" t="s">
        <v>203</v>
      </c>
      <c r="CT45" s="5" t="s">
        <v>178</v>
      </c>
    </row>
    <row r="49">
      <c r="D49" s="8" t="s">
        <v>204</v>
      </c>
      <c r="E49" s="5" t="s">
        <v>205</v>
      </c>
      <c r="F49" s="1">
        <f t="shared" ref="F49:CQ49" si="1">SUM(F2:F45)</f>
        <v>11</v>
      </c>
      <c r="G49" s="1">
        <f t="shared" si="1"/>
        <v>6</v>
      </c>
      <c r="H49" s="1">
        <f t="shared" si="1"/>
        <v>5</v>
      </c>
      <c r="I49" s="1">
        <f t="shared" si="1"/>
        <v>4</v>
      </c>
      <c r="J49" s="1">
        <f t="shared" si="1"/>
        <v>10</v>
      </c>
      <c r="K49" s="1">
        <f t="shared" si="1"/>
        <v>12</v>
      </c>
      <c r="L49" s="1">
        <f t="shared" si="1"/>
        <v>14</v>
      </c>
      <c r="M49" s="1">
        <f t="shared" si="1"/>
        <v>5</v>
      </c>
      <c r="N49" s="1">
        <f t="shared" si="1"/>
        <v>4</v>
      </c>
      <c r="O49" s="1">
        <f t="shared" si="1"/>
        <v>4</v>
      </c>
      <c r="P49" s="1">
        <f t="shared" si="1"/>
        <v>12</v>
      </c>
      <c r="Q49" s="1">
        <f t="shared" si="1"/>
        <v>8</v>
      </c>
      <c r="R49" s="1">
        <f t="shared" si="1"/>
        <v>0</v>
      </c>
      <c r="S49" s="1">
        <f t="shared" si="1"/>
        <v>5</v>
      </c>
      <c r="T49" s="1">
        <f t="shared" si="1"/>
        <v>0</v>
      </c>
      <c r="U49" s="1">
        <f t="shared" si="1"/>
        <v>1</v>
      </c>
      <c r="V49" s="1">
        <f t="shared" si="1"/>
        <v>11</v>
      </c>
      <c r="W49" s="1">
        <f t="shared" si="1"/>
        <v>15</v>
      </c>
      <c r="X49" s="1">
        <f t="shared" si="1"/>
        <v>18</v>
      </c>
      <c r="Y49" s="1">
        <f t="shared" si="1"/>
        <v>5</v>
      </c>
      <c r="Z49" s="1">
        <f t="shared" si="1"/>
        <v>0</v>
      </c>
      <c r="AA49" s="1">
        <f t="shared" si="1"/>
        <v>0</v>
      </c>
      <c r="AB49" s="1">
        <f t="shared" si="1"/>
        <v>1</v>
      </c>
      <c r="AC49" s="1">
        <f t="shared" si="1"/>
        <v>0</v>
      </c>
      <c r="AD49" s="1">
        <f t="shared" si="1"/>
        <v>3</v>
      </c>
      <c r="AE49" s="1">
        <f t="shared" si="1"/>
        <v>1</v>
      </c>
      <c r="AF49" s="1">
        <f t="shared" si="1"/>
        <v>0</v>
      </c>
      <c r="AG49" s="1">
        <f t="shared" si="1"/>
        <v>3</v>
      </c>
      <c r="AH49" s="1">
        <f t="shared" si="1"/>
        <v>3</v>
      </c>
      <c r="AI49" s="1">
        <f t="shared" si="1"/>
        <v>1</v>
      </c>
      <c r="AJ49" s="1">
        <f t="shared" si="1"/>
        <v>2</v>
      </c>
      <c r="AK49" s="1">
        <f t="shared" si="1"/>
        <v>4</v>
      </c>
      <c r="AL49" s="1">
        <f t="shared" si="1"/>
        <v>4</v>
      </c>
      <c r="AM49" s="1">
        <f t="shared" si="1"/>
        <v>4</v>
      </c>
      <c r="AN49" s="1">
        <f t="shared" si="1"/>
        <v>5</v>
      </c>
      <c r="AO49" s="1">
        <f t="shared" si="1"/>
        <v>12</v>
      </c>
      <c r="AP49" s="1">
        <f t="shared" si="1"/>
        <v>0</v>
      </c>
      <c r="AQ49" s="1">
        <f t="shared" si="1"/>
        <v>0</v>
      </c>
      <c r="AR49" s="1">
        <f t="shared" si="1"/>
        <v>18</v>
      </c>
      <c r="AS49" s="1">
        <f t="shared" si="1"/>
        <v>0</v>
      </c>
      <c r="AT49" s="1">
        <f t="shared" si="1"/>
        <v>0</v>
      </c>
      <c r="AU49" s="1">
        <f t="shared" si="1"/>
        <v>3</v>
      </c>
      <c r="AV49" s="1">
        <f t="shared" si="1"/>
        <v>1</v>
      </c>
      <c r="AW49" s="1">
        <f t="shared" si="1"/>
        <v>0</v>
      </c>
      <c r="AX49" s="1">
        <f t="shared" si="1"/>
        <v>0</v>
      </c>
      <c r="AY49" s="1">
        <f t="shared" si="1"/>
        <v>0</v>
      </c>
      <c r="AZ49" s="1">
        <f t="shared" si="1"/>
        <v>0</v>
      </c>
      <c r="BA49" s="1">
        <f t="shared" si="1"/>
        <v>0</v>
      </c>
      <c r="BB49" s="1">
        <f t="shared" si="1"/>
        <v>6</v>
      </c>
      <c r="BC49" s="1">
        <f t="shared" si="1"/>
        <v>15</v>
      </c>
      <c r="BD49" s="1">
        <f t="shared" si="1"/>
        <v>1</v>
      </c>
      <c r="BE49" s="1">
        <f t="shared" si="1"/>
        <v>2</v>
      </c>
      <c r="BF49" s="1">
        <f t="shared" si="1"/>
        <v>0</v>
      </c>
      <c r="BG49" s="1">
        <f t="shared" si="1"/>
        <v>3</v>
      </c>
      <c r="BH49" s="1">
        <f t="shared" si="1"/>
        <v>0</v>
      </c>
      <c r="BI49" s="1">
        <f t="shared" si="1"/>
        <v>0</v>
      </c>
      <c r="BJ49" s="1">
        <f t="shared" si="1"/>
        <v>1</v>
      </c>
      <c r="BK49" s="1">
        <f t="shared" si="1"/>
        <v>2</v>
      </c>
      <c r="BL49" s="1">
        <f t="shared" si="1"/>
        <v>3</v>
      </c>
      <c r="BM49" s="1">
        <f t="shared" si="1"/>
        <v>3</v>
      </c>
      <c r="BN49" s="1">
        <f t="shared" si="1"/>
        <v>1</v>
      </c>
      <c r="BO49" s="1">
        <f t="shared" si="1"/>
        <v>7</v>
      </c>
      <c r="BP49" s="1">
        <f t="shared" si="1"/>
        <v>2</v>
      </c>
      <c r="BQ49" s="1">
        <f t="shared" si="1"/>
        <v>3</v>
      </c>
      <c r="BR49" s="1">
        <f t="shared" si="1"/>
        <v>2</v>
      </c>
      <c r="BS49" s="1">
        <f t="shared" si="1"/>
        <v>10</v>
      </c>
      <c r="BT49" s="1">
        <f t="shared" si="1"/>
        <v>0</v>
      </c>
      <c r="BU49" s="1">
        <f t="shared" si="1"/>
        <v>0</v>
      </c>
      <c r="BV49" s="1">
        <f t="shared" si="1"/>
        <v>3</v>
      </c>
      <c r="BW49" s="1">
        <f t="shared" si="1"/>
        <v>7</v>
      </c>
      <c r="BX49" s="1">
        <f t="shared" si="1"/>
        <v>1</v>
      </c>
      <c r="BY49" s="1">
        <f t="shared" si="1"/>
        <v>1</v>
      </c>
      <c r="BZ49" s="1">
        <f t="shared" si="1"/>
        <v>1</v>
      </c>
      <c r="CA49" s="1">
        <f t="shared" si="1"/>
        <v>1</v>
      </c>
      <c r="CB49" s="1">
        <f t="shared" si="1"/>
        <v>2</v>
      </c>
      <c r="CC49" s="1">
        <f t="shared" si="1"/>
        <v>1</v>
      </c>
      <c r="CD49" s="1">
        <f t="shared" si="1"/>
        <v>2</v>
      </c>
      <c r="CE49" s="1">
        <f t="shared" si="1"/>
        <v>3</v>
      </c>
      <c r="CF49" s="1">
        <f t="shared" si="1"/>
        <v>10</v>
      </c>
      <c r="CG49" s="1">
        <f t="shared" si="1"/>
        <v>4</v>
      </c>
      <c r="CH49" s="1">
        <f t="shared" si="1"/>
        <v>0</v>
      </c>
      <c r="CI49" s="1">
        <f t="shared" si="1"/>
        <v>1</v>
      </c>
      <c r="CJ49" s="1">
        <f t="shared" si="1"/>
        <v>1</v>
      </c>
      <c r="CK49" s="1">
        <f t="shared" si="1"/>
        <v>1</v>
      </c>
      <c r="CL49" s="1">
        <f t="shared" si="1"/>
        <v>0</v>
      </c>
      <c r="CM49" s="1">
        <f t="shared" si="1"/>
        <v>1</v>
      </c>
      <c r="CN49" s="1">
        <f t="shared" si="1"/>
        <v>6</v>
      </c>
      <c r="CO49" s="1">
        <f t="shared" si="1"/>
        <v>0</v>
      </c>
      <c r="CP49" s="1">
        <f t="shared" si="1"/>
        <v>5</v>
      </c>
      <c r="CQ49" s="1">
        <f t="shared" si="1"/>
        <v>9</v>
      </c>
    </row>
    <row r="50">
      <c r="A50" s="9"/>
      <c r="B50" s="9"/>
      <c r="C50" s="9"/>
      <c r="E50" s="5" t="s">
        <v>206</v>
      </c>
      <c r="F50" s="10">
        <f t="shared" ref="F50:CQ50" si="2">SUM(F2:F9)</f>
        <v>1</v>
      </c>
      <c r="G50" s="10">
        <f t="shared" si="2"/>
        <v>2</v>
      </c>
      <c r="H50" s="10">
        <f t="shared" si="2"/>
        <v>0</v>
      </c>
      <c r="I50" s="10">
        <f t="shared" si="2"/>
        <v>2</v>
      </c>
      <c r="J50" s="10">
        <f t="shared" si="2"/>
        <v>1</v>
      </c>
      <c r="K50" s="10">
        <f t="shared" si="2"/>
        <v>2</v>
      </c>
      <c r="L50" s="10">
        <f t="shared" si="2"/>
        <v>4</v>
      </c>
      <c r="M50" s="10">
        <f t="shared" si="2"/>
        <v>0</v>
      </c>
      <c r="N50" s="10">
        <f t="shared" si="2"/>
        <v>1</v>
      </c>
      <c r="O50" s="10">
        <f t="shared" si="2"/>
        <v>0</v>
      </c>
      <c r="P50" s="10">
        <f t="shared" si="2"/>
        <v>3</v>
      </c>
      <c r="Q50" s="10">
        <f t="shared" si="2"/>
        <v>0</v>
      </c>
      <c r="R50" s="10">
        <f t="shared" si="2"/>
        <v>0</v>
      </c>
      <c r="S50" s="10">
        <f t="shared" si="2"/>
        <v>0</v>
      </c>
      <c r="T50" s="10">
        <f t="shared" si="2"/>
        <v>0</v>
      </c>
      <c r="U50" s="10">
        <f t="shared" si="2"/>
        <v>0</v>
      </c>
      <c r="V50" s="10">
        <f t="shared" si="2"/>
        <v>0</v>
      </c>
      <c r="W50" s="10">
        <f t="shared" si="2"/>
        <v>2</v>
      </c>
      <c r="X50" s="10">
        <f t="shared" si="2"/>
        <v>2</v>
      </c>
      <c r="Y50" s="10">
        <f t="shared" si="2"/>
        <v>0</v>
      </c>
      <c r="Z50" s="10">
        <f t="shared" si="2"/>
        <v>0</v>
      </c>
      <c r="AA50" s="10">
        <f t="shared" si="2"/>
        <v>0</v>
      </c>
      <c r="AB50" s="10">
        <f t="shared" si="2"/>
        <v>0</v>
      </c>
      <c r="AC50" s="10">
        <f t="shared" si="2"/>
        <v>0</v>
      </c>
      <c r="AD50" s="10">
        <f t="shared" si="2"/>
        <v>0</v>
      </c>
      <c r="AE50" s="10">
        <f t="shared" si="2"/>
        <v>0</v>
      </c>
      <c r="AF50" s="10">
        <f t="shared" si="2"/>
        <v>0</v>
      </c>
      <c r="AG50" s="10">
        <f t="shared" si="2"/>
        <v>1</v>
      </c>
      <c r="AH50" s="10">
        <f t="shared" si="2"/>
        <v>0</v>
      </c>
      <c r="AI50" s="10">
        <f t="shared" si="2"/>
        <v>0</v>
      </c>
      <c r="AJ50" s="10">
        <f t="shared" si="2"/>
        <v>0</v>
      </c>
      <c r="AK50" s="10">
        <f t="shared" si="2"/>
        <v>0</v>
      </c>
      <c r="AL50" s="10">
        <f t="shared" si="2"/>
        <v>2</v>
      </c>
      <c r="AM50" s="10">
        <f t="shared" si="2"/>
        <v>1</v>
      </c>
      <c r="AN50" s="10">
        <f t="shared" si="2"/>
        <v>1</v>
      </c>
      <c r="AO50" s="10">
        <f t="shared" si="2"/>
        <v>4</v>
      </c>
      <c r="AP50" s="10">
        <f t="shared" si="2"/>
        <v>0</v>
      </c>
      <c r="AQ50" s="10">
        <f t="shared" si="2"/>
        <v>0</v>
      </c>
      <c r="AR50" s="10">
        <f t="shared" si="2"/>
        <v>4</v>
      </c>
      <c r="AS50" s="10">
        <f t="shared" si="2"/>
        <v>0</v>
      </c>
      <c r="AT50" s="10">
        <f t="shared" si="2"/>
        <v>0</v>
      </c>
      <c r="AU50" s="10">
        <f t="shared" si="2"/>
        <v>0</v>
      </c>
      <c r="AV50" s="10">
        <f t="shared" si="2"/>
        <v>0</v>
      </c>
      <c r="AW50" s="10">
        <f t="shared" si="2"/>
        <v>0</v>
      </c>
      <c r="AX50" s="10">
        <f t="shared" si="2"/>
        <v>0</v>
      </c>
      <c r="AY50" s="10">
        <f t="shared" si="2"/>
        <v>0</v>
      </c>
      <c r="AZ50" s="10">
        <f t="shared" si="2"/>
        <v>0</v>
      </c>
      <c r="BA50" s="10">
        <f t="shared" si="2"/>
        <v>0</v>
      </c>
      <c r="BB50" s="10">
        <f t="shared" si="2"/>
        <v>0</v>
      </c>
      <c r="BC50" s="10">
        <f t="shared" si="2"/>
        <v>4</v>
      </c>
      <c r="BD50" s="10">
        <f t="shared" si="2"/>
        <v>0</v>
      </c>
      <c r="BE50" s="10">
        <f t="shared" si="2"/>
        <v>1</v>
      </c>
      <c r="BF50" s="10">
        <f t="shared" si="2"/>
        <v>0</v>
      </c>
      <c r="BG50" s="10">
        <f t="shared" si="2"/>
        <v>2</v>
      </c>
      <c r="BH50" s="10">
        <f t="shared" si="2"/>
        <v>0</v>
      </c>
      <c r="BI50" s="10">
        <f t="shared" si="2"/>
        <v>0</v>
      </c>
      <c r="BJ50" s="10">
        <f t="shared" si="2"/>
        <v>1</v>
      </c>
      <c r="BK50" s="10">
        <f t="shared" si="2"/>
        <v>0</v>
      </c>
      <c r="BL50" s="10">
        <f t="shared" si="2"/>
        <v>1</v>
      </c>
      <c r="BM50" s="10">
        <f t="shared" si="2"/>
        <v>1</v>
      </c>
      <c r="BN50" s="10">
        <f t="shared" si="2"/>
        <v>1</v>
      </c>
      <c r="BO50" s="10">
        <f t="shared" si="2"/>
        <v>1</v>
      </c>
      <c r="BP50" s="10">
        <f t="shared" si="2"/>
        <v>0</v>
      </c>
      <c r="BQ50" s="10">
        <f t="shared" si="2"/>
        <v>1</v>
      </c>
      <c r="BR50" s="10">
        <f t="shared" si="2"/>
        <v>1</v>
      </c>
      <c r="BS50" s="10">
        <f t="shared" si="2"/>
        <v>4</v>
      </c>
      <c r="BT50" s="10">
        <f t="shared" si="2"/>
        <v>0</v>
      </c>
      <c r="BU50" s="10">
        <f t="shared" si="2"/>
        <v>0</v>
      </c>
      <c r="BV50" s="10">
        <f t="shared" si="2"/>
        <v>0</v>
      </c>
      <c r="BW50" s="10">
        <f t="shared" si="2"/>
        <v>3</v>
      </c>
      <c r="BX50" s="10">
        <f t="shared" si="2"/>
        <v>0</v>
      </c>
      <c r="BY50" s="10">
        <f t="shared" si="2"/>
        <v>0</v>
      </c>
      <c r="BZ50" s="10">
        <f t="shared" si="2"/>
        <v>0</v>
      </c>
      <c r="CA50" s="10">
        <f t="shared" si="2"/>
        <v>0</v>
      </c>
      <c r="CB50" s="10">
        <f t="shared" si="2"/>
        <v>2</v>
      </c>
      <c r="CC50" s="10">
        <f t="shared" si="2"/>
        <v>1</v>
      </c>
      <c r="CD50" s="10">
        <f t="shared" si="2"/>
        <v>0</v>
      </c>
      <c r="CE50" s="10">
        <f t="shared" si="2"/>
        <v>2</v>
      </c>
      <c r="CF50" s="10">
        <f t="shared" si="2"/>
        <v>3</v>
      </c>
      <c r="CG50" s="10">
        <f t="shared" si="2"/>
        <v>2</v>
      </c>
      <c r="CH50" s="10">
        <f t="shared" si="2"/>
        <v>0</v>
      </c>
      <c r="CI50" s="10">
        <f t="shared" si="2"/>
        <v>0</v>
      </c>
      <c r="CJ50" s="10">
        <f t="shared" si="2"/>
        <v>0</v>
      </c>
      <c r="CK50" s="10">
        <f t="shared" si="2"/>
        <v>0</v>
      </c>
      <c r="CL50" s="10">
        <f t="shared" si="2"/>
        <v>0</v>
      </c>
      <c r="CM50" s="10">
        <f t="shared" si="2"/>
        <v>1</v>
      </c>
      <c r="CN50" s="10">
        <f t="shared" si="2"/>
        <v>2</v>
      </c>
      <c r="CO50" s="10">
        <f t="shared" si="2"/>
        <v>0</v>
      </c>
      <c r="CP50" s="10">
        <f t="shared" si="2"/>
        <v>1</v>
      </c>
      <c r="CQ50" s="10">
        <f t="shared" si="2"/>
        <v>1</v>
      </c>
      <c r="CR50" s="10"/>
      <c r="CS50" s="9"/>
      <c r="CT50" s="9"/>
    </row>
    <row r="51">
      <c r="A51" s="11"/>
      <c r="B51" s="11"/>
      <c r="C51" s="11"/>
      <c r="D51" s="8"/>
      <c r="E51" s="5" t="s">
        <v>207</v>
      </c>
      <c r="F51" s="11">
        <f t="shared" ref="F51:CQ51" si="3">SUM(F10:F25)</f>
        <v>6</v>
      </c>
      <c r="G51" s="11">
        <f t="shared" si="3"/>
        <v>1</v>
      </c>
      <c r="H51" s="11">
        <f t="shared" si="3"/>
        <v>3</v>
      </c>
      <c r="I51" s="11">
        <f t="shared" si="3"/>
        <v>1</v>
      </c>
      <c r="J51" s="11">
        <f t="shared" si="3"/>
        <v>3</v>
      </c>
      <c r="K51" s="11">
        <f t="shared" si="3"/>
        <v>4</v>
      </c>
      <c r="L51" s="11">
        <f t="shared" si="3"/>
        <v>3</v>
      </c>
      <c r="M51" s="11">
        <f t="shared" si="3"/>
        <v>2</v>
      </c>
      <c r="N51" s="11">
        <f t="shared" si="3"/>
        <v>1</v>
      </c>
      <c r="O51" s="11">
        <f t="shared" si="3"/>
        <v>2</v>
      </c>
      <c r="P51" s="11">
        <f t="shared" si="3"/>
        <v>3</v>
      </c>
      <c r="Q51" s="11">
        <f t="shared" si="3"/>
        <v>5</v>
      </c>
      <c r="R51" s="11">
        <f t="shared" si="3"/>
        <v>0</v>
      </c>
      <c r="S51" s="11">
        <f t="shared" si="3"/>
        <v>4</v>
      </c>
      <c r="T51" s="11">
        <f t="shared" si="3"/>
        <v>0</v>
      </c>
      <c r="U51" s="11">
        <f t="shared" si="3"/>
        <v>0</v>
      </c>
      <c r="V51" s="11">
        <f t="shared" si="3"/>
        <v>4</v>
      </c>
      <c r="W51" s="11">
        <f t="shared" si="3"/>
        <v>5</v>
      </c>
      <c r="X51" s="11">
        <f t="shared" si="3"/>
        <v>5</v>
      </c>
      <c r="Y51" s="11">
        <f t="shared" si="3"/>
        <v>1</v>
      </c>
      <c r="Z51" s="11">
        <f t="shared" si="3"/>
        <v>0</v>
      </c>
      <c r="AA51" s="11">
        <f t="shared" si="3"/>
        <v>0</v>
      </c>
      <c r="AB51" s="11">
        <f t="shared" si="3"/>
        <v>0</v>
      </c>
      <c r="AC51" s="11">
        <f t="shared" si="3"/>
        <v>0</v>
      </c>
      <c r="AD51" s="11">
        <f t="shared" si="3"/>
        <v>2</v>
      </c>
      <c r="AE51" s="11">
        <f t="shared" si="3"/>
        <v>1</v>
      </c>
      <c r="AF51" s="11">
        <f t="shared" si="3"/>
        <v>0</v>
      </c>
      <c r="AG51" s="11">
        <f t="shared" si="3"/>
        <v>1</v>
      </c>
      <c r="AH51" s="11">
        <f t="shared" si="3"/>
        <v>3</v>
      </c>
      <c r="AI51" s="11">
        <f t="shared" si="3"/>
        <v>1</v>
      </c>
      <c r="AJ51" s="11">
        <f t="shared" si="3"/>
        <v>1</v>
      </c>
      <c r="AK51" s="11">
        <f t="shared" si="3"/>
        <v>2</v>
      </c>
      <c r="AL51" s="11">
        <f t="shared" si="3"/>
        <v>1</v>
      </c>
      <c r="AM51" s="11">
        <f t="shared" si="3"/>
        <v>2</v>
      </c>
      <c r="AN51" s="11">
        <f t="shared" si="3"/>
        <v>0</v>
      </c>
      <c r="AO51" s="11">
        <f t="shared" si="3"/>
        <v>3</v>
      </c>
      <c r="AP51" s="11">
        <f t="shared" si="3"/>
        <v>0</v>
      </c>
      <c r="AQ51" s="11">
        <f t="shared" si="3"/>
        <v>0</v>
      </c>
      <c r="AR51" s="11">
        <f t="shared" si="3"/>
        <v>2</v>
      </c>
      <c r="AS51" s="11">
        <f t="shared" si="3"/>
        <v>0</v>
      </c>
      <c r="AT51" s="11">
        <f t="shared" si="3"/>
        <v>0</v>
      </c>
      <c r="AU51" s="11">
        <f t="shared" si="3"/>
        <v>1</v>
      </c>
      <c r="AV51" s="11">
        <f t="shared" si="3"/>
        <v>0</v>
      </c>
      <c r="AW51" s="11">
        <f t="shared" si="3"/>
        <v>0</v>
      </c>
      <c r="AX51" s="11">
        <f t="shared" si="3"/>
        <v>0</v>
      </c>
      <c r="AY51" s="11">
        <f t="shared" si="3"/>
        <v>0</v>
      </c>
      <c r="AZ51" s="11">
        <f t="shared" si="3"/>
        <v>0</v>
      </c>
      <c r="BA51" s="11">
        <f t="shared" si="3"/>
        <v>0</v>
      </c>
      <c r="BB51" s="11">
        <f t="shared" si="3"/>
        <v>1</v>
      </c>
      <c r="BC51" s="11">
        <f t="shared" si="3"/>
        <v>4</v>
      </c>
      <c r="BD51" s="11">
        <f t="shared" si="3"/>
        <v>1</v>
      </c>
      <c r="BE51" s="11">
        <f t="shared" si="3"/>
        <v>0</v>
      </c>
      <c r="BF51" s="11">
        <f t="shared" si="3"/>
        <v>0</v>
      </c>
      <c r="BG51" s="11">
        <f t="shared" si="3"/>
        <v>0</v>
      </c>
      <c r="BH51" s="11">
        <f t="shared" si="3"/>
        <v>0</v>
      </c>
      <c r="BI51" s="11">
        <f t="shared" si="3"/>
        <v>0</v>
      </c>
      <c r="BJ51" s="11">
        <f t="shared" si="3"/>
        <v>0</v>
      </c>
      <c r="BK51" s="11">
        <f t="shared" si="3"/>
        <v>0</v>
      </c>
      <c r="BL51" s="11">
        <f t="shared" si="3"/>
        <v>2</v>
      </c>
      <c r="BM51" s="11">
        <f t="shared" si="3"/>
        <v>1</v>
      </c>
      <c r="BN51" s="11">
        <f t="shared" si="3"/>
        <v>0</v>
      </c>
      <c r="BO51" s="11">
        <f t="shared" si="3"/>
        <v>2</v>
      </c>
      <c r="BP51" s="11">
        <f t="shared" si="3"/>
        <v>1</v>
      </c>
      <c r="BQ51" s="11">
        <f t="shared" si="3"/>
        <v>1</v>
      </c>
      <c r="BR51" s="11">
        <f t="shared" si="3"/>
        <v>1</v>
      </c>
      <c r="BS51" s="11">
        <f t="shared" si="3"/>
        <v>2</v>
      </c>
      <c r="BT51" s="11">
        <f t="shared" si="3"/>
        <v>0</v>
      </c>
      <c r="BU51" s="11">
        <f t="shared" si="3"/>
        <v>0</v>
      </c>
      <c r="BV51" s="11">
        <f t="shared" si="3"/>
        <v>1</v>
      </c>
      <c r="BW51" s="11">
        <f t="shared" si="3"/>
        <v>1</v>
      </c>
      <c r="BX51" s="11">
        <f t="shared" si="3"/>
        <v>0</v>
      </c>
      <c r="BY51" s="11">
        <f t="shared" si="3"/>
        <v>1</v>
      </c>
      <c r="BZ51" s="11">
        <f t="shared" si="3"/>
        <v>0</v>
      </c>
      <c r="CA51" s="11">
        <f t="shared" si="3"/>
        <v>1</v>
      </c>
      <c r="CB51" s="11">
        <f t="shared" si="3"/>
        <v>0</v>
      </c>
      <c r="CC51" s="11">
        <f t="shared" si="3"/>
        <v>0</v>
      </c>
      <c r="CD51" s="11">
        <f t="shared" si="3"/>
        <v>0</v>
      </c>
      <c r="CE51" s="11">
        <f t="shared" si="3"/>
        <v>0</v>
      </c>
      <c r="CF51" s="11">
        <f t="shared" si="3"/>
        <v>4</v>
      </c>
      <c r="CG51" s="11">
        <f t="shared" si="3"/>
        <v>0</v>
      </c>
      <c r="CH51" s="11">
        <f t="shared" si="3"/>
        <v>0</v>
      </c>
      <c r="CI51" s="11">
        <f t="shared" si="3"/>
        <v>0</v>
      </c>
      <c r="CJ51" s="11">
        <f t="shared" si="3"/>
        <v>0</v>
      </c>
      <c r="CK51" s="11">
        <f t="shared" si="3"/>
        <v>1</v>
      </c>
      <c r="CL51" s="11">
        <f t="shared" si="3"/>
        <v>0</v>
      </c>
      <c r="CM51" s="11">
        <f t="shared" si="3"/>
        <v>0</v>
      </c>
      <c r="CN51" s="11">
        <f t="shared" si="3"/>
        <v>3</v>
      </c>
      <c r="CO51" s="11">
        <f t="shared" si="3"/>
        <v>0</v>
      </c>
      <c r="CP51" s="11">
        <f t="shared" si="3"/>
        <v>1</v>
      </c>
      <c r="CQ51" s="11">
        <f t="shared" si="3"/>
        <v>5</v>
      </c>
      <c r="CR51" s="11"/>
      <c r="CS51" s="11"/>
      <c r="CT51" s="11"/>
    </row>
    <row r="52">
      <c r="A52" s="12"/>
      <c r="B52" s="12"/>
      <c r="C52" s="12"/>
      <c r="D52" s="8"/>
      <c r="E52" s="5" t="s">
        <v>208</v>
      </c>
      <c r="F52" s="12">
        <f t="shared" ref="F52:CQ52" si="4">SUM(F26:F33)</f>
        <v>2</v>
      </c>
      <c r="G52" s="12">
        <f t="shared" si="4"/>
        <v>2</v>
      </c>
      <c r="H52" s="12">
        <f t="shared" si="4"/>
        <v>0</v>
      </c>
      <c r="I52" s="12">
        <f t="shared" si="4"/>
        <v>0</v>
      </c>
      <c r="J52" s="12">
        <f t="shared" si="4"/>
        <v>2</v>
      </c>
      <c r="K52" s="12">
        <f t="shared" si="4"/>
        <v>5</v>
      </c>
      <c r="L52" s="12">
        <f t="shared" si="4"/>
        <v>3</v>
      </c>
      <c r="M52" s="12">
        <f t="shared" si="4"/>
        <v>2</v>
      </c>
      <c r="N52" s="12">
        <f t="shared" si="4"/>
        <v>0</v>
      </c>
      <c r="O52" s="12">
        <f t="shared" si="4"/>
        <v>1</v>
      </c>
      <c r="P52" s="12">
        <f t="shared" si="4"/>
        <v>1</v>
      </c>
      <c r="Q52" s="12">
        <f t="shared" si="4"/>
        <v>2</v>
      </c>
      <c r="R52" s="12">
        <f t="shared" si="4"/>
        <v>0</v>
      </c>
      <c r="S52" s="12">
        <f t="shared" si="4"/>
        <v>0</v>
      </c>
      <c r="T52" s="12">
        <f t="shared" si="4"/>
        <v>0</v>
      </c>
      <c r="U52" s="12">
        <f t="shared" si="4"/>
        <v>0</v>
      </c>
      <c r="V52" s="12">
        <f t="shared" si="4"/>
        <v>4</v>
      </c>
      <c r="W52" s="12">
        <f t="shared" si="4"/>
        <v>5</v>
      </c>
      <c r="X52" s="12">
        <f t="shared" si="4"/>
        <v>7</v>
      </c>
      <c r="Y52" s="12">
        <f t="shared" si="4"/>
        <v>2</v>
      </c>
      <c r="Z52" s="12">
        <f t="shared" si="4"/>
        <v>0</v>
      </c>
      <c r="AA52" s="12">
        <f t="shared" si="4"/>
        <v>0</v>
      </c>
      <c r="AB52" s="12">
        <f t="shared" si="4"/>
        <v>0</v>
      </c>
      <c r="AC52" s="12">
        <f t="shared" si="4"/>
        <v>0</v>
      </c>
      <c r="AD52" s="12">
        <f t="shared" si="4"/>
        <v>0</v>
      </c>
      <c r="AE52" s="12">
        <f t="shared" si="4"/>
        <v>0</v>
      </c>
      <c r="AF52" s="12">
        <f t="shared" si="4"/>
        <v>0</v>
      </c>
      <c r="AG52" s="12">
        <f t="shared" si="4"/>
        <v>1</v>
      </c>
      <c r="AH52" s="12">
        <f t="shared" si="4"/>
        <v>0</v>
      </c>
      <c r="AI52" s="12">
        <f t="shared" si="4"/>
        <v>0</v>
      </c>
      <c r="AJ52" s="12">
        <f t="shared" si="4"/>
        <v>0</v>
      </c>
      <c r="AK52" s="12">
        <f t="shared" si="4"/>
        <v>0</v>
      </c>
      <c r="AL52" s="12">
        <f t="shared" si="4"/>
        <v>0</v>
      </c>
      <c r="AM52" s="12">
        <f t="shared" si="4"/>
        <v>0</v>
      </c>
      <c r="AN52" s="12">
        <f t="shared" si="4"/>
        <v>2</v>
      </c>
      <c r="AO52" s="12">
        <f t="shared" si="4"/>
        <v>4</v>
      </c>
      <c r="AP52" s="12">
        <f t="shared" si="4"/>
        <v>0</v>
      </c>
      <c r="AQ52" s="12">
        <f t="shared" si="4"/>
        <v>0</v>
      </c>
      <c r="AR52" s="12">
        <f t="shared" si="4"/>
        <v>7</v>
      </c>
      <c r="AS52" s="12">
        <f t="shared" si="4"/>
        <v>0</v>
      </c>
      <c r="AT52" s="12">
        <f t="shared" si="4"/>
        <v>0</v>
      </c>
      <c r="AU52" s="12">
        <f t="shared" si="4"/>
        <v>0</v>
      </c>
      <c r="AV52" s="12">
        <f t="shared" si="4"/>
        <v>0</v>
      </c>
      <c r="AW52" s="12">
        <f t="shared" si="4"/>
        <v>0</v>
      </c>
      <c r="AX52" s="12">
        <f t="shared" si="4"/>
        <v>0</v>
      </c>
      <c r="AY52" s="12">
        <f t="shared" si="4"/>
        <v>0</v>
      </c>
      <c r="AZ52" s="12">
        <f t="shared" si="4"/>
        <v>0</v>
      </c>
      <c r="BA52" s="12">
        <f t="shared" si="4"/>
        <v>0</v>
      </c>
      <c r="BB52" s="12">
        <f t="shared" si="4"/>
        <v>1</v>
      </c>
      <c r="BC52" s="12">
        <f t="shared" si="4"/>
        <v>4</v>
      </c>
      <c r="BD52" s="12">
        <f t="shared" si="4"/>
        <v>0</v>
      </c>
      <c r="BE52" s="12">
        <f t="shared" si="4"/>
        <v>1</v>
      </c>
      <c r="BF52" s="12">
        <f t="shared" si="4"/>
        <v>0</v>
      </c>
      <c r="BG52" s="12">
        <f t="shared" si="4"/>
        <v>1</v>
      </c>
      <c r="BH52" s="12">
        <f t="shared" si="4"/>
        <v>0</v>
      </c>
      <c r="BI52" s="12">
        <f t="shared" si="4"/>
        <v>0</v>
      </c>
      <c r="BJ52" s="12">
        <f t="shared" si="4"/>
        <v>0</v>
      </c>
      <c r="BK52" s="12">
        <f t="shared" si="4"/>
        <v>1</v>
      </c>
      <c r="BL52" s="12">
        <f t="shared" si="4"/>
        <v>0</v>
      </c>
      <c r="BM52" s="12">
        <f t="shared" si="4"/>
        <v>0</v>
      </c>
      <c r="BN52" s="12">
        <f t="shared" si="4"/>
        <v>0</v>
      </c>
      <c r="BO52" s="12">
        <f t="shared" si="4"/>
        <v>2</v>
      </c>
      <c r="BP52" s="12">
        <f t="shared" si="4"/>
        <v>1</v>
      </c>
      <c r="BQ52" s="12">
        <f t="shared" si="4"/>
        <v>0</v>
      </c>
      <c r="BR52" s="12">
        <f t="shared" si="4"/>
        <v>0</v>
      </c>
      <c r="BS52" s="12">
        <f t="shared" si="4"/>
        <v>0</v>
      </c>
      <c r="BT52" s="12">
        <f t="shared" si="4"/>
        <v>0</v>
      </c>
      <c r="BU52" s="12">
        <f t="shared" si="4"/>
        <v>0</v>
      </c>
      <c r="BV52" s="12">
        <f t="shared" si="4"/>
        <v>2</v>
      </c>
      <c r="BW52" s="12">
        <f t="shared" si="4"/>
        <v>2</v>
      </c>
      <c r="BX52" s="12">
        <f t="shared" si="4"/>
        <v>0</v>
      </c>
      <c r="BY52" s="12">
        <f t="shared" si="4"/>
        <v>0</v>
      </c>
      <c r="BZ52" s="12">
        <f t="shared" si="4"/>
        <v>0</v>
      </c>
      <c r="CA52" s="12">
        <f t="shared" si="4"/>
        <v>0</v>
      </c>
      <c r="CB52" s="12">
        <f t="shared" si="4"/>
        <v>0</v>
      </c>
      <c r="CC52" s="12">
        <f t="shared" si="4"/>
        <v>0</v>
      </c>
      <c r="CD52" s="12">
        <f t="shared" si="4"/>
        <v>1</v>
      </c>
      <c r="CE52" s="12">
        <f t="shared" si="4"/>
        <v>1</v>
      </c>
      <c r="CF52" s="12">
        <f t="shared" si="4"/>
        <v>1</v>
      </c>
      <c r="CG52" s="12">
        <f t="shared" si="4"/>
        <v>1</v>
      </c>
      <c r="CH52" s="12">
        <f t="shared" si="4"/>
        <v>0</v>
      </c>
      <c r="CI52" s="12">
        <f t="shared" si="4"/>
        <v>1</v>
      </c>
      <c r="CJ52" s="12">
        <f t="shared" si="4"/>
        <v>1</v>
      </c>
      <c r="CK52" s="12">
        <f t="shared" si="4"/>
        <v>0</v>
      </c>
      <c r="CL52" s="12">
        <f t="shared" si="4"/>
        <v>0</v>
      </c>
      <c r="CM52" s="12">
        <f t="shared" si="4"/>
        <v>0</v>
      </c>
      <c r="CN52" s="12">
        <f t="shared" si="4"/>
        <v>1</v>
      </c>
      <c r="CO52" s="12">
        <f t="shared" si="4"/>
        <v>0</v>
      </c>
      <c r="CP52" s="12">
        <f t="shared" si="4"/>
        <v>2</v>
      </c>
      <c r="CQ52" s="12">
        <f t="shared" si="4"/>
        <v>2</v>
      </c>
      <c r="CR52" s="12"/>
      <c r="CS52" s="12"/>
      <c r="CT52" s="12"/>
    </row>
    <row r="53">
      <c r="A53" s="13"/>
      <c r="B53" s="13"/>
      <c r="C53" s="13"/>
      <c r="D53" s="8"/>
      <c r="E53" s="5" t="s">
        <v>209</v>
      </c>
      <c r="F53" s="13">
        <f t="shared" ref="F53:CQ53" si="5">SUM(F34:F45)</f>
        <v>2</v>
      </c>
      <c r="G53" s="13">
        <f t="shared" si="5"/>
        <v>1</v>
      </c>
      <c r="H53" s="13">
        <f t="shared" si="5"/>
        <v>2</v>
      </c>
      <c r="I53" s="13">
        <f t="shared" si="5"/>
        <v>1</v>
      </c>
      <c r="J53" s="13">
        <f t="shared" si="5"/>
        <v>4</v>
      </c>
      <c r="K53" s="13">
        <f t="shared" si="5"/>
        <v>1</v>
      </c>
      <c r="L53" s="13">
        <f t="shared" si="5"/>
        <v>4</v>
      </c>
      <c r="M53" s="13">
        <f t="shared" si="5"/>
        <v>1</v>
      </c>
      <c r="N53" s="13">
        <f t="shared" si="5"/>
        <v>2</v>
      </c>
      <c r="O53" s="13">
        <f t="shared" si="5"/>
        <v>1</v>
      </c>
      <c r="P53" s="13">
        <f t="shared" si="5"/>
        <v>5</v>
      </c>
      <c r="Q53" s="13">
        <f t="shared" si="5"/>
        <v>1</v>
      </c>
      <c r="R53" s="13">
        <f t="shared" si="5"/>
        <v>0</v>
      </c>
      <c r="S53" s="13">
        <f t="shared" si="5"/>
        <v>1</v>
      </c>
      <c r="T53" s="13">
        <f t="shared" si="5"/>
        <v>0</v>
      </c>
      <c r="U53" s="13">
        <f t="shared" si="5"/>
        <v>1</v>
      </c>
      <c r="V53" s="13">
        <f t="shared" si="5"/>
        <v>3</v>
      </c>
      <c r="W53" s="13">
        <f t="shared" si="5"/>
        <v>3</v>
      </c>
      <c r="X53" s="13">
        <f t="shared" si="5"/>
        <v>4</v>
      </c>
      <c r="Y53" s="13">
        <f t="shared" si="5"/>
        <v>2</v>
      </c>
      <c r="Z53" s="13">
        <f t="shared" si="5"/>
        <v>0</v>
      </c>
      <c r="AA53" s="13">
        <f t="shared" si="5"/>
        <v>0</v>
      </c>
      <c r="AB53" s="13">
        <f t="shared" si="5"/>
        <v>1</v>
      </c>
      <c r="AC53" s="13">
        <f t="shared" si="5"/>
        <v>0</v>
      </c>
      <c r="AD53" s="13">
        <f t="shared" si="5"/>
        <v>1</v>
      </c>
      <c r="AE53" s="13">
        <f t="shared" si="5"/>
        <v>0</v>
      </c>
      <c r="AF53" s="13">
        <f t="shared" si="5"/>
        <v>0</v>
      </c>
      <c r="AG53" s="13">
        <f t="shared" si="5"/>
        <v>0</v>
      </c>
      <c r="AH53" s="13">
        <f t="shared" si="5"/>
        <v>0</v>
      </c>
      <c r="AI53" s="13">
        <f t="shared" si="5"/>
        <v>0</v>
      </c>
      <c r="AJ53" s="13">
        <f t="shared" si="5"/>
        <v>1</v>
      </c>
      <c r="AK53" s="13">
        <f t="shared" si="5"/>
        <v>2</v>
      </c>
      <c r="AL53" s="13">
        <f t="shared" si="5"/>
        <v>1</v>
      </c>
      <c r="AM53" s="13">
        <f t="shared" si="5"/>
        <v>1</v>
      </c>
      <c r="AN53" s="13">
        <f t="shared" si="5"/>
        <v>2</v>
      </c>
      <c r="AO53" s="13">
        <f t="shared" si="5"/>
        <v>1</v>
      </c>
      <c r="AP53" s="13">
        <f t="shared" si="5"/>
        <v>0</v>
      </c>
      <c r="AQ53" s="13">
        <f t="shared" si="5"/>
        <v>0</v>
      </c>
      <c r="AR53" s="13">
        <f t="shared" si="5"/>
        <v>5</v>
      </c>
      <c r="AS53" s="13">
        <f t="shared" si="5"/>
        <v>0</v>
      </c>
      <c r="AT53" s="13">
        <f t="shared" si="5"/>
        <v>0</v>
      </c>
      <c r="AU53" s="13">
        <f t="shared" si="5"/>
        <v>2</v>
      </c>
      <c r="AV53" s="13">
        <f t="shared" si="5"/>
        <v>1</v>
      </c>
      <c r="AW53" s="13">
        <f t="shared" si="5"/>
        <v>0</v>
      </c>
      <c r="AX53" s="13">
        <f t="shared" si="5"/>
        <v>0</v>
      </c>
      <c r="AY53" s="13">
        <f t="shared" si="5"/>
        <v>0</v>
      </c>
      <c r="AZ53" s="13">
        <f t="shared" si="5"/>
        <v>0</v>
      </c>
      <c r="BA53" s="13">
        <f t="shared" si="5"/>
        <v>0</v>
      </c>
      <c r="BB53" s="13">
        <f t="shared" si="5"/>
        <v>4</v>
      </c>
      <c r="BC53" s="13">
        <f t="shared" si="5"/>
        <v>3</v>
      </c>
      <c r="BD53" s="13">
        <f t="shared" si="5"/>
        <v>0</v>
      </c>
      <c r="BE53" s="13">
        <f t="shared" si="5"/>
        <v>0</v>
      </c>
      <c r="BF53" s="13">
        <f t="shared" si="5"/>
        <v>0</v>
      </c>
      <c r="BG53" s="13">
        <f t="shared" si="5"/>
        <v>0</v>
      </c>
      <c r="BH53" s="13">
        <f t="shared" si="5"/>
        <v>0</v>
      </c>
      <c r="BI53" s="13">
        <f t="shared" si="5"/>
        <v>0</v>
      </c>
      <c r="BJ53" s="13">
        <f t="shared" si="5"/>
        <v>0</v>
      </c>
      <c r="BK53" s="13">
        <f t="shared" si="5"/>
        <v>1</v>
      </c>
      <c r="BL53" s="13">
        <f t="shared" si="5"/>
        <v>0</v>
      </c>
      <c r="BM53" s="13">
        <f t="shared" si="5"/>
        <v>1</v>
      </c>
      <c r="BN53" s="13">
        <f t="shared" si="5"/>
        <v>0</v>
      </c>
      <c r="BO53" s="13">
        <f t="shared" si="5"/>
        <v>2</v>
      </c>
      <c r="BP53" s="13">
        <f t="shared" si="5"/>
        <v>0</v>
      </c>
      <c r="BQ53" s="13">
        <f t="shared" si="5"/>
        <v>1</v>
      </c>
      <c r="BR53" s="13">
        <f t="shared" si="5"/>
        <v>0</v>
      </c>
      <c r="BS53" s="13">
        <f t="shared" si="5"/>
        <v>4</v>
      </c>
      <c r="BT53" s="13">
        <f t="shared" si="5"/>
        <v>0</v>
      </c>
      <c r="BU53" s="13">
        <f t="shared" si="5"/>
        <v>0</v>
      </c>
      <c r="BV53" s="13">
        <f t="shared" si="5"/>
        <v>0</v>
      </c>
      <c r="BW53" s="13">
        <f t="shared" si="5"/>
        <v>1</v>
      </c>
      <c r="BX53" s="13">
        <f t="shared" si="5"/>
        <v>1</v>
      </c>
      <c r="BY53" s="13">
        <f t="shared" si="5"/>
        <v>0</v>
      </c>
      <c r="BZ53" s="13">
        <f t="shared" si="5"/>
        <v>1</v>
      </c>
      <c r="CA53" s="13">
        <f t="shared" si="5"/>
        <v>0</v>
      </c>
      <c r="CB53" s="13">
        <f t="shared" si="5"/>
        <v>0</v>
      </c>
      <c r="CC53" s="13">
        <f t="shared" si="5"/>
        <v>0</v>
      </c>
      <c r="CD53" s="13">
        <f t="shared" si="5"/>
        <v>1</v>
      </c>
      <c r="CE53" s="13">
        <f t="shared" si="5"/>
        <v>0</v>
      </c>
      <c r="CF53" s="13">
        <f t="shared" si="5"/>
        <v>2</v>
      </c>
      <c r="CG53" s="13">
        <f t="shared" si="5"/>
        <v>1</v>
      </c>
      <c r="CH53" s="13">
        <f t="shared" si="5"/>
        <v>0</v>
      </c>
      <c r="CI53" s="13">
        <f t="shared" si="5"/>
        <v>0</v>
      </c>
      <c r="CJ53" s="13">
        <f t="shared" si="5"/>
        <v>0</v>
      </c>
      <c r="CK53" s="13">
        <f t="shared" si="5"/>
        <v>0</v>
      </c>
      <c r="CL53" s="13">
        <f t="shared" si="5"/>
        <v>0</v>
      </c>
      <c r="CM53" s="13">
        <f t="shared" si="5"/>
        <v>0</v>
      </c>
      <c r="CN53" s="13">
        <f t="shared" si="5"/>
        <v>0</v>
      </c>
      <c r="CO53" s="13">
        <f t="shared" si="5"/>
        <v>0</v>
      </c>
      <c r="CP53" s="13">
        <f t="shared" si="5"/>
        <v>1</v>
      </c>
      <c r="CQ53" s="13">
        <f t="shared" si="5"/>
        <v>1</v>
      </c>
      <c r="CR53" s="13"/>
      <c r="CS53" s="13"/>
      <c r="CT53" s="13"/>
    </row>
    <row r="54">
      <c r="A54" s="4"/>
      <c r="B54" s="5"/>
      <c r="C54" s="6"/>
      <c r="N54" s="2"/>
    </row>
    <row r="56">
      <c r="D56" s="14"/>
      <c r="F56" s="15" t="s">
        <v>210</v>
      </c>
      <c r="G56" s="15">
        <f>F49+H49+J49+I49</f>
        <v>30</v>
      </c>
    </row>
    <row r="57">
      <c r="D57" s="14"/>
      <c r="F57" s="15" t="s">
        <v>211</v>
      </c>
      <c r="G57" s="15">
        <f>G49+H49+J49</f>
        <v>21</v>
      </c>
      <c r="H57" s="15"/>
    </row>
    <row r="58">
      <c r="D58" s="14"/>
      <c r="F58" s="15" t="s">
        <v>212</v>
      </c>
      <c r="G58" s="15">
        <f>H49</f>
        <v>5</v>
      </c>
    </row>
    <row r="59">
      <c r="D59" s="14"/>
      <c r="F59" s="15"/>
      <c r="G59" s="15"/>
    </row>
    <row r="61">
      <c r="E61" s="16" t="s">
        <v>213</v>
      </c>
      <c r="F61" s="17"/>
      <c r="G61" s="16" t="s">
        <v>214</v>
      </c>
      <c r="H61" s="16"/>
    </row>
    <row r="62">
      <c r="E62" s="15" t="s">
        <v>210</v>
      </c>
      <c r="F62" s="15">
        <f>F50+H50+J50+I50</f>
        <v>4</v>
      </c>
      <c r="G62" s="15" t="s">
        <v>210</v>
      </c>
      <c r="H62" s="18">
        <f>F52+H52+J52+I52</f>
        <v>4</v>
      </c>
    </row>
    <row r="63">
      <c r="E63" s="15" t="s">
        <v>211</v>
      </c>
      <c r="F63" s="15">
        <f>G50+H50+J50</f>
        <v>3</v>
      </c>
      <c r="G63" s="15" t="s">
        <v>211</v>
      </c>
      <c r="H63" s="18">
        <f>G52+H52+J52</f>
        <v>4</v>
      </c>
    </row>
    <row r="64">
      <c r="E64" s="15"/>
      <c r="F64" s="15"/>
      <c r="G64" s="15"/>
      <c r="H64" s="19"/>
    </row>
    <row r="65">
      <c r="E65" s="20"/>
      <c r="F65" s="20"/>
      <c r="G65" s="20"/>
      <c r="H65" s="20"/>
    </row>
    <row r="66">
      <c r="E66" s="16" t="s">
        <v>215</v>
      </c>
      <c r="F66" s="16"/>
      <c r="G66" s="16" t="s">
        <v>216</v>
      </c>
      <c r="H66" s="17"/>
    </row>
    <row r="67">
      <c r="E67" s="15" t="s">
        <v>210</v>
      </c>
      <c r="F67" s="18">
        <f>F51+H51+J51+I51</f>
        <v>13</v>
      </c>
      <c r="G67" s="15" t="s">
        <v>210</v>
      </c>
      <c r="H67" s="18">
        <f>F53+H53+J53+I53</f>
        <v>9</v>
      </c>
    </row>
    <row r="68">
      <c r="E68" s="15" t="s">
        <v>211</v>
      </c>
      <c r="F68" s="18">
        <f>G51+H51+J51</f>
        <v>7</v>
      </c>
      <c r="G68" s="15" t="s">
        <v>211</v>
      </c>
      <c r="H68" s="18">
        <f>G53+H53+J53</f>
        <v>7</v>
      </c>
    </row>
    <row r="69">
      <c r="E69" s="15"/>
      <c r="F69" s="19"/>
      <c r="G69" s="15"/>
      <c r="H69" s="19"/>
    </row>
    <row r="138">
      <c r="N138" s="10"/>
    </row>
    <row r="139">
      <c r="N139" s="11"/>
    </row>
    <row r="140">
      <c r="N140" s="12"/>
    </row>
    <row r="141">
      <c r="N141" s="13"/>
    </row>
    <row r="142">
      <c r="N142" s="2"/>
    </row>
    <row r="226">
      <c r="N226" s="10"/>
    </row>
    <row r="227">
      <c r="N227" s="11"/>
    </row>
    <row r="228">
      <c r="N228" s="12"/>
    </row>
    <row r="229">
      <c r="N229" s="13"/>
    </row>
    <row r="230">
      <c r="N230" s="2"/>
    </row>
    <row r="314">
      <c r="N314" s="10"/>
    </row>
    <row r="315">
      <c r="N315" s="11"/>
    </row>
    <row r="316">
      <c r="N316" s="12"/>
    </row>
    <row r="317">
      <c r="N317" s="13"/>
    </row>
    <row r="318">
      <c r="N318" s="2"/>
    </row>
    <row r="344">
      <c r="N344" s="5">
        <v>5.0</v>
      </c>
    </row>
    <row r="350">
      <c r="N350" s="5">
        <v>4.0</v>
      </c>
    </row>
    <row r="353">
      <c r="N353" s="5">
        <v>5.0</v>
      </c>
    </row>
    <row r="359">
      <c r="N359" s="5">
        <v>4.0</v>
      </c>
    </row>
    <row r="363">
      <c r="N363" s="5">
        <v>5.0</v>
      </c>
    </row>
    <row r="366">
      <c r="N366" s="5">
        <v>4.0</v>
      </c>
    </row>
    <row r="375">
      <c r="N375" s="5">
        <v>5.0</v>
      </c>
    </row>
    <row r="382">
      <c r="N382" s="5">
        <v>8.0</v>
      </c>
    </row>
    <row r="383">
      <c r="N383" s="5">
        <v>9.0</v>
      </c>
    </row>
    <row r="385">
      <c r="N385" s="5">
        <v>5.0</v>
      </c>
    </row>
    <row r="401">
      <c r="N401" s="1">
        <f>SUM(N319:N390)</f>
        <v>54</v>
      </c>
    </row>
    <row r="402">
      <c r="N402" s="10">
        <f>SUM(N319:N334)</f>
        <v>0</v>
      </c>
    </row>
    <row r="403">
      <c r="N403" s="11">
        <f>SUM(N335:N354)</f>
        <v>14</v>
      </c>
    </row>
    <row r="404">
      <c r="N404" s="12">
        <f>SUM(N355:N367)</f>
        <v>13</v>
      </c>
    </row>
    <row r="405">
      <c r="N405" s="13">
        <f>SUM(N368:N390)</f>
        <v>27</v>
      </c>
    </row>
    <row r="406">
      <c r="N406" s="2" t="s">
        <v>217</v>
      </c>
    </row>
    <row r="419">
      <c r="N419" s="5">
        <v>5.0</v>
      </c>
    </row>
    <row r="423">
      <c r="N423" s="5">
        <v>6.0</v>
      </c>
    </row>
    <row r="432">
      <c r="N432" s="5">
        <v>6.0</v>
      </c>
    </row>
    <row r="438">
      <c r="N438" s="5">
        <v>5.0</v>
      </c>
    </row>
    <row r="441">
      <c r="N441" s="5">
        <v>6.0</v>
      </c>
    </row>
    <row r="447">
      <c r="N447" s="5">
        <v>5.0</v>
      </c>
    </row>
    <row r="451">
      <c r="N451" s="5">
        <v>6.0</v>
      </c>
    </row>
    <row r="454">
      <c r="N454" s="5">
        <v>5.0</v>
      </c>
    </row>
    <row r="463">
      <c r="N463" s="5">
        <v>6.0</v>
      </c>
    </row>
    <row r="470">
      <c r="N470" s="5">
        <v>10.0</v>
      </c>
    </row>
    <row r="471">
      <c r="N471" s="5">
        <v>11.0</v>
      </c>
    </row>
    <row r="473">
      <c r="N473" s="5">
        <v>6.0</v>
      </c>
    </row>
    <row r="489">
      <c r="N489" s="1">
        <f>SUM(N407:N478)</f>
        <v>77</v>
      </c>
    </row>
    <row r="490">
      <c r="N490" s="10">
        <f>SUM(N407:N422)</f>
        <v>5</v>
      </c>
    </row>
    <row r="491">
      <c r="N491" s="11">
        <f>SUM(N423:N442)</f>
        <v>23</v>
      </c>
    </row>
    <row r="492">
      <c r="N492" s="12">
        <f>SUM(N443:N455)</f>
        <v>16</v>
      </c>
    </row>
    <row r="493">
      <c r="N493" s="13">
        <f>SUM(N456:N478)</f>
        <v>33</v>
      </c>
    </row>
    <row r="494">
      <c r="N494" s="2" t="s">
        <v>218</v>
      </c>
    </row>
    <row r="507">
      <c r="N507" s="5">
        <v>6.0</v>
      </c>
    </row>
    <row r="511">
      <c r="N511" s="5">
        <v>7.0</v>
      </c>
    </row>
    <row r="520">
      <c r="N520" s="5">
        <v>7.0</v>
      </c>
    </row>
    <row r="526">
      <c r="N526" s="5">
        <v>6.0</v>
      </c>
    </row>
    <row r="529">
      <c r="N529" s="5">
        <v>7.0</v>
      </c>
    </row>
    <row r="535">
      <c r="N535" s="5">
        <v>6.0</v>
      </c>
    </row>
    <row r="539">
      <c r="N539" s="5">
        <v>7.0</v>
      </c>
    </row>
    <row r="542">
      <c r="N542" s="5">
        <v>6.0</v>
      </c>
    </row>
    <row r="551">
      <c r="N551" s="5">
        <v>7.0</v>
      </c>
    </row>
    <row r="558">
      <c r="N558" s="5">
        <v>12.0</v>
      </c>
    </row>
    <row r="559">
      <c r="N559" s="5">
        <v>13.0</v>
      </c>
    </row>
    <row r="561">
      <c r="N561" s="5">
        <v>7.0</v>
      </c>
    </row>
    <row r="577">
      <c r="N577" s="1">
        <f>SUM(N495:N566)</f>
        <v>91</v>
      </c>
    </row>
    <row r="578">
      <c r="N578" s="10">
        <f>SUM(N495:N510)</f>
        <v>6</v>
      </c>
    </row>
    <row r="579">
      <c r="N579" s="11">
        <f>SUM(N511:N530)</f>
        <v>27</v>
      </c>
    </row>
    <row r="580">
      <c r="N580" s="12">
        <f>SUM(N531:N543)</f>
        <v>19</v>
      </c>
    </row>
    <row r="581">
      <c r="N581" s="13">
        <f>SUM(N544:N566)</f>
        <v>39</v>
      </c>
    </row>
    <row r="582">
      <c r="N582" s="2" t="s">
        <v>219</v>
      </c>
    </row>
    <row r="595">
      <c r="N595" s="5">
        <v>7.0</v>
      </c>
    </row>
    <row r="599">
      <c r="N599" s="5">
        <v>8.0</v>
      </c>
    </row>
    <row r="608">
      <c r="N608" s="5">
        <v>8.0</v>
      </c>
    </row>
    <row r="614">
      <c r="N614" s="5">
        <v>7.0</v>
      </c>
    </row>
    <row r="617">
      <c r="N617" s="5">
        <v>8.0</v>
      </c>
    </row>
    <row r="623">
      <c r="N623" s="5">
        <v>7.0</v>
      </c>
    </row>
    <row r="627">
      <c r="N627" s="5">
        <v>8.0</v>
      </c>
    </row>
    <row r="630">
      <c r="N630" s="5">
        <v>7.0</v>
      </c>
    </row>
    <row r="639">
      <c r="N639" s="5">
        <v>8.0</v>
      </c>
    </row>
    <row r="646">
      <c r="N646" s="5">
        <v>14.0</v>
      </c>
    </row>
    <row r="647">
      <c r="N647" s="5">
        <v>15.0</v>
      </c>
    </row>
    <row r="649">
      <c r="N649" s="5">
        <v>8.0</v>
      </c>
    </row>
    <row r="665">
      <c r="N665" s="1">
        <f>SUM(N583:N654)</f>
        <v>105</v>
      </c>
    </row>
    <row r="666">
      <c r="N666" s="10">
        <f>SUM(N583:N598)</f>
        <v>7</v>
      </c>
    </row>
    <row r="667">
      <c r="N667" s="11">
        <f>SUM(N599:N618)</f>
        <v>31</v>
      </c>
    </row>
    <row r="668">
      <c r="N668" s="12">
        <f>SUM(N619:N631)</f>
        <v>22</v>
      </c>
    </row>
    <row r="669">
      <c r="N669" s="13">
        <f>SUM(N632:N654)</f>
        <v>45</v>
      </c>
    </row>
    <row r="670">
      <c r="N670" s="2" t="s">
        <v>220</v>
      </c>
    </row>
    <row r="683">
      <c r="N683" s="5">
        <v>8.0</v>
      </c>
    </row>
    <row r="687">
      <c r="N687" s="5">
        <v>9.0</v>
      </c>
    </row>
    <row r="696">
      <c r="N696" s="5">
        <v>9.0</v>
      </c>
    </row>
    <row r="702">
      <c r="N702" s="5">
        <v>8.0</v>
      </c>
    </row>
    <row r="705">
      <c r="N705" s="5">
        <v>9.0</v>
      </c>
    </row>
    <row r="711">
      <c r="N711" s="5">
        <v>8.0</v>
      </c>
    </row>
    <row r="715">
      <c r="N715" s="5">
        <v>9.0</v>
      </c>
    </row>
    <row r="718">
      <c r="N718" s="5">
        <v>8.0</v>
      </c>
    </row>
    <row r="727">
      <c r="N727" s="5">
        <v>9.0</v>
      </c>
    </row>
    <row r="734">
      <c r="N734" s="5">
        <v>16.0</v>
      </c>
    </row>
    <row r="735">
      <c r="N735" s="5">
        <v>17.0</v>
      </c>
    </row>
    <row r="737">
      <c r="N737" s="5">
        <v>9.0</v>
      </c>
    </row>
    <row r="753">
      <c r="N753" s="1">
        <f>SUM(N671:N742)</f>
        <v>119</v>
      </c>
    </row>
    <row r="754">
      <c r="N754" s="10">
        <f>SUM(N671:N686)</f>
        <v>8</v>
      </c>
    </row>
    <row r="755">
      <c r="N755" s="11">
        <f>SUM(N687:N706)</f>
        <v>35</v>
      </c>
    </row>
    <row r="756">
      <c r="N756" s="12">
        <f>SUM(N707:N719)</f>
        <v>25</v>
      </c>
    </row>
    <row r="757">
      <c r="N757" s="13">
        <f>SUM(N720:N742)</f>
        <v>51</v>
      </c>
    </row>
    <row r="758">
      <c r="N758" s="2" t="s">
        <v>221</v>
      </c>
    </row>
    <row r="771">
      <c r="N771" s="5">
        <v>9.0</v>
      </c>
    </row>
    <row r="775">
      <c r="N775" s="5">
        <v>10.0</v>
      </c>
    </row>
    <row r="784">
      <c r="N784" s="5">
        <v>10.0</v>
      </c>
    </row>
    <row r="790">
      <c r="N790" s="5">
        <v>9.0</v>
      </c>
    </row>
    <row r="793">
      <c r="N793" s="5">
        <v>10.0</v>
      </c>
    </row>
    <row r="799">
      <c r="N799" s="5">
        <v>9.0</v>
      </c>
    </row>
    <row r="803">
      <c r="N803" s="5">
        <v>10.0</v>
      </c>
    </row>
    <row r="806">
      <c r="N806" s="5">
        <v>9.0</v>
      </c>
    </row>
    <row r="815">
      <c r="N815" s="5">
        <v>10.0</v>
      </c>
    </row>
    <row r="822">
      <c r="N822" s="5">
        <v>18.0</v>
      </c>
    </row>
    <row r="823">
      <c r="N823" s="5">
        <v>19.0</v>
      </c>
    </row>
    <row r="825">
      <c r="N825" s="5">
        <v>10.0</v>
      </c>
    </row>
    <row r="841">
      <c r="N841" s="1">
        <f>SUM(N759:N830)</f>
        <v>133</v>
      </c>
    </row>
    <row r="842">
      <c r="N842" s="10">
        <f>SUM(N759:N774)</f>
        <v>9</v>
      </c>
    </row>
    <row r="843">
      <c r="N843" s="11">
        <f>SUM(N775:N794)</f>
        <v>39</v>
      </c>
    </row>
    <row r="844">
      <c r="N844" s="12">
        <f>SUM(N795:N807)</f>
        <v>28</v>
      </c>
    </row>
    <row r="845">
      <c r="N845" s="13">
        <f>SUM(N808:N830)</f>
        <v>57</v>
      </c>
    </row>
    <row r="846">
      <c r="N846" s="2" t="s">
        <v>222</v>
      </c>
    </row>
    <row r="859">
      <c r="N859" s="5">
        <v>10.0</v>
      </c>
    </row>
    <row r="863">
      <c r="N863" s="5">
        <v>11.0</v>
      </c>
    </row>
    <row r="872">
      <c r="N872" s="5">
        <v>11.0</v>
      </c>
    </row>
    <row r="878">
      <c r="N878" s="5">
        <v>10.0</v>
      </c>
    </row>
    <row r="881">
      <c r="N881" s="5">
        <v>11.0</v>
      </c>
    </row>
    <row r="887">
      <c r="N887" s="5">
        <v>10.0</v>
      </c>
    </row>
    <row r="891">
      <c r="N891" s="5">
        <v>11.0</v>
      </c>
    </row>
    <row r="894">
      <c r="N894" s="5">
        <v>10.0</v>
      </c>
    </row>
    <row r="903">
      <c r="N903" s="5">
        <v>11.0</v>
      </c>
    </row>
    <row r="910">
      <c r="N910" s="5">
        <v>20.0</v>
      </c>
    </row>
    <row r="911">
      <c r="N911" s="5">
        <v>21.0</v>
      </c>
    </row>
    <row r="913">
      <c r="N913" s="5">
        <v>11.0</v>
      </c>
    </row>
    <row r="927">
      <c r="A927" s="5" t="s">
        <v>223</v>
      </c>
    </row>
    <row r="928">
      <c r="A928" s="5" t="s">
        <v>224</v>
      </c>
    </row>
    <row r="929">
      <c r="A929" s="5" t="s">
        <v>225</v>
      </c>
      <c r="N929" s="1">
        <f>SUM(N847:N918)</f>
        <v>147</v>
      </c>
    </row>
    <row r="930">
      <c r="A930" s="5" t="s">
        <v>226</v>
      </c>
      <c r="N930" s="10">
        <f>SUM(N847:N862)</f>
        <v>10</v>
      </c>
    </row>
    <row r="931">
      <c r="N931" s="11">
        <f>SUM(N863:N882)</f>
        <v>43</v>
      </c>
    </row>
    <row r="932">
      <c r="N932" s="12">
        <f>SUM(N883:N895)</f>
        <v>31</v>
      </c>
    </row>
    <row r="933">
      <c r="N933" s="13">
        <f>SUM(N896:N918)</f>
        <v>63</v>
      </c>
    </row>
    <row r="934">
      <c r="N934" s="2" t="s">
        <v>227</v>
      </c>
    </row>
    <row r="947">
      <c r="N947" s="5">
        <v>11.0</v>
      </c>
    </row>
    <row r="951">
      <c r="N951" s="5">
        <v>12.0</v>
      </c>
    </row>
  </sheetData>
  <autoFilter ref="$A$1:$CT$46">
    <sortState ref="A1:CT46">
      <sortCondition ref="CT1:CT46"/>
    </sortState>
  </autoFilter>
  <customSheetViews>
    <customSheetView guid="{BE0893C6-73A5-4633-8883-4CD84C73648A}" filter="1" showAutoFilter="1">
      <autoFilter ref="$A$1:$CT$49">
        <filterColumn colId="97">
          <filters blank="1">
            <filter val="Villa Crespo (Mahatma Gandhi 373 de 11 a 13hs.)"/>
            <filter val="Palermo (Charcas 4599 de 11 a 13 hs.)"/>
            <filter val="Villa Urquiza (Av. Triunvirato 3817 de 11 a 13:30hs.) ¡ATENCIÓN! ¡CAMBIO DE DIRECCIÓN!"/>
            <filter val="Almagro (México 4000 de 10 a 12hs.)"/>
          </filters>
        </filterColumn>
      </autoFilter>
    </customSheetView>
  </customSheetViews>
  <mergeCells count="1">
    <mergeCell ref="E60:H60"/>
  </mergeCells>
  <printOptions gridLines="1" horizontalCentered="1"/>
  <pageMargins bottom="0.75" footer="0.0" header="0.0" left="0.25" right="0.25" top="0.75"/>
  <pageSetup paperSize="9" cellComments="atEnd" orientation="portrait" pageOrder="overThenDown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43</v>
      </c>
      <c r="AO1" s="2" t="s">
        <v>44</v>
      </c>
      <c r="AP1" s="2" t="s">
        <v>45</v>
      </c>
      <c r="AQ1" s="2" t="s">
        <v>46</v>
      </c>
      <c r="AR1" s="2" t="s">
        <v>47</v>
      </c>
      <c r="AS1" s="2" t="s">
        <v>48</v>
      </c>
      <c r="AT1" s="2" t="s">
        <v>49</v>
      </c>
      <c r="AU1" s="2" t="s">
        <v>50</v>
      </c>
      <c r="AV1" s="2" t="s">
        <v>51</v>
      </c>
      <c r="AW1" s="2" t="s">
        <v>52</v>
      </c>
      <c r="AX1" s="2" t="s">
        <v>53</v>
      </c>
      <c r="AY1" s="2" t="s">
        <v>54</v>
      </c>
      <c r="AZ1" s="2" t="s">
        <v>55</v>
      </c>
      <c r="BA1" s="2" t="s">
        <v>56</v>
      </c>
      <c r="BB1" s="2" t="s">
        <v>57</v>
      </c>
      <c r="BC1" s="2" t="s">
        <v>58</v>
      </c>
      <c r="BD1" s="2" t="s">
        <v>59</v>
      </c>
      <c r="BE1" s="2" t="s">
        <v>60</v>
      </c>
      <c r="BF1" s="2" t="s">
        <v>61</v>
      </c>
      <c r="BG1" s="2" t="s">
        <v>62</v>
      </c>
      <c r="BH1" s="2" t="s">
        <v>63</v>
      </c>
      <c r="BI1" s="2" t="s">
        <v>64</v>
      </c>
      <c r="BJ1" s="2" t="s">
        <v>65</v>
      </c>
      <c r="BK1" s="2" t="s">
        <v>66</v>
      </c>
      <c r="BL1" s="2" t="s">
        <v>67</v>
      </c>
      <c r="BM1" s="2" t="s">
        <v>68</v>
      </c>
      <c r="BN1" s="2" t="s">
        <v>69</v>
      </c>
      <c r="BO1" s="2" t="s">
        <v>70</v>
      </c>
      <c r="BP1" s="2" t="s">
        <v>71</v>
      </c>
      <c r="BQ1" s="2" t="s">
        <v>72</v>
      </c>
      <c r="BR1" s="2" t="s">
        <v>73</v>
      </c>
      <c r="BS1" s="2" t="s">
        <v>74</v>
      </c>
      <c r="BT1" s="2" t="s">
        <v>75</v>
      </c>
      <c r="BU1" s="2" t="s">
        <v>76</v>
      </c>
      <c r="BV1" s="2" t="s">
        <v>77</v>
      </c>
      <c r="BW1" s="2" t="s">
        <v>78</v>
      </c>
      <c r="BX1" s="2" t="s">
        <v>79</v>
      </c>
      <c r="BY1" s="2" t="s">
        <v>80</v>
      </c>
      <c r="BZ1" s="2" t="s">
        <v>81</v>
      </c>
      <c r="CA1" s="2" t="s">
        <v>82</v>
      </c>
      <c r="CB1" s="2" t="s">
        <v>83</v>
      </c>
      <c r="CC1" s="2" t="s">
        <v>84</v>
      </c>
      <c r="CD1" s="2" t="s">
        <v>85</v>
      </c>
      <c r="CE1" s="2" t="s">
        <v>86</v>
      </c>
      <c r="CF1" s="2" t="s">
        <v>87</v>
      </c>
      <c r="CG1" s="2" t="s">
        <v>88</v>
      </c>
      <c r="CH1" s="2" t="s">
        <v>89</v>
      </c>
      <c r="CI1" s="2" t="s">
        <v>90</v>
      </c>
      <c r="CJ1" s="2" t="s">
        <v>91</v>
      </c>
      <c r="CK1" s="2" t="s">
        <v>92</v>
      </c>
      <c r="CL1" s="2" t="s">
        <v>93</v>
      </c>
      <c r="CM1" s="2" t="s">
        <v>94</v>
      </c>
      <c r="CN1" s="2" t="s">
        <v>205</v>
      </c>
    </row>
    <row r="2">
      <c r="B2" s="5">
        <v>2500.0</v>
      </c>
      <c r="C2" s="5">
        <v>1970.0</v>
      </c>
      <c r="D2" s="5">
        <v>7780.0</v>
      </c>
      <c r="E2" s="5">
        <v>3280.0</v>
      </c>
      <c r="F2" s="5">
        <v>4110.0</v>
      </c>
      <c r="G2" s="5">
        <v>1820.0</v>
      </c>
      <c r="H2" s="5">
        <v>1110.0</v>
      </c>
      <c r="I2" s="5">
        <v>2805.0</v>
      </c>
      <c r="J2" s="5">
        <v>1135.0</v>
      </c>
      <c r="K2" s="5">
        <v>445.0</v>
      </c>
      <c r="L2" s="5">
        <v>460.0</v>
      </c>
      <c r="M2" s="5">
        <v>795.0</v>
      </c>
      <c r="N2" s="5">
        <v>670.0</v>
      </c>
      <c r="O2" s="5">
        <v>760.0</v>
      </c>
      <c r="P2" s="5">
        <v>900.0</v>
      </c>
      <c r="Q2" s="5">
        <v>1805.0</v>
      </c>
      <c r="R2" s="5">
        <v>355.0</v>
      </c>
      <c r="S2" s="5">
        <v>680.0</v>
      </c>
      <c r="T2" s="5">
        <v>535.0</v>
      </c>
      <c r="U2" s="5">
        <v>820.0</v>
      </c>
      <c r="V2" s="5">
        <v>475.0</v>
      </c>
      <c r="W2" s="5">
        <v>2620.0</v>
      </c>
      <c r="X2" s="5">
        <v>450.0</v>
      </c>
      <c r="Y2" s="5">
        <v>765.0</v>
      </c>
      <c r="Z2" s="5">
        <v>765.0</v>
      </c>
      <c r="AA2" s="5">
        <v>765.0</v>
      </c>
      <c r="AB2" s="5">
        <v>3835.0</v>
      </c>
      <c r="AC2" s="5">
        <v>985.0</v>
      </c>
      <c r="AD2" s="5">
        <v>1180.0</v>
      </c>
      <c r="AE2" s="5">
        <v>790.0</v>
      </c>
      <c r="AF2" s="5">
        <v>765.0</v>
      </c>
      <c r="AG2" s="5">
        <v>1325.0</v>
      </c>
      <c r="AH2" s="5">
        <v>190.0</v>
      </c>
      <c r="AI2" s="5">
        <v>195.0</v>
      </c>
      <c r="AJ2" s="5">
        <v>335.0</v>
      </c>
      <c r="AK2" s="5">
        <v>350.0</v>
      </c>
      <c r="AL2" s="5">
        <v>1750.0</v>
      </c>
      <c r="AM2" s="5">
        <v>760.0</v>
      </c>
      <c r="AN2" s="5">
        <v>1110.0</v>
      </c>
      <c r="AO2" s="5">
        <v>2590.0</v>
      </c>
      <c r="AP2" s="5">
        <v>3225.0</v>
      </c>
      <c r="AQ2" s="5">
        <v>830.0</v>
      </c>
      <c r="AR2" s="5">
        <v>640.0</v>
      </c>
      <c r="AS2" s="5">
        <v>760.0</v>
      </c>
      <c r="AT2" s="5">
        <v>2890.0</v>
      </c>
      <c r="AU2" s="5">
        <v>510.0</v>
      </c>
      <c r="AV2" s="5">
        <v>495.0</v>
      </c>
      <c r="AW2" s="5">
        <v>2435.0</v>
      </c>
      <c r="AX2" s="5">
        <v>1150.0</v>
      </c>
      <c r="AY2" s="5">
        <v>1120.0</v>
      </c>
      <c r="AZ2" s="5">
        <v>685.0</v>
      </c>
      <c r="BA2" s="5">
        <v>2035.0</v>
      </c>
      <c r="BB2" s="5">
        <v>3980.0</v>
      </c>
      <c r="BC2" s="5">
        <v>785.0</v>
      </c>
      <c r="BD2" s="5">
        <v>2020.0</v>
      </c>
      <c r="BE2" s="5">
        <v>2895.0</v>
      </c>
      <c r="BF2" s="5">
        <v>2470.0</v>
      </c>
      <c r="BG2" s="5">
        <v>405.0</v>
      </c>
      <c r="BH2" s="5">
        <v>1275.0</v>
      </c>
      <c r="BI2" s="5">
        <v>2560.0</v>
      </c>
      <c r="BJ2" s="5">
        <v>1095.0</v>
      </c>
      <c r="BK2" s="5">
        <v>1335.0</v>
      </c>
      <c r="BL2" s="5">
        <v>840.0</v>
      </c>
      <c r="BM2" s="5">
        <v>915.0</v>
      </c>
      <c r="BN2" s="5">
        <v>1910.0</v>
      </c>
      <c r="BO2" s="5">
        <v>240.0</v>
      </c>
      <c r="BP2" s="5">
        <v>230.0</v>
      </c>
      <c r="BQ2" s="5">
        <v>270.0</v>
      </c>
      <c r="BR2" s="5">
        <v>690.0</v>
      </c>
      <c r="BS2" s="5">
        <v>705.0</v>
      </c>
      <c r="BT2" s="5">
        <v>2690.0</v>
      </c>
      <c r="BU2" s="5">
        <v>1000.0</v>
      </c>
      <c r="BV2" s="5">
        <v>1460.0</v>
      </c>
      <c r="BW2" s="5">
        <v>1200.0</v>
      </c>
      <c r="BX2" s="5">
        <v>1750.0</v>
      </c>
      <c r="BY2" s="5">
        <v>2400.0</v>
      </c>
      <c r="BZ2" s="5">
        <v>1890.0</v>
      </c>
      <c r="CA2" s="5">
        <v>1060.0</v>
      </c>
      <c r="CB2" s="5">
        <v>460.0</v>
      </c>
      <c r="CC2" s="5">
        <v>2455.0</v>
      </c>
      <c r="CD2" s="5">
        <v>6330.0</v>
      </c>
      <c r="CE2" s="5">
        <v>2785.0</v>
      </c>
      <c r="CF2" s="5">
        <v>1385.0</v>
      </c>
      <c r="CG2" s="5">
        <v>1105.0</v>
      </c>
      <c r="CH2" s="5">
        <v>495.0</v>
      </c>
      <c r="CI2" s="5">
        <v>295.0</v>
      </c>
      <c r="CJ2" s="5">
        <v>2860.0</v>
      </c>
      <c r="CK2" s="5">
        <v>400.0</v>
      </c>
      <c r="CL2" s="5">
        <v>470.0</v>
      </c>
      <c r="CM2" s="5">
        <v>255.0</v>
      </c>
      <c r="CN2" s="5">
        <f t="shared" ref="CN2:CN10" si="1">SUM(B2:CM2)</f>
        <v>130875</v>
      </c>
    </row>
    <row r="3">
      <c r="A3" s="5" t="s">
        <v>99</v>
      </c>
      <c r="B3" s="5">
        <f>'Respuestas de formulario'!F2*B2</f>
        <v>0</v>
      </c>
      <c r="C3" s="5">
        <f>'Respuestas de formulario'!G2*C2</f>
        <v>1970</v>
      </c>
      <c r="D3" s="5">
        <f>'Respuestas de formulario'!H2*D2</f>
        <v>0</v>
      </c>
      <c r="E3" s="5">
        <f>'Respuestas de formulario'!I2*E2</f>
        <v>3280</v>
      </c>
      <c r="F3" s="5">
        <f>'Respuestas de formulario'!J2*F2</f>
        <v>0</v>
      </c>
      <c r="G3" s="5">
        <f>'Respuestas de formulario'!K2*G2</f>
        <v>1820</v>
      </c>
      <c r="H3" s="5">
        <f>'Respuestas de formulario'!L2*H2</f>
        <v>0</v>
      </c>
      <c r="I3" s="5">
        <f>'Respuestas de formulario'!M2*I2</f>
        <v>0</v>
      </c>
      <c r="J3" s="5">
        <f>'Respuestas de formulario'!N2*J2</f>
        <v>1135</v>
      </c>
      <c r="K3" s="5">
        <f>'Respuestas de formulario'!O2*K2</f>
        <v>0</v>
      </c>
      <c r="L3" s="5">
        <f>'Respuestas de formulario'!P2*L2</f>
        <v>0</v>
      </c>
      <c r="M3" s="5">
        <f>'Respuestas de formulario'!Q2*M2</f>
        <v>0</v>
      </c>
      <c r="N3" s="5">
        <f>'Respuestas de formulario'!R2*N2</f>
        <v>0</v>
      </c>
      <c r="O3" s="5">
        <f>'Respuestas de formulario'!S2*O2</f>
        <v>0</v>
      </c>
      <c r="P3" s="5">
        <f>'Respuestas de formulario'!T2*P2</f>
        <v>0</v>
      </c>
      <c r="Q3" s="5">
        <f>'Respuestas de formulario'!U2*Q2</f>
        <v>0</v>
      </c>
      <c r="R3" s="5">
        <f>'Respuestas de formulario'!V2*R2</f>
        <v>0</v>
      </c>
      <c r="S3" s="5">
        <f>'Respuestas de formulario'!W2*S2</f>
        <v>680</v>
      </c>
      <c r="T3" s="5">
        <f>'Respuestas de formulario'!X2*T2</f>
        <v>535</v>
      </c>
      <c r="U3" s="5">
        <f>'Respuestas de formulario'!Y2*U2</f>
        <v>0</v>
      </c>
      <c r="V3" s="5">
        <f>'Respuestas de formulario'!Z2*V2</f>
        <v>0</v>
      </c>
      <c r="W3" s="5">
        <f>'Respuestas de formulario'!AA2*W2</f>
        <v>0</v>
      </c>
      <c r="X3" s="5">
        <f>'Respuestas de formulario'!AB2*X2</f>
        <v>0</v>
      </c>
      <c r="Y3" s="5">
        <f>'Respuestas de formulario'!AC2*Y2</f>
        <v>0</v>
      </c>
      <c r="Z3" s="5">
        <f>'Respuestas de formulario'!AD2*Z2</f>
        <v>0</v>
      </c>
      <c r="AA3" s="5">
        <f>'Respuestas de formulario'!AE2*AA2</f>
        <v>0</v>
      </c>
      <c r="AB3" s="5">
        <f>'Respuestas de formulario'!AF2*AB2</f>
        <v>0</v>
      </c>
      <c r="AC3" s="5">
        <f>'Respuestas de formulario'!AG2*AC2</f>
        <v>0</v>
      </c>
      <c r="AD3" s="5">
        <f>'Respuestas de formulario'!AH2*AD2</f>
        <v>0</v>
      </c>
      <c r="AE3" s="5">
        <f>'Respuestas de formulario'!AI2*AE2</f>
        <v>0</v>
      </c>
      <c r="AF3" s="5">
        <f>'Respuestas de formulario'!AJ2*AF2</f>
        <v>0</v>
      </c>
      <c r="AG3" s="5">
        <f>'Respuestas de formulario'!AK2*AG2</f>
        <v>0</v>
      </c>
      <c r="AH3" s="5">
        <f>'Respuestas de formulario'!AL2*AH2</f>
        <v>0</v>
      </c>
      <c r="AI3" s="5">
        <f>'Respuestas de formulario'!AM2*AI2</f>
        <v>0</v>
      </c>
      <c r="AJ3" s="5">
        <f>'Respuestas de formulario'!AN2*AJ2</f>
        <v>0</v>
      </c>
      <c r="AK3" s="5">
        <f>'Respuestas de formulario'!AO2*AK2</f>
        <v>350</v>
      </c>
      <c r="AL3" s="5">
        <f>'Respuestas de formulario'!AP2*AL2</f>
        <v>0</v>
      </c>
      <c r="AM3" s="5">
        <f>'Respuestas de formulario'!AQ2*AM2</f>
        <v>0</v>
      </c>
      <c r="AN3" s="5">
        <f>'Respuestas de formulario'!AR2*AN2</f>
        <v>1110</v>
      </c>
      <c r="AO3" s="5">
        <f>'Respuestas de formulario'!AS2*AO2</f>
        <v>0</v>
      </c>
      <c r="AP3" s="5">
        <f>'Respuestas de formulario'!AT2*AP2</f>
        <v>0</v>
      </c>
      <c r="AQ3" s="5">
        <f>'Respuestas de formulario'!AU2*AQ2</f>
        <v>0</v>
      </c>
      <c r="AR3" s="5">
        <f>'Respuestas de formulario'!AV2*AR2</f>
        <v>0</v>
      </c>
      <c r="AS3" s="5">
        <f>'Respuestas de formulario'!AW2*AS2</f>
        <v>0</v>
      </c>
      <c r="AT3" s="5">
        <f>'Respuestas de formulario'!AX2*AT2</f>
        <v>0</v>
      </c>
      <c r="AU3" s="5">
        <f>'Respuestas de formulario'!AY2*AU2</f>
        <v>0</v>
      </c>
      <c r="AV3" s="5">
        <f>'Respuestas de formulario'!AZ2*AV2</f>
        <v>0</v>
      </c>
      <c r="AW3" s="5">
        <f>'Respuestas de formulario'!BA2*AW2</f>
        <v>0</v>
      </c>
      <c r="AX3" s="5">
        <f>'Respuestas de formulario'!BB2*AX2</f>
        <v>0</v>
      </c>
      <c r="AY3" s="5">
        <f>'Respuestas de formulario'!BC2*AY2</f>
        <v>0</v>
      </c>
      <c r="AZ3" s="5">
        <f>'Respuestas de formulario'!BD2*AZ2</f>
        <v>0</v>
      </c>
      <c r="BA3" s="5">
        <f>'Respuestas de formulario'!BE2*BA2</f>
        <v>0</v>
      </c>
      <c r="BB3" s="5">
        <f>'Respuestas de formulario'!BF2*BB2</f>
        <v>0</v>
      </c>
      <c r="BC3" s="5">
        <f>'Respuestas de formulario'!BG2*BC2</f>
        <v>1570</v>
      </c>
      <c r="BD3" s="5">
        <f>'Respuestas de formulario'!BH2*BD2</f>
        <v>0</v>
      </c>
      <c r="BE3" s="5">
        <f>'Respuestas de formulario'!BI2*BE2</f>
        <v>0</v>
      </c>
      <c r="BF3" s="5">
        <f>'Respuestas de formulario'!BJ2*BF2</f>
        <v>0</v>
      </c>
      <c r="BG3" s="5">
        <f>'Respuestas de formulario'!BK2*BG2</f>
        <v>0</v>
      </c>
      <c r="BH3" s="5">
        <f>'Respuestas de formulario'!BL2*BH2</f>
        <v>0</v>
      </c>
      <c r="BI3" s="5">
        <f>'Respuestas de formulario'!BM2*BI2</f>
        <v>0</v>
      </c>
      <c r="BJ3" s="5">
        <f>'Respuestas de formulario'!BN2*BJ2</f>
        <v>0</v>
      </c>
      <c r="BK3" s="5">
        <f>'Respuestas de formulario'!BO2*BK2</f>
        <v>0</v>
      </c>
      <c r="BL3" s="5">
        <f>'Respuestas de formulario'!BP2*BL2</f>
        <v>0</v>
      </c>
      <c r="BM3" s="5">
        <f>'Respuestas de formulario'!BQ2*BM2</f>
        <v>0</v>
      </c>
      <c r="BN3" s="5">
        <f>'Respuestas de formulario'!BR2*BN2</f>
        <v>0</v>
      </c>
      <c r="BO3" s="5">
        <f>'Respuestas de formulario'!BS2*BO2</f>
        <v>0</v>
      </c>
      <c r="BP3" s="5">
        <f>'Respuestas de formulario'!BT2*BP2</f>
        <v>0</v>
      </c>
      <c r="BQ3" s="5">
        <f>'Respuestas de formulario'!BU2*BQ2</f>
        <v>0</v>
      </c>
      <c r="BR3" s="5">
        <f>'Respuestas de formulario'!BV2*BR2</f>
        <v>0</v>
      </c>
      <c r="BS3" s="5">
        <f>'Respuestas de formulario'!BW2*BS2</f>
        <v>705</v>
      </c>
      <c r="BT3" s="5">
        <f>'Respuestas de formulario'!BX2*BT2</f>
        <v>0</v>
      </c>
      <c r="BU3" s="5">
        <f>'Respuestas de formulario'!BY2*BU2</f>
        <v>0</v>
      </c>
      <c r="BV3" s="5">
        <f>'Respuestas de formulario'!BZ2*BV2</f>
        <v>0</v>
      </c>
      <c r="BW3" s="5">
        <f>'Respuestas de formulario'!CA2*BW2</f>
        <v>0</v>
      </c>
      <c r="BX3" s="5">
        <f>'Respuestas de formulario'!CB2*BX2</f>
        <v>0</v>
      </c>
      <c r="BY3" s="5">
        <f>'Respuestas de formulario'!CC2*BY2</f>
        <v>2400</v>
      </c>
      <c r="BZ3" s="5">
        <f>'Respuestas de formulario'!CD2*BZ2</f>
        <v>0</v>
      </c>
      <c r="CA3" s="5">
        <f>'Respuestas de formulario'!CE2*CA2</f>
        <v>1060</v>
      </c>
      <c r="CB3" s="5">
        <f>'Respuestas de formulario'!CF2*CB2</f>
        <v>460</v>
      </c>
      <c r="CC3" s="5">
        <f>'Respuestas de formulario'!CG2*CC2</f>
        <v>0</v>
      </c>
      <c r="CD3" s="5">
        <f>'Respuestas de formulario'!CH2*CD2</f>
        <v>0</v>
      </c>
      <c r="CE3" s="5">
        <f>'Respuestas de formulario'!CI2*CE2</f>
        <v>0</v>
      </c>
      <c r="CF3" s="5">
        <f>'Respuestas de formulario'!CJ2*CF2</f>
        <v>0</v>
      </c>
      <c r="CG3" s="5">
        <f>'Respuestas de formulario'!CK2*CG2</f>
        <v>0</v>
      </c>
      <c r="CH3" s="5">
        <f>'Respuestas de formulario'!CL2*CH2</f>
        <v>0</v>
      </c>
      <c r="CI3" s="5">
        <f>'Respuestas de formulario'!CM2*CI2</f>
        <v>0</v>
      </c>
      <c r="CJ3" s="5">
        <f>'Respuestas de formulario'!CN2*CJ2</f>
        <v>0</v>
      </c>
      <c r="CK3" s="5">
        <f>'Respuestas de formulario'!CO2*CK2</f>
        <v>0</v>
      </c>
      <c r="CL3" s="5">
        <f>'Respuestas de formulario'!CP2*CL2</f>
        <v>0</v>
      </c>
      <c r="CM3" s="5">
        <f>'Respuestas de formulario'!CQ2*CM2</f>
        <v>0</v>
      </c>
      <c r="CN3" s="5">
        <f t="shared" si="1"/>
        <v>17075</v>
      </c>
    </row>
    <row r="4">
      <c r="A4" s="5" t="s">
        <v>103</v>
      </c>
      <c r="B4" s="5">
        <f>'Respuestas de formulario'!F3*B2</f>
        <v>0</v>
      </c>
      <c r="C4" s="5">
        <f>'Respuestas de formulario'!G3*C2</f>
        <v>0</v>
      </c>
      <c r="D4" s="5">
        <f>'Respuestas de formulario'!H3*D2</f>
        <v>0</v>
      </c>
      <c r="E4" s="5">
        <f>'Respuestas de formulario'!I3*E2</f>
        <v>0</v>
      </c>
      <c r="F4" s="5">
        <f>'Respuestas de formulario'!J3*F2</f>
        <v>0</v>
      </c>
      <c r="G4" s="5">
        <f>'Respuestas de formulario'!K3*G2</f>
        <v>1820</v>
      </c>
      <c r="H4" s="5">
        <f>'Respuestas de formulario'!L3*H2</f>
        <v>1110</v>
      </c>
      <c r="I4" s="5">
        <f>'Respuestas de formulario'!M3*I2</f>
        <v>0</v>
      </c>
      <c r="J4" s="5">
        <f>'Respuestas de formulario'!N3*J2</f>
        <v>0</v>
      </c>
      <c r="K4" s="5">
        <f>'Respuestas de formulario'!O3*K2</f>
        <v>0</v>
      </c>
      <c r="L4" s="5">
        <f>'Respuestas de formulario'!P3*L2</f>
        <v>460</v>
      </c>
      <c r="M4" s="5">
        <f>'Respuestas de formulario'!Q3*M2</f>
        <v>0</v>
      </c>
      <c r="N4" s="5">
        <f>'Respuestas de formulario'!R3*N2</f>
        <v>0</v>
      </c>
      <c r="O4" s="5">
        <f>'Respuestas de formulario'!S3*O2</f>
        <v>0</v>
      </c>
      <c r="P4" s="5">
        <f>'Respuestas de formulario'!T3*P2</f>
        <v>0</v>
      </c>
      <c r="Q4" s="5">
        <f>'Respuestas de formulario'!U3*Q2</f>
        <v>0</v>
      </c>
      <c r="R4" s="5">
        <f>'Respuestas de formulario'!V3*R2</f>
        <v>0</v>
      </c>
      <c r="S4" s="5">
        <f>'Respuestas de formulario'!W3*S2</f>
        <v>0</v>
      </c>
      <c r="T4" s="5">
        <f>'Respuestas de formulario'!X3*T2</f>
        <v>0</v>
      </c>
      <c r="U4" s="5">
        <f>'Respuestas de formulario'!Y3*U2</f>
        <v>0</v>
      </c>
      <c r="V4" s="5">
        <f>'Respuestas de formulario'!Z3*V2</f>
        <v>0</v>
      </c>
      <c r="W4" s="5">
        <f>'Respuestas de formulario'!AA3*W2</f>
        <v>0</v>
      </c>
      <c r="X4" s="5">
        <f>'Respuestas de formulario'!AB3*X2</f>
        <v>0</v>
      </c>
      <c r="Y4" s="5">
        <f>'Respuestas de formulario'!AC3*Y2</f>
        <v>0</v>
      </c>
      <c r="Z4" s="5">
        <f>'Respuestas de formulario'!AD3*Z2</f>
        <v>0</v>
      </c>
      <c r="AA4" s="5">
        <f>'Respuestas de formulario'!AE3*AA2</f>
        <v>0</v>
      </c>
      <c r="AB4" s="5">
        <f>'Respuestas de formulario'!AF3*AB2</f>
        <v>0</v>
      </c>
      <c r="AC4" s="5">
        <f>'Respuestas de formulario'!AG3*AC2</f>
        <v>985</v>
      </c>
      <c r="AD4" s="5">
        <f>'Respuestas de formulario'!AH3*AD2</f>
        <v>0</v>
      </c>
      <c r="AE4" s="5">
        <f>'Respuestas de formulario'!AI3*AE2</f>
        <v>0</v>
      </c>
      <c r="AF4" s="5">
        <f>'Respuestas de formulario'!AJ3*AF2</f>
        <v>0</v>
      </c>
      <c r="AG4" s="5">
        <f>'Respuestas de formulario'!AK3*AG2</f>
        <v>0</v>
      </c>
      <c r="AH4" s="5">
        <f>'Respuestas de formulario'!AL3*AH2</f>
        <v>190</v>
      </c>
      <c r="AI4" s="5">
        <f>'Respuestas de formulario'!AM3*AI2</f>
        <v>195</v>
      </c>
      <c r="AJ4" s="5">
        <f>'Respuestas de formulario'!AN3*AJ2</f>
        <v>0</v>
      </c>
      <c r="AK4" s="5">
        <f>'Respuestas de formulario'!AO3*AK2</f>
        <v>350</v>
      </c>
      <c r="AL4" s="5">
        <f>'Respuestas de formulario'!AP3*AL2</f>
        <v>0</v>
      </c>
      <c r="AM4" s="5">
        <f>'Respuestas de formulario'!AQ3*AM2</f>
        <v>0</v>
      </c>
      <c r="AN4" s="5">
        <f>'Respuestas de formulario'!AR3*AN2</f>
        <v>0</v>
      </c>
      <c r="AO4" s="5">
        <f>'Respuestas de formulario'!AS3*AO2</f>
        <v>0</v>
      </c>
      <c r="AP4" s="5">
        <f>'Respuestas de formulario'!AT3*AP2</f>
        <v>0</v>
      </c>
      <c r="AQ4" s="5">
        <f>'Respuestas de formulario'!AU3*AQ2</f>
        <v>0</v>
      </c>
      <c r="AR4" s="5">
        <f>'Respuestas de formulario'!AV3*AR2</f>
        <v>0</v>
      </c>
      <c r="AS4" s="5">
        <f>'Respuestas de formulario'!AW3*AS2</f>
        <v>0</v>
      </c>
      <c r="AT4" s="5">
        <f>'Respuestas de formulario'!AX3*AT2</f>
        <v>0</v>
      </c>
      <c r="AU4" s="5">
        <f>'Respuestas de formulario'!AY3*AU2</f>
        <v>0</v>
      </c>
      <c r="AV4" s="5">
        <f>'Respuestas de formulario'!AZ3*AV2</f>
        <v>0</v>
      </c>
      <c r="AW4" s="5">
        <f>'Respuestas de formulario'!BA3*AW2</f>
        <v>0</v>
      </c>
      <c r="AX4" s="5">
        <f>'Respuestas de formulario'!BB3*AX2</f>
        <v>0</v>
      </c>
      <c r="AY4" s="5">
        <f>'Respuestas de formulario'!BC3*AY2</f>
        <v>1120</v>
      </c>
      <c r="AZ4" s="5">
        <f>'Respuestas de formulario'!BD3*AZ2</f>
        <v>0</v>
      </c>
      <c r="BA4" s="5">
        <f>'Respuestas de formulario'!BE3*BA2</f>
        <v>0</v>
      </c>
      <c r="BB4" s="5">
        <f>'Respuestas de formulario'!BF3*BB2</f>
        <v>0</v>
      </c>
      <c r="BC4" s="5">
        <f>'Respuestas de formulario'!BG3*BC2</f>
        <v>0</v>
      </c>
      <c r="BD4" s="5">
        <f>'Respuestas de formulario'!BH3*BD2</f>
        <v>0</v>
      </c>
      <c r="BE4" s="5">
        <f>'Respuestas de formulario'!BI3*BE2</f>
        <v>0</v>
      </c>
      <c r="BF4" s="5">
        <f>'Respuestas de formulario'!BJ3*BF2</f>
        <v>2470</v>
      </c>
      <c r="BG4" s="5">
        <f>'Respuestas de formulario'!BK3*BG2</f>
        <v>0</v>
      </c>
      <c r="BH4" s="5">
        <f>'Respuestas de formulario'!BL3*BH2</f>
        <v>0</v>
      </c>
      <c r="BI4" s="5">
        <f>'Respuestas de formulario'!BM3*BI2</f>
        <v>0</v>
      </c>
      <c r="BJ4" s="5">
        <f>'Respuestas de formulario'!BN3*BJ2</f>
        <v>0</v>
      </c>
      <c r="BK4" s="5">
        <f>'Respuestas de formulario'!BO3*BK2</f>
        <v>1335</v>
      </c>
      <c r="BL4" s="5">
        <f>'Respuestas de formulario'!BP3*BL2</f>
        <v>0</v>
      </c>
      <c r="BM4" s="5">
        <f>'Respuestas de formulario'!BQ3*BM2</f>
        <v>0</v>
      </c>
      <c r="BN4" s="5">
        <f>'Respuestas de formulario'!BR3*BN2</f>
        <v>1910</v>
      </c>
      <c r="BO4" s="5">
        <f>'Respuestas de formulario'!BS3*BO2</f>
        <v>960</v>
      </c>
      <c r="BP4" s="5">
        <f>'Respuestas de formulario'!BT3*BP2</f>
        <v>0</v>
      </c>
      <c r="BQ4" s="5">
        <f>'Respuestas de formulario'!BU3*BQ2</f>
        <v>0</v>
      </c>
      <c r="BR4" s="5">
        <f>'Respuestas de formulario'!BV3*BR2</f>
        <v>0</v>
      </c>
      <c r="BS4" s="5">
        <f>'Respuestas de formulario'!BW3*BS2</f>
        <v>705</v>
      </c>
      <c r="BT4" s="5">
        <f>'Respuestas de formulario'!BX3*BT2</f>
        <v>0</v>
      </c>
      <c r="BU4" s="5">
        <f>'Respuestas de formulario'!BY3*BU2</f>
        <v>0</v>
      </c>
      <c r="BV4" s="5">
        <f>'Respuestas de formulario'!BZ3*BV2</f>
        <v>0</v>
      </c>
      <c r="BW4" s="5">
        <f>'Respuestas de formulario'!CA3*BW2</f>
        <v>0</v>
      </c>
      <c r="BX4" s="5">
        <f>'Respuestas de formulario'!CB3*BX2</f>
        <v>3500</v>
      </c>
      <c r="BY4" s="5">
        <f>'Respuestas de formulario'!CC3*BY2</f>
        <v>0</v>
      </c>
      <c r="BZ4" s="5">
        <f>'Respuestas de formulario'!CD3*BZ2</f>
        <v>0</v>
      </c>
      <c r="CA4" s="5">
        <f>'Respuestas de formulario'!CE3*CA2</f>
        <v>1060</v>
      </c>
      <c r="CB4" s="5">
        <f>'Respuestas de formulario'!CF3*CB2</f>
        <v>460</v>
      </c>
      <c r="CC4" s="5">
        <f>'Respuestas de formulario'!CG3*CC2</f>
        <v>2455</v>
      </c>
      <c r="CD4" s="5">
        <f>'Respuestas de formulario'!CH3*CD2</f>
        <v>0</v>
      </c>
      <c r="CE4" s="5">
        <f>'Respuestas de formulario'!CI3*CE2</f>
        <v>0</v>
      </c>
      <c r="CF4" s="5">
        <f>'Respuestas de formulario'!CJ3*CF2</f>
        <v>0</v>
      </c>
      <c r="CG4" s="5">
        <f>'Respuestas de formulario'!CK3*CG2</f>
        <v>0</v>
      </c>
      <c r="CH4" s="5">
        <f>'Respuestas de formulario'!CL3*CH2</f>
        <v>0</v>
      </c>
      <c r="CI4" s="5">
        <f>'Respuestas de formulario'!CM3*CI2</f>
        <v>0</v>
      </c>
      <c r="CJ4" s="5">
        <f>'Respuestas de formulario'!CN3*CJ2</f>
        <v>2860</v>
      </c>
      <c r="CK4" s="5">
        <f>'Respuestas de formulario'!CO3*CK2</f>
        <v>0</v>
      </c>
      <c r="CL4" s="5">
        <f>'Respuestas de formulario'!CP3*CL2</f>
        <v>470</v>
      </c>
      <c r="CM4" s="5">
        <f>'Respuestas de formulario'!CQ3*CM2</f>
        <v>255</v>
      </c>
      <c r="CN4" s="5">
        <f t="shared" si="1"/>
        <v>24670</v>
      </c>
    </row>
    <row r="5">
      <c r="A5" s="5" t="s">
        <v>107</v>
      </c>
      <c r="B5" s="5">
        <f>'Respuestas de formulario'!F4*B2</f>
        <v>0</v>
      </c>
      <c r="C5" s="5">
        <f>'Respuestas de formulario'!G4*C2</f>
        <v>0</v>
      </c>
      <c r="D5" s="5">
        <f>'Respuestas de formulario'!H4*D2</f>
        <v>0</v>
      </c>
      <c r="E5" s="5">
        <f>'Respuestas de formulario'!I4*E2</f>
        <v>0</v>
      </c>
      <c r="F5" s="5">
        <f>'Respuestas de formulario'!J4*F2</f>
        <v>4110</v>
      </c>
      <c r="G5" s="5">
        <f>'Respuestas de formulario'!K4*G2</f>
        <v>0</v>
      </c>
      <c r="H5" s="5">
        <f>'Respuestas de formulario'!L4*H2</f>
        <v>1110</v>
      </c>
      <c r="I5" s="5">
        <f>'Respuestas de formulario'!M4*I2</f>
        <v>0</v>
      </c>
      <c r="J5" s="5">
        <f>'Respuestas de formulario'!N4*J2</f>
        <v>0</v>
      </c>
      <c r="K5" s="5">
        <f>'Respuestas de formulario'!O4*K2</f>
        <v>0</v>
      </c>
      <c r="L5" s="5">
        <f>'Respuestas de formulario'!P4*L2</f>
        <v>0</v>
      </c>
      <c r="M5" s="5">
        <f>'Respuestas de formulario'!Q4*M2</f>
        <v>0</v>
      </c>
      <c r="N5" s="5">
        <f>'Respuestas de formulario'!R4*N2</f>
        <v>0</v>
      </c>
      <c r="O5" s="5">
        <f>'Respuestas de formulario'!S4*O2</f>
        <v>0</v>
      </c>
      <c r="P5" s="5">
        <f>'Respuestas de formulario'!T4*P2</f>
        <v>0</v>
      </c>
      <c r="Q5" s="5">
        <f>'Respuestas de formulario'!U4*Q2</f>
        <v>0</v>
      </c>
      <c r="R5" s="5">
        <f>'Respuestas de formulario'!V4*R2</f>
        <v>0</v>
      </c>
      <c r="S5" s="5">
        <f>'Respuestas de formulario'!W4*S2</f>
        <v>680</v>
      </c>
      <c r="T5" s="5">
        <f>'Respuestas de formulario'!X4*T2</f>
        <v>535</v>
      </c>
      <c r="U5" s="5">
        <f>'Respuestas de formulario'!Y4*U2</f>
        <v>0</v>
      </c>
      <c r="V5" s="5">
        <f>'Respuestas de formulario'!Z4*V2</f>
        <v>0</v>
      </c>
      <c r="W5" s="5">
        <f>'Respuestas de formulario'!AA4*W2</f>
        <v>0</v>
      </c>
      <c r="X5" s="5">
        <f>'Respuestas de formulario'!AB4*X2</f>
        <v>0</v>
      </c>
      <c r="Y5" s="5">
        <f>'Respuestas de formulario'!AC4*Y2</f>
        <v>0</v>
      </c>
      <c r="Z5" s="5">
        <f>'Respuestas de formulario'!AD4*Z2</f>
        <v>0</v>
      </c>
      <c r="AA5" s="5">
        <f>'Respuestas de formulario'!AE4*AA2</f>
        <v>0</v>
      </c>
      <c r="AB5" s="5">
        <f>'Respuestas de formulario'!AF4*AB2</f>
        <v>0</v>
      </c>
      <c r="AC5" s="5">
        <f>'Respuestas de formulario'!AG4*AC2</f>
        <v>0</v>
      </c>
      <c r="AD5" s="5">
        <f>'Respuestas de formulario'!AH4*AD2</f>
        <v>0</v>
      </c>
      <c r="AE5" s="5">
        <f>'Respuestas de formulario'!AI4*AE2</f>
        <v>0</v>
      </c>
      <c r="AF5" s="5">
        <f>'Respuestas de formulario'!AJ4*AF2</f>
        <v>0</v>
      </c>
      <c r="AG5" s="5">
        <f>'Respuestas de formulario'!AK4*AG2</f>
        <v>0</v>
      </c>
      <c r="AH5" s="5">
        <f>'Respuestas de formulario'!AL4*AH2</f>
        <v>0</v>
      </c>
      <c r="AI5" s="5">
        <f>'Respuestas de formulario'!AM4*AI2</f>
        <v>0</v>
      </c>
      <c r="AJ5" s="5">
        <f>'Respuestas de formulario'!AN4*AJ2</f>
        <v>0</v>
      </c>
      <c r="AK5" s="5">
        <f>'Respuestas de formulario'!AO4*AK2</f>
        <v>0</v>
      </c>
      <c r="AL5" s="5">
        <f>'Respuestas de formulario'!AP4*AL2</f>
        <v>0</v>
      </c>
      <c r="AM5" s="5">
        <f>'Respuestas de formulario'!AQ4*AM2</f>
        <v>0</v>
      </c>
      <c r="AN5" s="5">
        <f>'Respuestas de formulario'!AR4*AN2</f>
        <v>0</v>
      </c>
      <c r="AO5" s="5">
        <f>'Respuestas de formulario'!AS4*AO2</f>
        <v>0</v>
      </c>
      <c r="AP5" s="5">
        <f>'Respuestas de formulario'!AT4*AP2</f>
        <v>0</v>
      </c>
      <c r="AQ5" s="5">
        <f>'Respuestas de formulario'!AU4*AQ2</f>
        <v>0</v>
      </c>
      <c r="AR5" s="5">
        <f>'Respuestas de formulario'!AV4*AR2</f>
        <v>0</v>
      </c>
      <c r="AS5" s="5">
        <f>'Respuestas de formulario'!AW4*AS2</f>
        <v>0</v>
      </c>
      <c r="AT5" s="5">
        <f>'Respuestas de formulario'!AX4*AT2</f>
        <v>0</v>
      </c>
      <c r="AU5" s="5">
        <f>'Respuestas de formulario'!AY4*AU2</f>
        <v>0</v>
      </c>
      <c r="AV5" s="5">
        <f>'Respuestas de formulario'!AZ4*AV2</f>
        <v>0</v>
      </c>
      <c r="AW5" s="5">
        <f>'Respuestas de formulario'!BA4*AW2</f>
        <v>0</v>
      </c>
      <c r="AX5" s="5">
        <f>'Respuestas de formulario'!BB4*AX2</f>
        <v>0</v>
      </c>
      <c r="AY5" s="5">
        <f>'Respuestas de formulario'!BC4*AY2</f>
        <v>0</v>
      </c>
      <c r="AZ5" s="5">
        <f>'Respuestas de formulario'!BD4*AZ2</f>
        <v>0</v>
      </c>
      <c r="BA5" s="5">
        <f>'Respuestas de formulario'!BE4*BA2</f>
        <v>0</v>
      </c>
      <c r="BB5" s="5">
        <f>'Respuestas de formulario'!BF4*BB2</f>
        <v>0</v>
      </c>
      <c r="BC5" s="5">
        <f>'Respuestas de formulario'!BG4*BC2</f>
        <v>0</v>
      </c>
      <c r="BD5" s="5">
        <f>'Respuestas de formulario'!BH4*BD2</f>
        <v>0</v>
      </c>
      <c r="BE5" s="5">
        <f>'Respuestas de formulario'!BI4*BE2</f>
        <v>0</v>
      </c>
      <c r="BF5" s="5">
        <f>'Respuestas de formulario'!BJ4*BF2</f>
        <v>0</v>
      </c>
      <c r="BG5" s="5">
        <f>'Respuestas de formulario'!BK4*BG2</f>
        <v>0</v>
      </c>
      <c r="BH5" s="5">
        <f>'Respuestas de formulario'!BL4*BH2</f>
        <v>0</v>
      </c>
      <c r="BI5" s="5">
        <f>'Respuestas de formulario'!BM4*BI2</f>
        <v>0</v>
      </c>
      <c r="BJ5" s="5">
        <f>'Respuestas de formulario'!BN4*BJ2</f>
        <v>0</v>
      </c>
      <c r="BK5" s="5">
        <f>'Respuestas de formulario'!BO4*BK2</f>
        <v>0</v>
      </c>
      <c r="BL5" s="5">
        <f>'Respuestas de formulario'!BP4*BL2</f>
        <v>0</v>
      </c>
      <c r="BM5" s="5">
        <f>'Respuestas de formulario'!BQ4*BM2</f>
        <v>0</v>
      </c>
      <c r="BN5" s="5">
        <f>'Respuestas de formulario'!BR4*BN2</f>
        <v>0</v>
      </c>
      <c r="BO5" s="5">
        <f>'Respuestas de formulario'!BS4*BO2</f>
        <v>0</v>
      </c>
      <c r="BP5" s="5">
        <f>'Respuestas de formulario'!BT4*BP2</f>
        <v>0</v>
      </c>
      <c r="BQ5" s="5">
        <f>'Respuestas de formulario'!BU4*BQ2</f>
        <v>0</v>
      </c>
      <c r="BR5" s="5">
        <f>'Respuestas de formulario'!BV4*BR2</f>
        <v>0</v>
      </c>
      <c r="BS5" s="5">
        <f>'Respuestas de formulario'!BW4*BS2</f>
        <v>0</v>
      </c>
      <c r="BT5" s="5">
        <f>'Respuestas de formulario'!BX4*BT2</f>
        <v>0</v>
      </c>
      <c r="BU5" s="5">
        <f>'Respuestas de formulario'!BY4*BU2</f>
        <v>0</v>
      </c>
      <c r="BV5" s="5">
        <f>'Respuestas de formulario'!BZ4*BV2</f>
        <v>0</v>
      </c>
      <c r="BW5" s="5">
        <f>'Respuestas de formulario'!CA4*BW2</f>
        <v>0</v>
      </c>
      <c r="BX5" s="5">
        <f>'Respuestas de formulario'!CB4*BX2</f>
        <v>0</v>
      </c>
      <c r="BY5" s="5">
        <f>'Respuestas de formulario'!CC4*BY2</f>
        <v>0</v>
      </c>
      <c r="BZ5" s="5">
        <f>'Respuestas de formulario'!CD4*BZ2</f>
        <v>0</v>
      </c>
      <c r="CA5" s="5">
        <f>'Respuestas de formulario'!CE4*CA2</f>
        <v>0</v>
      </c>
      <c r="CB5" s="5">
        <f>'Respuestas de formulario'!CF4*CB2</f>
        <v>0</v>
      </c>
      <c r="CC5" s="5">
        <f>'Respuestas de formulario'!CG4*CC2</f>
        <v>0</v>
      </c>
      <c r="CD5" s="5">
        <f>'Respuestas de formulario'!CH4*CD2</f>
        <v>0</v>
      </c>
      <c r="CE5" s="5">
        <f>'Respuestas de formulario'!CI4*CE2</f>
        <v>0</v>
      </c>
      <c r="CF5" s="5">
        <f>'Respuestas de formulario'!CJ4*CF2</f>
        <v>0</v>
      </c>
      <c r="CG5" s="5">
        <f>'Respuestas de formulario'!CK4*CG2</f>
        <v>0</v>
      </c>
      <c r="CH5" s="5">
        <f>'Respuestas de formulario'!CL4*CH2</f>
        <v>0</v>
      </c>
      <c r="CI5" s="5">
        <f>'Respuestas de formulario'!CM4*CI2</f>
        <v>0</v>
      </c>
      <c r="CJ5" s="5">
        <f>'Respuestas de formulario'!CN4*CJ2</f>
        <v>0</v>
      </c>
      <c r="CK5" s="5">
        <f>'Respuestas de formulario'!CO4*CK2</f>
        <v>0</v>
      </c>
      <c r="CL5" s="5">
        <f>'Respuestas de formulario'!CP4*CL2</f>
        <v>0</v>
      </c>
      <c r="CM5" s="5">
        <f>'Respuestas de formulario'!CQ4*CM2</f>
        <v>0</v>
      </c>
      <c r="CN5" s="5">
        <f t="shared" si="1"/>
        <v>6435</v>
      </c>
    </row>
    <row r="6">
      <c r="A6" s="5" t="s">
        <v>109</v>
      </c>
      <c r="B6" s="5">
        <f>'Respuestas de formulario'!F5*B2</f>
        <v>2500</v>
      </c>
      <c r="C6" s="5">
        <f>'Respuestas de formulario'!G5*C2</f>
        <v>0</v>
      </c>
      <c r="D6" s="5">
        <f>'Respuestas de formulario'!H5*D2</f>
        <v>0</v>
      </c>
      <c r="E6" s="5">
        <f>'Respuestas de formulario'!I5*E2</f>
        <v>0</v>
      </c>
      <c r="F6" s="5">
        <f>'Respuestas de formulario'!J5*F2</f>
        <v>0</v>
      </c>
      <c r="G6" s="5">
        <f>'Respuestas de formulario'!K5*G2</f>
        <v>0</v>
      </c>
      <c r="H6" s="5">
        <f>'Respuestas de formulario'!L5*H2</f>
        <v>0</v>
      </c>
      <c r="I6" s="5">
        <f>'Respuestas de formulario'!M5*I2</f>
        <v>0</v>
      </c>
      <c r="J6" s="5">
        <f>'Respuestas de formulario'!N5*J2</f>
        <v>0</v>
      </c>
      <c r="K6" s="5">
        <f>'Respuestas de formulario'!O5*K2</f>
        <v>0</v>
      </c>
      <c r="L6" s="5">
        <f>'Respuestas de formulario'!P5*L2</f>
        <v>0</v>
      </c>
      <c r="M6" s="5">
        <f>'Respuestas de formulario'!Q5*M2</f>
        <v>0</v>
      </c>
      <c r="N6" s="5">
        <f>'Respuestas de formulario'!R5*N2</f>
        <v>0</v>
      </c>
      <c r="O6" s="5">
        <f>'Respuestas de formulario'!S5*O2</f>
        <v>0</v>
      </c>
      <c r="P6" s="5">
        <f>'Respuestas de formulario'!T5*P2</f>
        <v>0</v>
      </c>
      <c r="Q6" s="5">
        <f>'Respuestas de formulario'!U5*Q2</f>
        <v>0</v>
      </c>
      <c r="R6" s="5">
        <f>'Respuestas de formulario'!V5*R2</f>
        <v>0</v>
      </c>
      <c r="S6" s="5">
        <f>'Respuestas de formulario'!W5*S2</f>
        <v>0</v>
      </c>
      <c r="T6" s="5">
        <f>'Respuestas de formulario'!X5*T2</f>
        <v>0</v>
      </c>
      <c r="U6" s="5">
        <f>'Respuestas de formulario'!Y5*U2</f>
        <v>0</v>
      </c>
      <c r="V6" s="5">
        <f>'Respuestas de formulario'!Z5*V2</f>
        <v>0</v>
      </c>
      <c r="W6" s="5">
        <f>'Respuestas de formulario'!AA5*W2</f>
        <v>0</v>
      </c>
      <c r="X6" s="5">
        <f>'Respuestas de formulario'!AB5*X2</f>
        <v>0</v>
      </c>
      <c r="Y6" s="5">
        <f>'Respuestas de formulario'!AC5*Y2</f>
        <v>0</v>
      </c>
      <c r="Z6" s="5">
        <f>'Respuestas de formulario'!AD5*Z2</f>
        <v>0</v>
      </c>
      <c r="AA6" s="5">
        <f>'Respuestas de formulario'!AE5*AA2</f>
        <v>0</v>
      </c>
      <c r="AB6" s="5">
        <f>'Respuestas de formulario'!AF5*AB2</f>
        <v>0</v>
      </c>
      <c r="AC6" s="5">
        <f>'Respuestas de formulario'!AG5*AC2</f>
        <v>0</v>
      </c>
      <c r="AD6" s="5">
        <f>'Respuestas de formulario'!AH5*AD2</f>
        <v>0</v>
      </c>
      <c r="AE6" s="5">
        <f>'Respuestas de formulario'!AI5*AE2</f>
        <v>0</v>
      </c>
      <c r="AF6" s="5">
        <f>'Respuestas de formulario'!AJ5*AF2</f>
        <v>0</v>
      </c>
      <c r="AG6" s="5">
        <f>'Respuestas de formulario'!AK5*AG2</f>
        <v>0</v>
      </c>
      <c r="AH6" s="5">
        <f>'Respuestas de formulario'!AL5*AH2</f>
        <v>0</v>
      </c>
      <c r="AI6" s="5">
        <f>'Respuestas de formulario'!AM5*AI2</f>
        <v>0</v>
      </c>
      <c r="AJ6" s="5">
        <f>'Respuestas de formulario'!AN5*AJ2</f>
        <v>0</v>
      </c>
      <c r="AK6" s="5">
        <f>'Respuestas de formulario'!AO5*AK2</f>
        <v>0</v>
      </c>
      <c r="AL6" s="5">
        <f>'Respuestas de formulario'!AP5*AL2</f>
        <v>0</v>
      </c>
      <c r="AM6" s="5">
        <f>'Respuestas de formulario'!AQ5*AM2</f>
        <v>0</v>
      </c>
      <c r="AN6" s="5">
        <f>'Respuestas de formulario'!AR5*AN2</f>
        <v>0</v>
      </c>
      <c r="AO6" s="5">
        <f>'Respuestas de formulario'!AS5*AO2</f>
        <v>0</v>
      </c>
      <c r="AP6" s="5">
        <f>'Respuestas de formulario'!AT5*AP2</f>
        <v>0</v>
      </c>
      <c r="AQ6" s="5">
        <f>'Respuestas de formulario'!AU5*AQ2</f>
        <v>0</v>
      </c>
      <c r="AR6" s="5">
        <f>'Respuestas de formulario'!AV5*AR2</f>
        <v>0</v>
      </c>
      <c r="AS6" s="5">
        <f>'Respuestas de formulario'!AW5*AS2</f>
        <v>0</v>
      </c>
      <c r="AT6" s="5">
        <f>'Respuestas de formulario'!AX5*AT2</f>
        <v>0</v>
      </c>
      <c r="AU6" s="5">
        <f>'Respuestas de formulario'!AY5*AU2</f>
        <v>0</v>
      </c>
      <c r="AV6" s="5">
        <f>'Respuestas de formulario'!AZ5*AV2</f>
        <v>0</v>
      </c>
      <c r="AW6" s="5">
        <f>'Respuestas de formulario'!BA5*AW2</f>
        <v>0</v>
      </c>
      <c r="AX6" s="5">
        <f>'Respuestas de formulario'!BB5*AX2</f>
        <v>0</v>
      </c>
      <c r="AY6" s="5">
        <f>'Respuestas de formulario'!BC5*AY2</f>
        <v>0</v>
      </c>
      <c r="AZ6" s="5">
        <f>'Respuestas de formulario'!BD5*AZ2</f>
        <v>0</v>
      </c>
      <c r="BA6" s="5">
        <f>'Respuestas de formulario'!BE5*BA2</f>
        <v>0</v>
      </c>
      <c r="BB6" s="5">
        <f>'Respuestas de formulario'!BF5*BB2</f>
        <v>0</v>
      </c>
      <c r="BC6" s="5">
        <f>'Respuestas de formulario'!BG5*BC2</f>
        <v>0</v>
      </c>
      <c r="BD6" s="5">
        <f>'Respuestas de formulario'!BH5*BD2</f>
        <v>0</v>
      </c>
      <c r="BE6" s="5">
        <f>'Respuestas de formulario'!BI5*BE2</f>
        <v>0</v>
      </c>
      <c r="BF6" s="5">
        <f>'Respuestas de formulario'!BJ5*BF2</f>
        <v>0</v>
      </c>
      <c r="BG6" s="5">
        <f>'Respuestas de formulario'!BK5*BG2</f>
        <v>0</v>
      </c>
      <c r="BH6" s="5">
        <f>'Respuestas de formulario'!BL5*BH2</f>
        <v>0</v>
      </c>
      <c r="BI6" s="5">
        <f>'Respuestas de formulario'!BM5*BI2</f>
        <v>0</v>
      </c>
      <c r="BJ6" s="5">
        <f>'Respuestas de formulario'!BN5*BJ2</f>
        <v>0</v>
      </c>
      <c r="BK6" s="5">
        <f>'Respuestas de formulario'!BO5*BK2</f>
        <v>0</v>
      </c>
      <c r="BL6" s="5">
        <f>'Respuestas de formulario'!BP5*BL2</f>
        <v>0</v>
      </c>
      <c r="BM6" s="5">
        <f>'Respuestas de formulario'!BQ5*BM2</f>
        <v>0</v>
      </c>
      <c r="BN6" s="5">
        <f>'Respuestas de formulario'!BR5*BN2</f>
        <v>0</v>
      </c>
      <c r="BO6" s="5">
        <f>'Respuestas de formulario'!BS5*BO2</f>
        <v>0</v>
      </c>
      <c r="BP6" s="5">
        <f>'Respuestas de formulario'!BT5*BP2</f>
        <v>0</v>
      </c>
      <c r="BQ6" s="5">
        <f>'Respuestas de formulario'!BU5*BQ2</f>
        <v>0</v>
      </c>
      <c r="BR6" s="5">
        <f>'Respuestas de formulario'!BV5*BR2</f>
        <v>0</v>
      </c>
      <c r="BS6" s="5">
        <f>'Respuestas de formulario'!BW5*BS2</f>
        <v>0</v>
      </c>
      <c r="BT6" s="5">
        <f>'Respuestas de formulario'!BX5*BT2</f>
        <v>0</v>
      </c>
      <c r="BU6" s="5">
        <f>'Respuestas de formulario'!BY5*BU2</f>
        <v>0</v>
      </c>
      <c r="BV6" s="5">
        <f>'Respuestas de formulario'!BZ5*BV2</f>
        <v>0</v>
      </c>
      <c r="BW6" s="5">
        <f>'Respuestas de formulario'!CA5*BW2</f>
        <v>0</v>
      </c>
      <c r="BX6" s="5">
        <f>'Respuestas de formulario'!CB5*BX2</f>
        <v>0</v>
      </c>
      <c r="BY6" s="5">
        <f>'Respuestas de formulario'!CC5*BY2</f>
        <v>0</v>
      </c>
      <c r="BZ6" s="5">
        <f>'Respuestas de formulario'!CD5*BZ2</f>
        <v>0</v>
      </c>
      <c r="CA6" s="5">
        <f>'Respuestas de formulario'!CE5*CA2</f>
        <v>0</v>
      </c>
      <c r="CB6" s="5">
        <f>'Respuestas de formulario'!CF5*CB2</f>
        <v>0</v>
      </c>
      <c r="CC6" s="5">
        <f>'Respuestas de formulario'!CG5*CC2</f>
        <v>0</v>
      </c>
      <c r="CD6" s="5">
        <f>'Respuestas de formulario'!CH5*CD2</f>
        <v>0</v>
      </c>
      <c r="CE6" s="5">
        <f>'Respuestas de formulario'!CI5*CE2</f>
        <v>0</v>
      </c>
      <c r="CF6" s="5">
        <f>'Respuestas de formulario'!CJ5*CF2</f>
        <v>0</v>
      </c>
      <c r="CG6" s="5">
        <f>'Respuestas de formulario'!CK5*CG2</f>
        <v>0</v>
      </c>
      <c r="CH6" s="5">
        <f>'Respuestas de formulario'!CL5*CH2</f>
        <v>0</v>
      </c>
      <c r="CI6" s="5">
        <f>'Respuestas de formulario'!CM5*CI2</f>
        <v>0</v>
      </c>
      <c r="CJ6" s="5">
        <f>'Respuestas de formulario'!CN5*CJ2</f>
        <v>0</v>
      </c>
      <c r="CK6" s="5">
        <f>'Respuestas de formulario'!CO5*CK2</f>
        <v>0</v>
      </c>
      <c r="CL6" s="5">
        <f>'Respuestas de formulario'!CP5*CL2</f>
        <v>0</v>
      </c>
      <c r="CM6" s="5">
        <f>'Respuestas de formulario'!CQ5*CM2</f>
        <v>0</v>
      </c>
      <c r="CN6" s="5">
        <f t="shared" si="1"/>
        <v>2500</v>
      </c>
    </row>
    <row r="7">
      <c r="A7" s="5" t="s">
        <v>112</v>
      </c>
      <c r="B7" s="5">
        <f>'Respuestas de formulario'!F6*B2</f>
        <v>0</v>
      </c>
      <c r="C7" s="5">
        <f>'Respuestas de formulario'!G6*C2</f>
        <v>0</v>
      </c>
      <c r="D7" s="5">
        <f>'Respuestas de formulario'!H6*D2</f>
        <v>0</v>
      </c>
      <c r="E7" s="5">
        <f>'Respuestas de formulario'!I6*E2</f>
        <v>0</v>
      </c>
      <c r="F7" s="5">
        <f>'Respuestas de formulario'!J6*F2</f>
        <v>0</v>
      </c>
      <c r="G7" s="5">
        <f>'Respuestas de formulario'!K6*G2</f>
        <v>0</v>
      </c>
      <c r="H7" s="5">
        <f>'Respuestas de formulario'!L6*H2</f>
        <v>0</v>
      </c>
      <c r="I7" s="5">
        <f>'Respuestas de formulario'!M6*I2</f>
        <v>0</v>
      </c>
      <c r="J7" s="5">
        <f>'Respuestas de formulario'!N6*J2</f>
        <v>0</v>
      </c>
      <c r="K7" s="5">
        <f>'Respuestas de formulario'!O6*K2</f>
        <v>0</v>
      </c>
      <c r="L7" s="5">
        <f>'Respuestas de formulario'!P6*L2</f>
        <v>0</v>
      </c>
      <c r="M7" s="5">
        <f>'Respuestas de formulario'!Q6*M2</f>
        <v>0</v>
      </c>
      <c r="N7" s="5">
        <f>'Respuestas de formulario'!R6*N2</f>
        <v>0</v>
      </c>
      <c r="O7" s="5">
        <f>'Respuestas de formulario'!S6*O2</f>
        <v>0</v>
      </c>
      <c r="P7" s="5">
        <f>'Respuestas de formulario'!T6*P2</f>
        <v>0</v>
      </c>
      <c r="Q7" s="5">
        <f>'Respuestas de formulario'!U6*Q2</f>
        <v>0</v>
      </c>
      <c r="R7" s="5">
        <f>'Respuestas de formulario'!V6*R2</f>
        <v>0</v>
      </c>
      <c r="S7" s="5">
        <f>'Respuestas de formulario'!W6*S2</f>
        <v>0</v>
      </c>
      <c r="T7" s="5">
        <f>'Respuestas de formulario'!X6*T2</f>
        <v>0</v>
      </c>
      <c r="U7" s="5">
        <f>'Respuestas de formulario'!Y6*U2</f>
        <v>0</v>
      </c>
      <c r="V7" s="5">
        <f>'Respuestas de formulario'!Z6*V2</f>
        <v>0</v>
      </c>
      <c r="W7" s="5">
        <f>'Respuestas de formulario'!AA6*W2</f>
        <v>0</v>
      </c>
      <c r="X7" s="5">
        <f>'Respuestas de formulario'!AB6*X2</f>
        <v>0</v>
      </c>
      <c r="Y7" s="5">
        <f>'Respuestas de formulario'!AC6*Y2</f>
        <v>0</v>
      </c>
      <c r="Z7" s="5">
        <f>'Respuestas de formulario'!AD6*Z2</f>
        <v>0</v>
      </c>
      <c r="AA7" s="5">
        <f>'Respuestas de formulario'!AE6*AA2</f>
        <v>0</v>
      </c>
      <c r="AB7" s="5">
        <f>'Respuestas de formulario'!AF6*AB2</f>
        <v>0</v>
      </c>
      <c r="AC7" s="5">
        <f>'Respuestas de formulario'!AG6*AC2</f>
        <v>0</v>
      </c>
      <c r="AD7" s="5">
        <f>'Respuestas de formulario'!AH6*AD2</f>
        <v>0</v>
      </c>
      <c r="AE7" s="5">
        <f>'Respuestas de formulario'!AI6*AE2</f>
        <v>0</v>
      </c>
      <c r="AF7" s="5">
        <f>'Respuestas de formulario'!AJ6*AF2</f>
        <v>0</v>
      </c>
      <c r="AG7" s="5">
        <f>'Respuestas de formulario'!AK6*AG2</f>
        <v>0</v>
      </c>
      <c r="AH7" s="5">
        <f>'Respuestas de formulario'!AL6*AH2</f>
        <v>0</v>
      </c>
      <c r="AI7" s="5">
        <f>'Respuestas de formulario'!AM6*AI2</f>
        <v>0</v>
      </c>
      <c r="AJ7" s="5">
        <f>'Respuestas de formulario'!AN6*AJ2</f>
        <v>0</v>
      </c>
      <c r="AK7" s="5">
        <f>'Respuestas de formulario'!AO6*AK2</f>
        <v>350</v>
      </c>
      <c r="AL7" s="5">
        <f>'Respuestas de formulario'!AP6*AL2</f>
        <v>0</v>
      </c>
      <c r="AM7" s="5">
        <f>'Respuestas de formulario'!AQ6*AM2</f>
        <v>0</v>
      </c>
      <c r="AN7" s="5">
        <f>'Respuestas de formulario'!AR6*AN2</f>
        <v>0</v>
      </c>
      <c r="AO7" s="5">
        <f>'Respuestas de formulario'!AS6*AO2</f>
        <v>0</v>
      </c>
      <c r="AP7" s="5">
        <f>'Respuestas de formulario'!AT6*AP2</f>
        <v>0</v>
      </c>
      <c r="AQ7" s="5">
        <f>'Respuestas de formulario'!AU6*AQ2</f>
        <v>0</v>
      </c>
      <c r="AR7" s="5">
        <f>'Respuestas de formulario'!AV6*AR2</f>
        <v>0</v>
      </c>
      <c r="AS7" s="5">
        <f>'Respuestas de formulario'!AW6*AS2</f>
        <v>0</v>
      </c>
      <c r="AT7" s="5">
        <f>'Respuestas de formulario'!AX6*AT2</f>
        <v>0</v>
      </c>
      <c r="AU7" s="5">
        <f>'Respuestas de formulario'!AY6*AU2</f>
        <v>0</v>
      </c>
      <c r="AV7" s="5">
        <f>'Respuestas de formulario'!AZ6*AV2</f>
        <v>0</v>
      </c>
      <c r="AW7" s="5">
        <f>'Respuestas de formulario'!BA6*AW2</f>
        <v>0</v>
      </c>
      <c r="AX7" s="5">
        <f>'Respuestas de formulario'!BB6*AX2</f>
        <v>0</v>
      </c>
      <c r="AY7" s="5">
        <f>'Respuestas de formulario'!BC6*AY2</f>
        <v>1120</v>
      </c>
      <c r="AZ7" s="5">
        <f>'Respuestas de formulario'!BD6*AZ2</f>
        <v>0</v>
      </c>
      <c r="BA7" s="5">
        <f>'Respuestas de formulario'!BE6*BA2</f>
        <v>2035</v>
      </c>
      <c r="BB7" s="5">
        <f>'Respuestas de formulario'!BF6*BB2</f>
        <v>0</v>
      </c>
      <c r="BC7" s="5">
        <f>'Respuestas de formulario'!BG6*BC2</f>
        <v>0</v>
      </c>
      <c r="BD7" s="5">
        <f>'Respuestas de formulario'!BH6*BD2</f>
        <v>0</v>
      </c>
      <c r="BE7" s="5">
        <f>'Respuestas de formulario'!BI6*BE2</f>
        <v>0</v>
      </c>
      <c r="BF7" s="5">
        <f>'Respuestas de formulario'!BJ6*BF2</f>
        <v>0</v>
      </c>
      <c r="BG7" s="5">
        <f>'Respuestas de formulario'!BK6*BG2</f>
        <v>0</v>
      </c>
      <c r="BH7" s="5">
        <f>'Respuestas de formulario'!BL6*BH2</f>
        <v>1275</v>
      </c>
      <c r="BI7" s="5">
        <f>'Respuestas de formulario'!BM6*BI2</f>
        <v>2560</v>
      </c>
      <c r="BJ7" s="5">
        <f>'Respuestas de formulario'!BN6*BJ2</f>
        <v>0</v>
      </c>
      <c r="BK7" s="5">
        <f>'Respuestas de formulario'!BO6*BK2</f>
        <v>0</v>
      </c>
      <c r="BL7" s="5">
        <f>'Respuestas de formulario'!BP6*BL2</f>
        <v>0</v>
      </c>
      <c r="BM7" s="5">
        <f>'Respuestas de formulario'!BQ6*BM2</f>
        <v>915</v>
      </c>
      <c r="BN7" s="5">
        <f>'Respuestas de formulario'!BR6*BN2</f>
        <v>0</v>
      </c>
      <c r="BO7" s="5">
        <f>'Respuestas de formulario'!BS6*BO2</f>
        <v>0</v>
      </c>
      <c r="BP7" s="5">
        <f>'Respuestas de formulario'!BT6*BP2</f>
        <v>0</v>
      </c>
      <c r="BQ7" s="5">
        <f>'Respuestas de formulario'!BU6*BQ2</f>
        <v>0</v>
      </c>
      <c r="BR7" s="5">
        <f>'Respuestas de formulario'!BV6*BR2</f>
        <v>0</v>
      </c>
      <c r="BS7" s="5">
        <f>'Respuestas de formulario'!BW6*BS2</f>
        <v>0</v>
      </c>
      <c r="BT7" s="5">
        <f>'Respuestas de formulario'!BX6*BT2</f>
        <v>0</v>
      </c>
      <c r="BU7" s="5">
        <f>'Respuestas de formulario'!BY6*BU2</f>
        <v>0</v>
      </c>
      <c r="BV7" s="5">
        <f>'Respuestas de formulario'!BZ6*BV2</f>
        <v>0</v>
      </c>
      <c r="BW7" s="5">
        <f>'Respuestas de formulario'!CA6*BW2</f>
        <v>0</v>
      </c>
      <c r="BX7" s="5">
        <f>'Respuestas de formulario'!CB6*BX2</f>
        <v>0</v>
      </c>
      <c r="BY7" s="5">
        <f>'Respuestas de formulario'!CC6*BY2</f>
        <v>0</v>
      </c>
      <c r="BZ7" s="5">
        <f>'Respuestas de formulario'!CD6*BZ2</f>
        <v>0</v>
      </c>
      <c r="CA7" s="5">
        <f>'Respuestas de formulario'!CE6*CA2</f>
        <v>0</v>
      </c>
      <c r="CB7" s="5">
        <f>'Respuestas de formulario'!CF6*CB2</f>
        <v>0</v>
      </c>
      <c r="CC7" s="5">
        <f>'Respuestas de formulario'!CG6*CC2</f>
        <v>0</v>
      </c>
      <c r="CD7" s="5">
        <f>'Respuestas de formulario'!CH6*CD2</f>
        <v>0</v>
      </c>
      <c r="CE7" s="5">
        <f>'Respuestas de formulario'!CI6*CE2</f>
        <v>0</v>
      </c>
      <c r="CF7" s="5">
        <f>'Respuestas de formulario'!CJ6*CF2</f>
        <v>0</v>
      </c>
      <c r="CG7" s="5">
        <f>'Respuestas de formulario'!CK6*CG2</f>
        <v>0</v>
      </c>
      <c r="CH7" s="5">
        <f>'Respuestas de formulario'!CL6*CH2</f>
        <v>0</v>
      </c>
      <c r="CI7" s="5">
        <f>'Respuestas de formulario'!CM6*CI2</f>
        <v>295</v>
      </c>
      <c r="CJ7" s="5">
        <f>'Respuestas de formulario'!CN6*CJ2</f>
        <v>0</v>
      </c>
      <c r="CK7" s="5">
        <f>'Respuestas de formulario'!CO6*CK2</f>
        <v>0</v>
      </c>
      <c r="CL7" s="5">
        <f>'Respuestas de formulario'!CP6*CL2</f>
        <v>0</v>
      </c>
      <c r="CM7" s="5">
        <f>'Respuestas de formulario'!CQ6*CM2</f>
        <v>0</v>
      </c>
      <c r="CN7" s="5">
        <f t="shared" si="1"/>
        <v>8550</v>
      </c>
    </row>
    <row r="8">
      <c r="A8" s="5" t="s">
        <v>114</v>
      </c>
      <c r="B8" s="5">
        <f>'Respuestas de formulario'!F7*B2</f>
        <v>0</v>
      </c>
      <c r="C8" s="5">
        <f>'Respuestas de formulario'!G7*C2</f>
        <v>0</v>
      </c>
      <c r="D8" s="5">
        <f>'Respuestas de formulario'!H7*D2</f>
        <v>0</v>
      </c>
      <c r="E8" s="5">
        <f>'Respuestas de formulario'!I7*E2</f>
        <v>0</v>
      </c>
      <c r="F8" s="5">
        <f>'Respuestas de formulario'!J7*F2</f>
        <v>0</v>
      </c>
      <c r="G8" s="5">
        <f>'Respuestas de formulario'!K7*G2</f>
        <v>0</v>
      </c>
      <c r="H8" s="5">
        <f>'Respuestas de formulario'!L7*H2</f>
        <v>1110</v>
      </c>
      <c r="I8" s="5">
        <f>'Respuestas de formulario'!M7*I2</f>
        <v>0</v>
      </c>
      <c r="J8" s="5">
        <f>'Respuestas de formulario'!N7*J2</f>
        <v>0</v>
      </c>
      <c r="K8" s="5">
        <f>'Respuestas de formulario'!O7*K2</f>
        <v>0</v>
      </c>
      <c r="L8" s="5">
        <f>'Respuestas de formulario'!P7*L2</f>
        <v>460</v>
      </c>
      <c r="M8" s="5">
        <f>'Respuestas de formulario'!Q7*M2</f>
        <v>0</v>
      </c>
      <c r="N8" s="5">
        <f>'Respuestas de formulario'!R7*N2</f>
        <v>0</v>
      </c>
      <c r="O8" s="5">
        <f>'Respuestas de formulario'!S7*O2</f>
        <v>0</v>
      </c>
      <c r="P8" s="5">
        <f>'Respuestas de formulario'!T7*P2</f>
        <v>0</v>
      </c>
      <c r="Q8" s="5">
        <f>'Respuestas de formulario'!U7*Q2</f>
        <v>0</v>
      </c>
      <c r="R8" s="5">
        <f>'Respuestas de formulario'!V7*R2</f>
        <v>0</v>
      </c>
      <c r="S8" s="5">
        <f>'Respuestas de formulario'!W7*S2</f>
        <v>0</v>
      </c>
      <c r="T8" s="5">
        <f>'Respuestas de formulario'!X7*T2</f>
        <v>0</v>
      </c>
      <c r="U8" s="5">
        <f>'Respuestas de formulario'!Y7*U2</f>
        <v>0</v>
      </c>
      <c r="V8" s="5">
        <f>'Respuestas de formulario'!Z7*V2</f>
        <v>0</v>
      </c>
      <c r="W8" s="5">
        <f>'Respuestas de formulario'!AA7*W2</f>
        <v>0</v>
      </c>
      <c r="X8" s="5">
        <f>'Respuestas de formulario'!AB7*X2</f>
        <v>0</v>
      </c>
      <c r="Y8" s="5">
        <f>'Respuestas de formulario'!AC7*Y2</f>
        <v>0</v>
      </c>
      <c r="Z8" s="5">
        <f>'Respuestas de formulario'!AD7*Z2</f>
        <v>0</v>
      </c>
      <c r="AA8" s="5">
        <f>'Respuestas de formulario'!AE7*AA2</f>
        <v>0</v>
      </c>
      <c r="AB8" s="5">
        <f>'Respuestas de formulario'!AF7*AB2</f>
        <v>0</v>
      </c>
      <c r="AC8" s="5">
        <f>'Respuestas de formulario'!AG7*AC2</f>
        <v>0</v>
      </c>
      <c r="AD8" s="5">
        <f>'Respuestas de formulario'!AH7*AD2</f>
        <v>0</v>
      </c>
      <c r="AE8" s="5">
        <f>'Respuestas de formulario'!AI7*AE2</f>
        <v>0</v>
      </c>
      <c r="AF8" s="5">
        <f>'Respuestas de formulario'!AJ7*AF2</f>
        <v>0</v>
      </c>
      <c r="AG8" s="5">
        <f>'Respuestas de formulario'!AK7*AG2</f>
        <v>0</v>
      </c>
      <c r="AH8" s="5">
        <f>'Respuestas de formulario'!AL7*AH2</f>
        <v>190</v>
      </c>
      <c r="AI8" s="5">
        <f>'Respuestas de formulario'!AM7*AI2</f>
        <v>0</v>
      </c>
      <c r="AJ8" s="5">
        <f>'Respuestas de formulario'!AN7*AJ2</f>
        <v>0</v>
      </c>
      <c r="AK8" s="5">
        <f>'Respuestas de formulario'!AO7*AK2</f>
        <v>0</v>
      </c>
      <c r="AL8" s="5">
        <f>'Respuestas de formulario'!AP7*AL2</f>
        <v>0</v>
      </c>
      <c r="AM8" s="5">
        <f>'Respuestas de formulario'!AQ7*AM2</f>
        <v>0</v>
      </c>
      <c r="AN8" s="5">
        <f>'Respuestas de formulario'!AR7*AN2</f>
        <v>1110</v>
      </c>
      <c r="AO8" s="5">
        <f>'Respuestas de formulario'!AS7*AO2</f>
        <v>0</v>
      </c>
      <c r="AP8" s="5">
        <f>'Respuestas de formulario'!AT7*AP2</f>
        <v>0</v>
      </c>
      <c r="AQ8" s="5">
        <f>'Respuestas de formulario'!AU7*AQ2</f>
        <v>0</v>
      </c>
      <c r="AR8" s="5">
        <f>'Respuestas de formulario'!AV7*AR2</f>
        <v>0</v>
      </c>
      <c r="AS8" s="5">
        <f>'Respuestas de formulario'!AW7*AS2</f>
        <v>0</v>
      </c>
      <c r="AT8" s="5">
        <f>'Respuestas de formulario'!AX7*AT2</f>
        <v>0</v>
      </c>
      <c r="AU8" s="5">
        <f>'Respuestas de formulario'!AY7*AU2</f>
        <v>0</v>
      </c>
      <c r="AV8" s="5">
        <f>'Respuestas de formulario'!AZ7*AV2</f>
        <v>0</v>
      </c>
      <c r="AW8" s="5">
        <f>'Respuestas de formulario'!BA7*AW2</f>
        <v>0</v>
      </c>
      <c r="AX8" s="5">
        <f>'Respuestas de formulario'!BB7*AX2</f>
        <v>0</v>
      </c>
      <c r="AY8" s="5">
        <f>'Respuestas de formulario'!BC7*AY2</f>
        <v>2240</v>
      </c>
      <c r="AZ8" s="5">
        <f>'Respuestas de formulario'!BD7*AZ2</f>
        <v>0</v>
      </c>
      <c r="BA8" s="5">
        <f>'Respuestas de formulario'!BE7*BA2</f>
        <v>0</v>
      </c>
      <c r="BB8" s="5">
        <f>'Respuestas de formulario'!BF7*BB2</f>
        <v>0</v>
      </c>
      <c r="BC8" s="5">
        <f>'Respuestas de formulario'!BG7*BC2</f>
        <v>0</v>
      </c>
      <c r="BD8" s="5">
        <f>'Respuestas de formulario'!BH7*BD2</f>
        <v>0</v>
      </c>
      <c r="BE8" s="5">
        <f>'Respuestas de formulario'!BI7*BE2</f>
        <v>0</v>
      </c>
      <c r="BF8" s="5">
        <f>'Respuestas de formulario'!BJ7*BF2</f>
        <v>0</v>
      </c>
      <c r="BG8" s="5">
        <f>'Respuestas de formulario'!BK7*BG2</f>
        <v>0</v>
      </c>
      <c r="BH8" s="5">
        <f>'Respuestas de formulario'!BL7*BH2</f>
        <v>0</v>
      </c>
      <c r="BI8" s="5">
        <f>'Respuestas de formulario'!BM7*BI2</f>
        <v>0</v>
      </c>
      <c r="BJ8" s="5">
        <f>'Respuestas de formulario'!BN7*BJ2</f>
        <v>0</v>
      </c>
      <c r="BK8" s="5">
        <f>'Respuestas de formulario'!BO7*BK2</f>
        <v>0</v>
      </c>
      <c r="BL8" s="5">
        <f>'Respuestas de formulario'!BP7*BL2</f>
        <v>0</v>
      </c>
      <c r="BM8" s="5">
        <f>'Respuestas de formulario'!BQ7*BM2</f>
        <v>0</v>
      </c>
      <c r="BN8" s="5">
        <f>'Respuestas de formulario'!BR7*BN2</f>
        <v>0</v>
      </c>
      <c r="BO8" s="5">
        <f>'Respuestas de formulario'!BS7*BO2</f>
        <v>0</v>
      </c>
      <c r="BP8" s="5">
        <f>'Respuestas de formulario'!BT7*BP2</f>
        <v>0</v>
      </c>
      <c r="BQ8" s="5">
        <f>'Respuestas de formulario'!BU7*BQ2</f>
        <v>0</v>
      </c>
      <c r="BR8" s="5">
        <f>'Respuestas de formulario'!BV7*BR2</f>
        <v>0</v>
      </c>
      <c r="BS8" s="5">
        <f>'Respuestas de formulario'!BW7*BS2</f>
        <v>705</v>
      </c>
      <c r="BT8" s="5">
        <f>'Respuestas de formulario'!BX7*BT2</f>
        <v>0</v>
      </c>
      <c r="BU8" s="5">
        <f>'Respuestas de formulario'!BY7*BU2</f>
        <v>0</v>
      </c>
      <c r="BV8" s="5">
        <f>'Respuestas de formulario'!BZ7*BV2</f>
        <v>0</v>
      </c>
      <c r="BW8" s="5">
        <f>'Respuestas de formulario'!CA7*BW2</f>
        <v>0</v>
      </c>
      <c r="BX8" s="5">
        <f>'Respuestas de formulario'!CB7*BX2</f>
        <v>0</v>
      </c>
      <c r="BY8" s="5">
        <f>'Respuestas de formulario'!CC7*BY2</f>
        <v>0</v>
      </c>
      <c r="BZ8" s="5">
        <f>'Respuestas de formulario'!CD7*BZ2</f>
        <v>0</v>
      </c>
      <c r="CA8" s="5">
        <f>'Respuestas de formulario'!CE7*CA2</f>
        <v>0</v>
      </c>
      <c r="CB8" s="5">
        <f>'Respuestas de formulario'!CF7*CB2</f>
        <v>460</v>
      </c>
      <c r="CC8" s="5">
        <f>'Respuestas de formulario'!CG7*CC2</f>
        <v>2455</v>
      </c>
      <c r="CD8" s="5">
        <f>'Respuestas de formulario'!CH7*CD2</f>
        <v>0</v>
      </c>
      <c r="CE8" s="5">
        <f>'Respuestas de formulario'!CI7*CE2</f>
        <v>0</v>
      </c>
      <c r="CF8" s="5">
        <f>'Respuestas de formulario'!CJ7*CF2</f>
        <v>0</v>
      </c>
      <c r="CG8" s="5">
        <f>'Respuestas de formulario'!CK7*CG2</f>
        <v>0</v>
      </c>
      <c r="CH8" s="5">
        <f>'Respuestas de formulario'!CL7*CH2</f>
        <v>0</v>
      </c>
      <c r="CI8" s="5">
        <f>'Respuestas de formulario'!CM7*CI2</f>
        <v>0</v>
      </c>
      <c r="CJ8" s="5">
        <f>'Respuestas de formulario'!CN7*CJ2</f>
        <v>2860</v>
      </c>
      <c r="CK8" s="5">
        <f>'Respuestas de formulario'!CO7*CK2</f>
        <v>0</v>
      </c>
      <c r="CL8" s="5">
        <f>'Respuestas de formulario'!CP7*CL2</f>
        <v>0</v>
      </c>
      <c r="CM8" s="5">
        <f>'Respuestas de formulario'!CQ7*CM2</f>
        <v>0</v>
      </c>
      <c r="CN8" s="5">
        <f t="shared" si="1"/>
        <v>11590</v>
      </c>
    </row>
    <row r="9">
      <c r="A9" s="5" t="s">
        <v>117</v>
      </c>
      <c r="B9" s="5">
        <f>'Respuestas de formulario'!F8*B2</f>
        <v>0</v>
      </c>
      <c r="C9" s="5">
        <f>'Respuestas de formulario'!G8*C2</f>
        <v>0</v>
      </c>
      <c r="D9" s="5">
        <f>'Respuestas de formulario'!H8*D2</f>
        <v>0</v>
      </c>
      <c r="E9" s="5">
        <f>'Respuestas de formulario'!I8*E2</f>
        <v>3280</v>
      </c>
      <c r="F9" s="5">
        <f>'Respuestas de formulario'!J8*F2</f>
        <v>0</v>
      </c>
      <c r="G9" s="5">
        <f>'Respuestas de formulario'!K8*G2</f>
        <v>0</v>
      </c>
      <c r="H9" s="5">
        <f>'Respuestas de formulario'!L8*H2</f>
        <v>0</v>
      </c>
      <c r="I9" s="5">
        <f>'Respuestas de formulario'!M8*I2</f>
        <v>0</v>
      </c>
      <c r="J9" s="5">
        <f>'Respuestas de formulario'!N8*J2</f>
        <v>0</v>
      </c>
      <c r="K9" s="5">
        <f>'Respuestas de formulario'!O8*K2</f>
        <v>0</v>
      </c>
      <c r="L9" s="5">
        <f>'Respuestas de formulario'!P8*L2</f>
        <v>0</v>
      </c>
      <c r="M9" s="5">
        <f>'Respuestas de formulario'!Q8*M2</f>
        <v>0</v>
      </c>
      <c r="N9" s="5">
        <f>'Respuestas de formulario'!R8*N2</f>
        <v>0</v>
      </c>
      <c r="O9" s="5">
        <f>'Respuestas de formulario'!S8*O2</f>
        <v>0</v>
      </c>
      <c r="P9" s="5">
        <f>'Respuestas de formulario'!T8*P2</f>
        <v>0</v>
      </c>
      <c r="Q9" s="5">
        <f>'Respuestas de formulario'!U8*Q2</f>
        <v>0</v>
      </c>
      <c r="R9" s="5">
        <f>'Respuestas de formulario'!V8*R2</f>
        <v>0</v>
      </c>
      <c r="S9" s="5">
        <f>'Respuestas de formulario'!W8*S2</f>
        <v>0</v>
      </c>
      <c r="T9" s="5">
        <f>'Respuestas de formulario'!X8*T2</f>
        <v>0</v>
      </c>
      <c r="U9" s="5">
        <f>'Respuestas de formulario'!Y8*U2</f>
        <v>0</v>
      </c>
      <c r="V9" s="5">
        <f>'Respuestas de formulario'!Z8*V2</f>
        <v>0</v>
      </c>
      <c r="W9" s="5">
        <f>'Respuestas de formulario'!AA8*W2</f>
        <v>0</v>
      </c>
      <c r="X9" s="5">
        <f>'Respuestas de formulario'!AB8*X2</f>
        <v>0</v>
      </c>
      <c r="Y9" s="5">
        <f>'Respuestas de formulario'!AC8*Y2</f>
        <v>0</v>
      </c>
      <c r="Z9" s="5">
        <f>'Respuestas de formulario'!AD8*Z2</f>
        <v>0</v>
      </c>
      <c r="AA9" s="5">
        <f>'Respuestas de formulario'!AE8*AA2</f>
        <v>0</v>
      </c>
      <c r="AB9" s="5">
        <f>'Respuestas de formulario'!AF8*AB2</f>
        <v>0</v>
      </c>
      <c r="AC9" s="5">
        <f>'Respuestas de formulario'!AG8*AC2</f>
        <v>0</v>
      </c>
      <c r="AD9" s="5">
        <f>'Respuestas de formulario'!AH8*AD2</f>
        <v>0</v>
      </c>
      <c r="AE9" s="5">
        <f>'Respuestas de formulario'!AI8*AE2</f>
        <v>0</v>
      </c>
      <c r="AF9" s="5">
        <f>'Respuestas de formulario'!AJ8*AF2</f>
        <v>0</v>
      </c>
      <c r="AG9" s="5">
        <f>'Respuestas de formulario'!AK8*AG2</f>
        <v>0</v>
      </c>
      <c r="AH9" s="5">
        <f>'Respuestas de formulario'!AL8*AH2</f>
        <v>0</v>
      </c>
      <c r="AI9" s="5">
        <f>'Respuestas de formulario'!AM8*AI2</f>
        <v>0</v>
      </c>
      <c r="AJ9" s="5">
        <f>'Respuestas de formulario'!AN8*AJ2</f>
        <v>335</v>
      </c>
      <c r="AK9" s="5">
        <f>'Respuestas de formulario'!AO8*AK2</f>
        <v>350</v>
      </c>
      <c r="AL9" s="5">
        <f>'Respuestas de formulario'!AP8*AL2</f>
        <v>0</v>
      </c>
      <c r="AM9" s="5">
        <f>'Respuestas de formulario'!AQ8*AM2</f>
        <v>0</v>
      </c>
      <c r="AN9" s="5">
        <f>'Respuestas de formulario'!AR8*AN2</f>
        <v>1110</v>
      </c>
      <c r="AO9" s="5">
        <f>'Respuestas de formulario'!AS8*AO2</f>
        <v>0</v>
      </c>
      <c r="AP9" s="5">
        <f>'Respuestas de formulario'!AT8*AP2</f>
        <v>0</v>
      </c>
      <c r="AQ9" s="5">
        <f>'Respuestas de formulario'!AU8*AQ2</f>
        <v>0</v>
      </c>
      <c r="AR9" s="5">
        <f>'Respuestas de formulario'!AV8*AR2</f>
        <v>0</v>
      </c>
      <c r="AS9" s="5">
        <f>'Respuestas de formulario'!AW8*AS2</f>
        <v>0</v>
      </c>
      <c r="AT9" s="5">
        <f>'Respuestas de formulario'!AX8*AT2</f>
        <v>0</v>
      </c>
      <c r="AU9" s="5">
        <f>'Respuestas de formulario'!AY8*AU2</f>
        <v>0</v>
      </c>
      <c r="AV9" s="5">
        <f>'Respuestas de formulario'!AZ8*AV2</f>
        <v>0</v>
      </c>
      <c r="AW9" s="5">
        <f>'Respuestas de formulario'!BA8*AW2</f>
        <v>0</v>
      </c>
      <c r="AX9" s="5">
        <f>'Respuestas de formulario'!BB8*AX2</f>
        <v>0</v>
      </c>
      <c r="AY9" s="5">
        <f>'Respuestas de formulario'!BC8*AY2</f>
        <v>0</v>
      </c>
      <c r="AZ9" s="5">
        <f>'Respuestas de formulario'!BD8*AZ2</f>
        <v>0</v>
      </c>
      <c r="BA9" s="5">
        <f>'Respuestas de formulario'!BE8*BA2</f>
        <v>0</v>
      </c>
      <c r="BB9" s="5">
        <f>'Respuestas de formulario'!BF8*BB2</f>
        <v>0</v>
      </c>
      <c r="BC9" s="5">
        <f>'Respuestas de formulario'!BG8*BC2</f>
        <v>0</v>
      </c>
      <c r="BD9" s="5">
        <f>'Respuestas de formulario'!BH8*BD2</f>
        <v>0</v>
      </c>
      <c r="BE9" s="5">
        <f>'Respuestas de formulario'!BI8*BE2</f>
        <v>0</v>
      </c>
      <c r="BF9" s="5">
        <f>'Respuestas de formulario'!BJ8*BF2</f>
        <v>0</v>
      </c>
      <c r="BG9" s="5">
        <f>'Respuestas de formulario'!BK8*BG2</f>
        <v>0</v>
      </c>
      <c r="BH9" s="5">
        <f>'Respuestas de formulario'!BL8*BH2</f>
        <v>0</v>
      </c>
      <c r="BI9" s="5">
        <f>'Respuestas de formulario'!BM8*BI2</f>
        <v>0</v>
      </c>
      <c r="BJ9" s="5">
        <f>'Respuestas de formulario'!BN8*BJ2</f>
        <v>1095</v>
      </c>
      <c r="BK9" s="5">
        <f>'Respuestas de formulario'!BO8*BK2</f>
        <v>0</v>
      </c>
      <c r="BL9" s="5">
        <f>'Respuestas de formulario'!BP8*BL2</f>
        <v>0</v>
      </c>
      <c r="BM9" s="5">
        <f>'Respuestas de formulario'!BQ8*BM2</f>
        <v>0</v>
      </c>
      <c r="BN9" s="5">
        <f>'Respuestas de formulario'!BR8*BN2</f>
        <v>0</v>
      </c>
      <c r="BO9" s="5">
        <f>'Respuestas de formulario'!BS8*BO2</f>
        <v>0</v>
      </c>
      <c r="BP9" s="5">
        <f>'Respuestas de formulario'!BT8*BP2</f>
        <v>0</v>
      </c>
      <c r="BQ9" s="5">
        <f>'Respuestas de formulario'!BU8*BQ2</f>
        <v>0</v>
      </c>
      <c r="BR9" s="5">
        <f>'Respuestas de formulario'!BV8*BR2</f>
        <v>0</v>
      </c>
      <c r="BS9" s="5">
        <f>'Respuestas de formulario'!BW8*BS2</f>
        <v>0</v>
      </c>
      <c r="BT9" s="5">
        <f>'Respuestas de formulario'!BX8*BT2</f>
        <v>0</v>
      </c>
      <c r="BU9" s="5">
        <f>'Respuestas de formulario'!BY8*BU2</f>
        <v>0</v>
      </c>
      <c r="BV9" s="5">
        <f>'Respuestas de formulario'!BZ8*BV2</f>
        <v>0</v>
      </c>
      <c r="BW9" s="5">
        <f>'Respuestas de formulario'!CA8*BW2</f>
        <v>0</v>
      </c>
      <c r="BX9" s="5">
        <f>'Respuestas de formulario'!CB8*BX2</f>
        <v>0</v>
      </c>
      <c r="BY9" s="5">
        <f>'Respuestas de formulario'!CC8*BY2</f>
        <v>0</v>
      </c>
      <c r="BZ9" s="5">
        <f>'Respuestas de formulario'!CD8*BZ2</f>
        <v>0</v>
      </c>
      <c r="CA9" s="5">
        <f>'Respuestas de formulario'!CE8*CA2</f>
        <v>0</v>
      </c>
      <c r="CB9" s="5">
        <f>'Respuestas de formulario'!CF8*CB2</f>
        <v>0</v>
      </c>
      <c r="CC9" s="5">
        <f>'Respuestas de formulario'!CG8*CC2</f>
        <v>0</v>
      </c>
      <c r="CD9" s="5">
        <f>'Respuestas de formulario'!CH8*CD2</f>
        <v>0</v>
      </c>
      <c r="CE9" s="5">
        <f>'Respuestas de formulario'!CI8*CE2</f>
        <v>0</v>
      </c>
      <c r="CF9" s="5">
        <f>'Respuestas de formulario'!CJ8*CF2</f>
        <v>0</v>
      </c>
      <c r="CG9" s="5">
        <f>'Respuestas de formulario'!CK8*CG2</f>
        <v>0</v>
      </c>
      <c r="CH9" s="5">
        <f>'Respuestas de formulario'!CL8*CH2</f>
        <v>0</v>
      </c>
      <c r="CI9" s="5">
        <f>'Respuestas de formulario'!CM8*CI2</f>
        <v>0</v>
      </c>
      <c r="CJ9" s="5">
        <f>'Respuestas de formulario'!CN8*CJ2</f>
        <v>0</v>
      </c>
      <c r="CK9" s="5">
        <f>'Respuestas de formulario'!CO8*CK2</f>
        <v>0</v>
      </c>
      <c r="CL9" s="5">
        <f>'Respuestas de formulario'!CP8*CL2</f>
        <v>0</v>
      </c>
      <c r="CM9" s="5">
        <f>'Respuestas de formulario'!CQ8*CM2</f>
        <v>0</v>
      </c>
      <c r="CN9" s="5">
        <f t="shared" si="1"/>
        <v>6170</v>
      </c>
    </row>
    <row r="10">
      <c r="A10" s="5" t="s">
        <v>119</v>
      </c>
      <c r="B10" s="5">
        <f>'Respuestas de formulario'!F9*B2</f>
        <v>0</v>
      </c>
      <c r="C10" s="5">
        <f>'Respuestas de formulario'!G9*C2</f>
        <v>1970</v>
      </c>
      <c r="D10" s="5">
        <f>'Respuestas de formulario'!H9*D2</f>
        <v>0</v>
      </c>
      <c r="E10" s="5">
        <f>'Respuestas de formulario'!I9*E2</f>
        <v>0</v>
      </c>
      <c r="F10" s="5">
        <f>'Respuestas de formulario'!J9*F2</f>
        <v>0</v>
      </c>
      <c r="G10" s="5">
        <f>'Respuestas de formulario'!K9*G2</f>
        <v>0</v>
      </c>
      <c r="H10" s="5">
        <f>'Respuestas de formulario'!L9*H2</f>
        <v>1110</v>
      </c>
      <c r="I10" s="5">
        <f>'Respuestas de formulario'!M9*I2</f>
        <v>0</v>
      </c>
      <c r="J10" s="5">
        <f>'Respuestas de formulario'!N9*J2</f>
        <v>0</v>
      </c>
      <c r="K10" s="5">
        <f>'Respuestas de formulario'!O9*K2</f>
        <v>0</v>
      </c>
      <c r="L10" s="5">
        <f>'Respuestas de formulario'!P9*L2</f>
        <v>460</v>
      </c>
      <c r="M10" s="5">
        <f>'Respuestas de formulario'!Q9*M2</f>
        <v>0</v>
      </c>
      <c r="N10" s="5">
        <f>'Respuestas de formulario'!R9*N2</f>
        <v>0</v>
      </c>
      <c r="O10" s="5">
        <f>'Respuestas de formulario'!S9*O2</f>
        <v>0</v>
      </c>
      <c r="P10" s="5">
        <f>'Respuestas de formulario'!T9*P2</f>
        <v>0</v>
      </c>
      <c r="Q10" s="5">
        <f>'Respuestas de formulario'!U9*Q2</f>
        <v>0</v>
      </c>
      <c r="R10" s="5">
        <f>'Respuestas de formulario'!V9*R2</f>
        <v>0</v>
      </c>
      <c r="S10" s="5">
        <f>'Respuestas de formulario'!W9*S2</f>
        <v>0</v>
      </c>
      <c r="T10" s="5">
        <f>'Respuestas de formulario'!X9*T2</f>
        <v>0</v>
      </c>
      <c r="U10" s="5">
        <f>'Respuestas de formulario'!Y9*U2</f>
        <v>0</v>
      </c>
      <c r="V10" s="5">
        <f>'Respuestas de formulario'!Z9*V2</f>
        <v>0</v>
      </c>
      <c r="W10" s="5">
        <f>'Respuestas de formulario'!AA9*W2</f>
        <v>0</v>
      </c>
      <c r="X10" s="5">
        <f>'Respuestas de formulario'!AB9*X2</f>
        <v>0</v>
      </c>
      <c r="Y10" s="5">
        <f>'Respuestas de formulario'!AC9*Y2</f>
        <v>0</v>
      </c>
      <c r="Z10" s="5">
        <f>'Respuestas de formulario'!AD9*Z2</f>
        <v>0</v>
      </c>
      <c r="AA10" s="5">
        <f>'Respuestas de formulario'!AE9*AA2</f>
        <v>0</v>
      </c>
      <c r="AB10" s="5">
        <f>'Respuestas de formulario'!AF9*AB2</f>
        <v>0</v>
      </c>
      <c r="AC10" s="5">
        <f>'Respuestas de formulario'!AG9*AC2</f>
        <v>0</v>
      </c>
      <c r="AD10" s="5">
        <f>'Respuestas de formulario'!AH9*AD2</f>
        <v>0</v>
      </c>
      <c r="AE10" s="5">
        <f>'Respuestas de formulario'!AI9*AE2</f>
        <v>0</v>
      </c>
      <c r="AF10" s="5">
        <f>'Respuestas de formulario'!AJ9*AF2</f>
        <v>0</v>
      </c>
      <c r="AG10" s="5">
        <f>'Respuestas de formulario'!AK9*AG2</f>
        <v>0</v>
      </c>
      <c r="AH10" s="5">
        <f>'Respuestas de formulario'!AL9*AH2</f>
        <v>0</v>
      </c>
      <c r="AI10" s="5">
        <f>'Respuestas de formulario'!AM9*AI2</f>
        <v>0</v>
      </c>
      <c r="AJ10" s="5">
        <f>'Respuestas de formulario'!AN9*AJ2</f>
        <v>0</v>
      </c>
      <c r="AK10" s="5">
        <f>'Respuestas de formulario'!AO9*AK2</f>
        <v>0</v>
      </c>
      <c r="AL10" s="5">
        <f>'Respuestas de formulario'!AP9*AL2</f>
        <v>0</v>
      </c>
      <c r="AM10" s="5">
        <f>'Respuestas de formulario'!AQ9*AM2</f>
        <v>0</v>
      </c>
      <c r="AN10" s="5">
        <f>'Respuestas de formulario'!AR9*AN2</f>
        <v>1110</v>
      </c>
      <c r="AO10" s="5">
        <f>'Respuestas de formulario'!AS9*AO2</f>
        <v>0</v>
      </c>
      <c r="AP10" s="5">
        <f>'Respuestas de formulario'!AT9*AP2</f>
        <v>0</v>
      </c>
      <c r="AQ10" s="5">
        <f>'Respuestas de formulario'!AU9*AQ2</f>
        <v>0</v>
      </c>
      <c r="AR10" s="5">
        <f>'Respuestas de formulario'!AV9*AR2</f>
        <v>0</v>
      </c>
      <c r="AS10" s="5">
        <f>'Respuestas de formulario'!AW9*AS2</f>
        <v>0</v>
      </c>
      <c r="AT10" s="5">
        <f>'Respuestas de formulario'!AX9*AT2</f>
        <v>0</v>
      </c>
      <c r="AU10" s="5">
        <f>'Respuestas de formulario'!AY9*AU2</f>
        <v>0</v>
      </c>
      <c r="AV10" s="5">
        <f>'Respuestas de formulario'!AZ9*AV2</f>
        <v>0</v>
      </c>
      <c r="AW10" s="5">
        <f>'Respuestas de formulario'!BA9*AW2</f>
        <v>0</v>
      </c>
      <c r="AX10" s="5">
        <f>'Respuestas de formulario'!BB9*AX2</f>
        <v>0</v>
      </c>
      <c r="AY10" s="5">
        <f>'Respuestas de formulario'!BC9*AY2</f>
        <v>0</v>
      </c>
      <c r="AZ10" s="5">
        <f>'Respuestas de formulario'!BD9*AZ2</f>
        <v>0</v>
      </c>
      <c r="BA10" s="5">
        <f>'Respuestas de formulario'!BE9*BA2</f>
        <v>0</v>
      </c>
      <c r="BB10" s="5">
        <f>'Respuestas de formulario'!BF9*BB2</f>
        <v>0</v>
      </c>
      <c r="BC10" s="5">
        <f>'Respuestas de formulario'!BG9*BC2</f>
        <v>0</v>
      </c>
      <c r="BD10" s="5">
        <f>'Respuestas de formulario'!BH9*BD2</f>
        <v>0</v>
      </c>
      <c r="BE10" s="5">
        <f>'Respuestas de formulario'!BI9*BE2</f>
        <v>0</v>
      </c>
      <c r="BF10" s="5">
        <f>'Respuestas de formulario'!BJ9*BF2</f>
        <v>0</v>
      </c>
      <c r="BG10" s="5">
        <f>'Respuestas de formulario'!BK9*BG2</f>
        <v>0</v>
      </c>
      <c r="BH10" s="5">
        <f>'Respuestas de formulario'!BL9*BH2</f>
        <v>0</v>
      </c>
      <c r="BI10" s="5">
        <f>'Respuestas de formulario'!BM9*BI2</f>
        <v>0</v>
      </c>
      <c r="BJ10" s="5">
        <f>'Respuestas de formulario'!BN9*BJ2</f>
        <v>0</v>
      </c>
      <c r="BK10" s="5">
        <f>'Respuestas de formulario'!BO9*BK2</f>
        <v>0</v>
      </c>
      <c r="BL10" s="5">
        <f>'Respuestas de formulario'!BP9*BL2</f>
        <v>0</v>
      </c>
      <c r="BM10" s="5">
        <f>'Respuestas de formulario'!BQ9*BM2</f>
        <v>0</v>
      </c>
      <c r="BN10" s="5">
        <f>'Respuestas de formulario'!BR9*BN2</f>
        <v>0</v>
      </c>
      <c r="BO10" s="5">
        <f>'Respuestas de formulario'!BS9*BO2</f>
        <v>0</v>
      </c>
      <c r="BP10" s="5">
        <f>'Respuestas de formulario'!BT9*BP2</f>
        <v>0</v>
      </c>
      <c r="BQ10" s="5">
        <f>'Respuestas de formulario'!BU9*BQ2</f>
        <v>0</v>
      </c>
      <c r="BR10" s="5">
        <f>'Respuestas de formulario'!BV9*BR2</f>
        <v>0</v>
      </c>
      <c r="BS10" s="5">
        <f>'Respuestas de formulario'!BW9*BS2</f>
        <v>0</v>
      </c>
      <c r="BT10" s="5">
        <f>'Respuestas de formulario'!BX9*BT2</f>
        <v>0</v>
      </c>
      <c r="BU10" s="5">
        <f>'Respuestas de formulario'!BY9*BU2</f>
        <v>0</v>
      </c>
      <c r="BV10" s="5">
        <f>'Respuestas de formulario'!BZ9*BV2</f>
        <v>0</v>
      </c>
      <c r="BW10" s="5">
        <f>'Respuestas de formulario'!CA9*BW2</f>
        <v>0</v>
      </c>
      <c r="BX10" s="5">
        <f>'Respuestas de formulario'!CB9*BX2</f>
        <v>0</v>
      </c>
      <c r="BY10" s="5">
        <f>'Respuestas de formulario'!CC9*BY2</f>
        <v>0</v>
      </c>
      <c r="BZ10" s="5">
        <f>'Respuestas de formulario'!CD9*BZ2</f>
        <v>0</v>
      </c>
      <c r="CA10" s="5">
        <f>'Respuestas de formulario'!CE9*CA2</f>
        <v>0</v>
      </c>
      <c r="CB10" s="5">
        <f>'Respuestas de formulario'!CF9*CB2</f>
        <v>0</v>
      </c>
      <c r="CC10" s="5">
        <f>'Respuestas de formulario'!CG9*CC2</f>
        <v>0</v>
      </c>
      <c r="CD10" s="5">
        <f>'Respuestas de formulario'!CH9*CD2</f>
        <v>0</v>
      </c>
      <c r="CE10" s="5">
        <f>'Respuestas de formulario'!CI9*CE2</f>
        <v>0</v>
      </c>
      <c r="CF10" s="5">
        <f>'Respuestas de formulario'!CJ9*CF2</f>
        <v>0</v>
      </c>
      <c r="CG10" s="5">
        <f>'Respuestas de formulario'!CK9*CG2</f>
        <v>0</v>
      </c>
      <c r="CH10" s="5">
        <f>'Respuestas de formulario'!CL9*CH2</f>
        <v>0</v>
      </c>
      <c r="CI10" s="5">
        <f>'Respuestas de formulario'!CM9*CI2</f>
        <v>0</v>
      </c>
      <c r="CJ10" s="5">
        <f>'Respuestas de formulario'!CN9*CJ2</f>
        <v>0</v>
      </c>
      <c r="CK10" s="5">
        <f>'Respuestas de formulario'!CO9*CK2</f>
        <v>0</v>
      </c>
      <c r="CL10" s="5">
        <f>'Respuestas de formulario'!CP9*CL2</f>
        <v>0</v>
      </c>
      <c r="CM10" s="5">
        <f>'Respuestas de formulario'!CQ9*CM2</f>
        <v>0</v>
      </c>
      <c r="CN10" s="5">
        <f t="shared" si="1"/>
        <v>4650</v>
      </c>
    </row>
    <row r="11">
      <c r="A11" s="5" t="s">
        <v>205</v>
      </c>
      <c r="CN11" s="1">
        <f>SUM(CN3:CN10)</f>
        <v>81640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43</v>
      </c>
      <c r="AO1" s="2" t="s">
        <v>44</v>
      </c>
      <c r="AP1" s="2" t="s">
        <v>45</v>
      </c>
      <c r="AQ1" s="2" t="s">
        <v>46</v>
      </c>
      <c r="AR1" s="2" t="s">
        <v>47</v>
      </c>
      <c r="AS1" s="2" t="s">
        <v>48</v>
      </c>
      <c r="AT1" s="2" t="s">
        <v>49</v>
      </c>
      <c r="AU1" s="2" t="s">
        <v>50</v>
      </c>
      <c r="AV1" s="2" t="s">
        <v>51</v>
      </c>
      <c r="AW1" s="2" t="s">
        <v>52</v>
      </c>
      <c r="AX1" s="2" t="s">
        <v>53</v>
      </c>
      <c r="AY1" s="2" t="s">
        <v>54</v>
      </c>
      <c r="AZ1" s="2" t="s">
        <v>55</v>
      </c>
      <c r="BA1" s="2" t="s">
        <v>56</v>
      </c>
      <c r="BB1" s="2" t="s">
        <v>57</v>
      </c>
      <c r="BC1" s="2" t="s">
        <v>58</v>
      </c>
      <c r="BD1" s="2" t="s">
        <v>59</v>
      </c>
      <c r="BE1" s="2" t="s">
        <v>60</v>
      </c>
      <c r="BF1" s="2" t="s">
        <v>61</v>
      </c>
      <c r="BG1" s="2" t="s">
        <v>62</v>
      </c>
      <c r="BH1" s="2" t="s">
        <v>63</v>
      </c>
      <c r="BI1" s="2" t="s">
        <v>64</v>
      </c>
      <c r="BJ1" s="2" t="s">
        <v>65</v>
      </c>
      <c r="BK1" s="2" t="s">
        <v>66</v>
      </c>
      <c r="BL1" s="2" t="s">
        <v>67</v>
      </c>
      <c r="BM1" s="2" t="s">
        <v>68</v>
      </c>
      <c r="BN1" s="2" t="s">
        <v>69</v>
      </c>
      <c r="BO1" s="2" t="s">
        <v>70</v>
      </c>
      <c r="BP1" s="2" t="s">
        <v>71</v>
      </c>
      <c r="BQ1" s="2" t="s">
        <v>72</v>
      </c>
      <c r="BR1" s="2" t="s">
        <v>73</v>
      </c>
      <c r="BS1" s="2" t="s">
        <v>74</v>
      </c>
      <c r="BT1" s="2" t="s">
        <v>75</v>
      </c>
      <c r="BU1" s="2" t="s">
        <v>76</v>
      </c>
      <c r="BV1" s="2" t="s">
        <v>77</v>
      </c>
      <c r="BW1" s="2" t="s">
        <v>78</v>
      </c>
      <c r="BX1" s="2" t="s">
        <v>79</v>
      </c>
      <c r="BY1" s="2" t="s">
        <v>80</v>
      </c>
      <c r="BZ1" s="2" t="s">
        <v>81</v>
      </c>
      <c r="CA1" s="2" t="s">
        <v>82</v>
      </c>
      <c r="CB1" s="2" t="s">
        <v>83</v>
      </c>
      <c r="CC1" s="2" t="s">
        <v>84</v>
      </c>
      <c r="CD1" s="2" t="s">
        <v>85</v>
      </c>
      <c r="CE1" s="2" t="s">
        <v>86</v>
      </c>
      <c r="CF1" s="2" t="s">
        <v>87</v>
      </c>
      <c r="CG1" s="2" t="s">
        <v>88</v>
      </c>
      <c r="CH1" s="2" t="s">
        <v>89</v>
      </c>
      <c r="CI1" s="2" t="s">
        <v>90</v>
      </c>
      <c r="CJ1" s="2" t="s">
        <v>91</v>
      </c>
      <c r="CK1" s="2" t="s">
        <v>92</v>
      </c>
      <c r="CL1" s="2" t="s">
        <v>93</v>
      </c>
      <c r="CM1" s="2" t="s">
        <v>94</v>
      </c>
      <c r="CN1" s="2" t="s">
        <v>205</v>
      </c>
    </row>
    <row r="2">
      <c r="B2" s="5">
        <v>2500.0</v>
      </c>
      <c r="C2" s="5">
        <v>1970.0</v>
      </c>
      <c r="D2" s="5">
        <v>7780.0</v>
      </c>
      <c r="E2" s="5">
        <v>3280.0</v>
      </c>
      <c r="F2" s="5">
        <v>4110.0</v>
      </c>
      <c r="G2" s="5">
        <v>1820.0</v>
      </c>
      <c r="H2" s="5">
        <v>1110.0</v>
      </c>
      <c r="I2" s="5">
        <v>2805.0</v>
      </c>
      <c r="J2" s="5">
        <v>1135.0</v>
      </c>
      <c r="K2" s="5">
        <v>445.0</v>
      </c>
      <c r="L2" s="5">
        <v>460.0</v>
      </c>
      <c r="M2" s="5">
        <v>795.0</v>
      </c>
      <c r="N2" s="5">
        <v>670.0</v>
      </c>
      <c r="O2" s="5">
        <v>760.0</v>
      </c>
      <c r="P2" s="5">
        <v>900.0</v>
      </c>
      <c r="Q2" s="5">
        <v>1805.0</v>
      </c>
      <c r="R2" s="5">
        <v>355.0</v>
      </c>
      <c r="S2" s="5">
        <v>680.0</v>
      </c>
      <c r="T2" s="5">
        <v>535.0</v>
      </c>
      <c r="U2" s="5">
        <v>820.0</v>
      </c>
      <c r="V2" s="5">
        <v>475.0</v>
      </c>
      <c r="W2" s="5">
        <v>2620.0</v>
      </c>
      <c r="X2" s="5">
        <v>450.0</v>
      </c>
      <c r="Y2" s="5">
        <v>765.0</v>
      </c>
      <c r="Z2" s="5">
        <v>765.0</v>
      </c>
      <c r="AA2" s="5">
        <v>765.0</v>
      </c>
      <c r="AB2" s="5">
        <v>3835.0</v>
      </c>
      <c r="AC2" s="5">
        <v>985.0</v>
      </c>
      <c r="AD2" s="5">
        <v>1180.0</v>
      </c>
      <c r="AE2" s="5">
        <v>790.0</v>
      </c>
      <c r="AF2" s="5">
        <v>765.0</v>
      </c>
      <c r="AG2" s="5">
        <v>1325.0</v>
      </c>
      <c r="AH2" s="5">
        <v>190.0</v>
      </c>
      <c r="AI2" s="5">
        <v>195.0</v>
      </c>
      <c r="AJ2" s="5">
        <v>335.0</v>
      </c>
      <c r="AK2" s="5">
        <v>350.0</v>
      </c>
      <c r="AL2" s="5">
        <v>1750.0</v>
      </c>
      <c r="AM2" s="5">
        <v>760.0</v>
      </c>
      <c r="AN2" s="5">
        <v>1110.0</v>
      </c>
      <c r="AO2" s="5">
        <v>2590.0</v>
      </c>
      <c r="AP2" s="5">
        <v>3225.0</v>
      </c>
      <c r="AQ2" s="5">
        <v>830.0</v>
      </c>
      <c r="AR2" s="5">
        <v>640.0</v>
      </c>
      <c r="AS2" s="5">
        <v>760.0</v>
      </c>
      <c r="AT2" s="5">
        <v>2890.0</v>
      </c>
      <c r="AU2" s="5">
        <v>510.0</v>
      </c>
      <c r="AV2" s="5">
        <v>495.0</v>
      </c>
      <c r="AW2" s="5">
        <v>2435.0</v>
      </c>
      <c r="AX2" s="5">
        <v>1150.0</v>
      </c>
      <c r="AY2" s="5">
        <v>1120.0</v>
      </c>
      <c r="AZ2" s="5">
        <v>685.0</v>
      </c>
      <c r="BA2" s="5">
        <v>2035.0</v>
      </c>
      <c r="BB2" s="5">
        <v>3980.0</v>
      </c>
      <c r="BC2" s="5">
        <v>785.0</v>
      </c>
      <c r="BD2" s="5">
        <v>2020.0</v>
      </c>
      <c r="BE2" s="5">
        <v>2895.0</v>
      </c>
      <c r="BF2" s="5">
        <v>2470.0</v>
      </c>
      <c r="BG2" s="5">
        <v>405.0</v>
      </c>
      <c r="BH2" s="5">
        <v>1275.0</v>
      </c>
      <c r="BI2" s="5">
        <v>2560.0</v>
      </c>
      <c r="BJ2" s="5">
        <v>1095.0</v>
      </c>
      <c r="BK2" s="5">
        <v>1335.0</v>
      </c>
      <c r="BL2" s="5">
        <v>840.0</v>
      </c>
      <c r="BM2" s="5">
        <v>915.0</v>
      </c>
      <c r="BN2" s="5">
        <v>1910.0</v>
      </c>
      <c r="BO2" s="5">
        <v>240.0</v>
      </c>
      <c r="BP2" s="5">
        <v>230.0</v>
      </c>
      <c r="BQ2" s="5">
        <v>270.0</v>
      </c>
      <c r="BR2" s="5">
        <v>690.0</v>
      </c>
      <c r="BS2" s="5">
        <v>705.0</v>
      </c>
      <c r="BT2" s="5">
        <v>2690.0</v>
      </c>
      <c r="BU2" s="5">
        <v>1000.0</v>
      </c>
      <c r="BV2" s="5">
        <v>1460.0</v>
      </c>
      <c r="BW2" s="5">
        <v>1200.0</v>
      </c>
      <c r="BX2" s="5">
        <v>1750.0</v>
      </c>
      <c r="BY2" s="5">
        <v>2400.0</v>
      </c>
      <c r="BZ2" s="5">
        <v>1890.0</v>
      </c>
      <c r="CA2" s="5">
        <v>1060.0</v>
      </c>
      <c r="CB2" s="5">
        <v>460.0</v>
      </c>
      <c r="CC2" s="5">
        <v>2455.0</v>
      </c>
      <c r="CD2" s="5">
        <v>6330.0</v>
      </c>
      <c r="CE2" s="5">
        <v>2785.0</v>
      </c>
      <c r="CF2" s="5">
        <v>1385.0</v>
      </c>
      <c r="CG2" s="5">
        <v>1105.0</v>
      </c>
      <c r="CH2" s="5">
        <v>495.0</v>
      </c>
      <c r="CI2" s="5">
        <v>295.0</v>
      </c>
      <c r="CJ2" s="5">
        <v>2860.0</v>
      </c>
      <c r="CK2" s="5">
        <v>400.0</v>
      </c>
      <c r="CL2" s="5">
        <v>470.0</v>
      </c>
      <c r="CM2" s="5">
        <v>255.0</v>
      </c>
      <c r="CN2" s="5">
        <f t="shared" ref="CN2:CN18" si="1">SUM(B2:CM2)</f>
        <v>130875</v>
      </c>
    </row>
    <row r="3">
      <c r="A3" s="5" t="s">
        <v>121</v>
      </c>
      <c r="B3" s="1">
        <f>B2*'Respuestas de formulario'!F10</f>
        <v>0</v>
      </c>
      <c r="C3" s="1">
        <f>C2*'Respuestas de formulario'!G10</f>
        <v>0</v>
      </c>
      <c r="D3" s="1">
        <f>D2*'Respuestas de formulario'!H10</f>
        <v>7780</v>
      </c>
      <c r="E3" s="1">
        <f>E2*'Respuestas de formulario'!I10</f>
        <v>0</v>
      </c>
      <c r="F3" s="1">
        <f>F2*'Respuestas de formulario'!J10</f>
        <v>0</v>
      </c>
      <c r="G3" s="1">
        <f>G2*'Respuestas de formulario'!K10</f>
        <v>0</v>
      </c>
      <c r="H3" s="1">
        <f>H2*'Respuestas de formulario'!L10</f>
        <v>1110</v>
      </c>
      <c r="I3" s="1">
        <f>I2*'Respuestas de formulario'!M10</f>
        <v>0</v>
      </c>
      <c r="J3" s="1">
        <f>J2*'Respuestas de formulario'!N10</f>
        <v>0</v>
      </c>
      <c r="K3" s="1">
        <f>K2*'Respuestas de formulario'!O10</f>
        <v>0</v>
      </c>
      <c r="L3" s="1">
        <f>L2*'Respuestas de formulario'!P10</f>
        <v>460</v>
      </c>
      <c r="M3" s="1">
        <f>M2*'Respuestas de formulario'!Q10</f>
        <v>0</v>
      </c>
      <c r="N3" s="1">
        <f>N2*'Respuestas de formulario'!R10</f>
        <v>0</v>
      </c>
      <c r="O3" s="1">
        <f>O2*'Respuestas de formulario'!S10</f>
        <v>0</v>
      </c>
      <c r="P3" s="1">
        <f>P2*'Respuestas de formulario'!T10</f>
        <v>0</v>
      </c>
      <c r="Q3" s="1">
        <f>Q2*'Respuestas de formulario'!U10</f>
        <v>0</v>
      </c>
      <c r="R3" s="1">
        <f>R2*'Respuestas de formulario'!V10</f>
        <v>355</v>
      </c>
      <c r="S3" s="1">
        <f>S2*'Respuestas de formulario'!W10</f>
        <v>0</v>
      </c>
      <c r="T3" s="1">
        <f>T2*'Respuestas de formulario'!X10</f>
        <v>535</v>
      </c>
      <c r="U3" s="1">
        <f>U2*'Respuestas de formulario'!Y10</f>
        <v>820</v>
      </c>
      <c r="V3" s="1">
        <f>V2*'Respuestas de formulario'!Z10</f>
        <v>0</v>
      </c>
      <c r="W3" s="1">
        <f>W2*'Respuestas de formulario'!AA10</f>
        <v>0</v>
      </c>
      <c r="X3" s="1">
        <f>X2*'Respuestas de formulario'!AB10</f>
        <v>0</v>
      </c>
      <c r="Y3" s="1">
        <f>Y2*'Respuestas de formulario'!AC10</f>
        <v>0</v>
      </c>
      <c r="Z3" s="1">
        <f>Z2*'Respuestas de formulario'!AD10</f>
        <v>0</v>
      </c>
      <c r="AA3" s="1">
        <f>AA2*'Respuestas de formulario'!AE10</f>
        <v>0</v>
      </c>
      <c r="AB3" s="1">
        <f>AB2*'Respuestas de formulario'!AF10</f>
        <v>0</v>
      </c>
      <c r="AC3" s="1">
        <f>AC2*'Respuestas de formulario'!AG10</f>
        <v>0</v>
      </c>
      <c r="AD3" s="1">
        <f>AD2*'Respuestas de formulario'!AH10</f>
        <v>0</v>
      </c>
      <c r="AE3" s="1">
        <f>AE2*'Respuestas de formulario'!AI10</f>
        <v>0</v>
      </c>
      <c r="AF3" s="1">
        <f>AF2*'Respuestas de formulario'!AJ10</f>
        <v>0</v>
      </c>
      <c r="AG3" s="1">
        <f>AG2*'Respuestas de formulario'!AK10</f>
        <v>0</v>
      </c>
      <c r="AH3" s="1">
        <f>AH2*'Respuestas de formulario'!AL10</f>
        <v>0</v>
      </c>
      <c r="AI3" s="1">
        <f>AI2*'Respuestas de formulario'!AM10</f>
        <v>0</v>
      </c>
      <c r="AJ3" s="1">
        <f>AJ2*'Respuestas de formulario'!AN10</f>
        <v>0</v>
      </c>
      <c r="AK3" s="1">
        <f>AK2*'Respuestas de formulario'!AO10</f>
        <v>0</v>
      </c>
      <c r="AL3" s="1">
        <f>AL2*'Respuestas de formulario'!AP10</f>
        <v>0</v>
      </c>
      <c r="AM3" s="1">
        <f>AM2*'Respuestas de formulario'!AQ10</f>
        <v>0</v>
      </c>
      <c r="AN3" s="1">
        <f>AN2*'Respuestas de formulario'!AR10</f>
        <v>0</v>
      </c>
      <c r="AO3" s="1">
        <f>AO2*'Respuestas de formulario'!AS10</f>
        <v>0</v>
      </c>
      <c r="AP3" s="1">
        <f>AP2*'Respuestas de formulario'!AT10</f>
        <v>0</v>
      </c>
      <c r="AQ3" s="1">
        <f>AQ2*'Respuestas de formulario'!AU10</f>
        <v>0</v>
      </c>
      <c r="AR3" s="1">
        <f>AR2*'Respuestas de formulario'!AV10</f>
        <v>0</v>
      </c>
      <c r="AS3" s="1">
        <f>AS2*'Respuestas de formulario'!AW10</f>
        <v>0</v>
      </c>
      <c r="AT3" s="1">
        <f>AT2*'Respuestas de formulario'!AX10</f>
        <v>0</v>
      </c>
      <c r="AU3" s="1">
        <f>AU2*'Respuestas de formulario'!AY10</f>
        <v>0</v>
      </c>
      <c r="AV3" s="1">
        <f>AV2*'Respuestas de formulario'!AZ10</f>
        <v>0</v>
      </c>
      <c r="AW3" s="1">
        <f>AW2*'Respuestas de formulario'!BA10</f>
        <v>0</v>
      </c>
      <c r="AX3" s="1">
        <f>AX2*'Respuestas de formulario'!BB10</f>
        <v>0</v>
      </c>
      <c r="AY3" s="1">
        <f>AY2*'Respuestas de formulario'!BC10</f>
        <v>0</v>
      </c>
      <c r="AZ3" s="1">
        <f>AZ2*'Respuestas de formulario'!BD10</f>
        <v>685</v>
      </c>
      <c r="BA3" s="1">
        <f>BA2*'Respuestas de formulario'!BE10</f>
        <v>0</v>
      </c>
      <c r="BB3" s="1">
        <f>BB2*'Respuestas de formulario'!BF10</f>
        <v>0</v>
      </c>
      <c r="BC3" s="1">
        <f>BC2*'Respuestas de formulario'!BG10</f>
        <v>0</v>
      </c>
      <c r="BD3" s="1">
        <f>BD2*'Respuestas de formulario'!BH10</f>
        <v>0</v>
      </c>
      <c r="BE3" s="1">
        <f>BE2*'Respuestas de formulario'!BI10</f>
        <v>0</v>
      </c>
      <c r="BF3" s="1">
        <f>BF2*'Respuestas de formulario'!BJ10</f>
        <v>0</v>
      </c>
      <c r="BG3" s="1">
        <f>BG2*'Respuestas de formulario'!BK10</f>
        <v>0</v>
      </c>
      <c r="BH3" s="1">
        <f>BH2*'Respuestas de formulario'!BL10</f>
        <v>0</v>
      </c>
      <c r="BI3" s="1">
        <f>BI2*'Respuestas de formulario'!BM10</f>
        <v>0</v>
      </c>
      <c r="BJ3" s="1">
        <f>BJ2*'Respuestas de formulario'!BN10</f>
        <v>0</v>
      </c>
      <c r="BK3" s="1">
        <f>BK2*'Respuestas de formulario'!BO10</f>
        <v>0</v>
      </c>
      <c r="BL3" s="1">
        <f>BL2*'Respuestas de formulario'!BP10</f>
        <v>0</v>
      </c>
      <c r="BM3" s="1">
        <f>BM2*'Respuestas de formulario'!BQ10</f>
        <v>0</v>
      </c>
      <c r="BN3" s="1">
        <f>BN2*'Respuestas de formulario'!BR10</f>
        <v>0</v>
      </c>
      <c r="BO3" s="1">
        <f>BO2*'Respuestas de formulario'!BS10</f>
        <v>480</v>
      </c>
      <c r="BP3" s="1">
        <f>BP2*'Respuestas de formulario'!BT10</f>
        <v>0</v>
      </c>
      <c r="BQ3" s="1">
        <f>BQ2*'Respuestas de formulario'!BU10</f>
        <v>0</v>
      </c>
      <c r="BR3" s="1">
        <f>BR2*'Respuestas de formulario'!BV10</f>
        <v>0</v>
      </c>
      <c r="BS3" s="1">
        <f>BS2*'Respuestas de formulario'!BW10</f>
        <v>0</v>
      </c>
      <c r="BT3" s="1">
        <f>BT2*'Respuestas de formulario'!BX10</f>
        <v>0</v>
      </c>
      <c r="BU3" s="1">
        <f>BU2*'Respuestas de formulario'!BY10</f>
        <v>0</v>
      </c>
      <c r="BV3" s="1">
        <f>BV2*'Respuestas de formulario'!BZ10</f>
        <v>0</v>
      </c>
      <c r="BW3" s="1">
        <f>BW2*'Respuestas de formulario'!CA10</f>
        <v>0</v>
      </c>
      <c r="BX3" s="1">
        <f>BX2*'Respuestas de formulario'!CB10</f>
        <v>0</v>
      </c>
      <c r="BY3" s="1">
        <f>BY2*'Respuestas de formulario'!CC10</f>
        <v>0</v>
      </c>
      <c r="BZ3" s="1">
        <f>BZ2*'Respuestas de formulario'!CD10</f>
        <v>0</v>
      </c>
      <c r="CA3" s="1">
        <f>CA2*'Respuestas de formulario'!CE10</f>
        <v>0</v>
      </c>
      <c r="CB3" s="1">
        <f>CB2*'Respuestas de formulario'!CF10</f>
        <v>460</v>
      </c>
      <c r="CC3" s="1">
        <f>CC2*'Respuestas de formulario'!CG10</f>
        <v>0</v>
      </c>
      <c r="CD3" s="1">
        <f>CD2*'Respuestas de formulario'!CH10</f>
        <v>0</v>
      </c>
      <c r="CE3" s="1">
        <f>CE2*'Respuestas de formulario'!CI10</f>
        <v>0</v>
      </c>
      <c r="CF3" s="1">
        <f>CF2*'Respuestas de formulario'!CJ10</f>
        <v>0</v>
      </c>
      <c r="CG3" s="1">
        <f>CG2*'Respuestas de formulario'!CK10</f>
        <v>0</v>
      </c>
      <c r="CH3" s="1">
        <f>CH2*'Respuestas de formulario'!CL10</f>
        <v>0</v>
      </c>
      <c r="CI3" s="1">
        <f>CI2*'Respuestas de formulario'!CM10</f>
        <v>0</v>
      </c>
      <c r="CJ3" s="1">
        <f>CJ2*'Respuestas de formulario'!CN10</f>
        <v>0</v>
      </c>
      <c r="CK3" s="1">
        <f>CK2*'Respuestas de formulario'!CO10</f>
        <v>0</v>
      </c>
      <c r="CL3" s="1">
        <f>CL2*'Respuestas de formulario'!CP10</f>
        <v>0</v>
      </c>
      <c r="CM3" s="1">
        <f>CM2*'Respuestas de formulario'!CQ10</f>
        <v>0</v>
      </c>
      <c r="CN3" s="5">
        <f t="shared" si="1"/>
        <v>12685</v>
      </c>
    </row>
    <row r="4">
      <c r="A4" s="5" t="s">
        <v>124</v>
      </c>
      <c r="B4" s="1">
        <f>B2*'Respuestas de formulario'!F11</f>
        <v>2500</v>
      </c>
      <c r="C4" s="1">
        <f>C2*'Respuestas de formulario'!G11</f>
        <v>0</v>
      </c>
      <c r="D4" s="1">
        <f>D2*'Respuestas de formulario'!H11</f>
        <v>0</v>
      </c>
      <c r="E4" s="1">
        <f>E2*'Respuestas de formulario'!I11</f>
        <v>0</v>
      </c>
      <c r="F4" s="1">
        <f>F2*'Respuestas de formulario'!J11</f>
        <v>0</v>
      </c>
      <c r="G4" s="1">
        <f>G2*'Respuestas de formulario'!K11</f>
        <v>0</v>
      </c>
      <c r="H4" s="1">
        <f>H2*'Respuestas de formulario'!L11</f>
        <v>0</v>
      </c>
      <c r="I4" s="1">
        <f>I2*'Respuestas de formulario'!M11</f>
        <v>0</v>
      </c>
      <c r="J4" s="1">
        <f>J2*'Respuestas de formulario'!N11</f>
        <v>0</v>
      </c>
      <c r="K4" s="1">
        <f>K2*'Respuestas de formulario'!O11</f>
        <v>0</v>
      </c>
      <c r="L4" s="1">
        <f>L2*'Respuestas de formulario'!P11</f>
        <v>0</v>
      </c>
      <c r="M4" s="1">
        <f>M2*'Respuestas de formulario'!Q11</f>
        <v>0</v>
      </c>
      <c r="N4" s="1">
        <f>N2*'Respuestas de formulario'!R11</f>
        <v>0</v>
      </c>
      <c r="O4" s="1">
        <f>O2*'Respuestas de formulario'!S11</f>
        <v>0</v>
      </c>
      <c r="P4" s="1">
        <f>P2*'Respuestas de formulario'!T11</f>
        <v>0</v>
      </c>
      <c r="Q4" s="1">
        <f>Q2*'Respuestas de formulario'!U11</f>
        <v>0</v>
      </c>
      <c r="R4" s="1">
        <f>R2*'Respuestas de formulario'!V11</f>
        <v>0</v>
      </c>
      <c r="S4" s="1">
        <f>S2*'Respuestas de formulario'!W11</f>
        <v>0</v>
      </c>
      <c r="T4" s="1">
        <f>T2*'Respuestas de formulario'!X11</f>
        <v>0</v>
      </c>
      <c r="U4" s="1">
        <f>U2*'Respuestas de formulario'!Y11</f>
        <v>0</v>
      </c>
      <c r="V4" s="1">
        <f>V2*'Respuestas de formulario'!Z11</f>
        <v>0</v>
      </c>
      <c r="W4" s="1">
        <f>W2*'Respuestas de formulario'!AA11</f>
        <v>0</v>
      </c>
      <c r="X4" s="1">
        <f>X2*'Respuestas de formulario'!AB11</f>
        <v>0</v>
      </c>
      <c r="Y4" s="1">
        <f>Y2*'Respuestas de formulario'!AC11</f>
        <v>0</v>
      </c>
      <c r="Z4" s="1">
        <f>Z2*'Respuestas de formulario'!AD11</f>
        <v>0</v>
      </c>
      <c r="AA4" s="1">
        <f>AA2*'Respuestas de formulario'!AE11</f>
        <v>0</v>
      </c>
      <c r="AB4" s="1">
        <f>AB2*'Respuestas de formulario'!AF11</f>
        <v>0</v>
      </c>
      <c r="AC4" s="1">
        <f>AC2*'Respuestas de formulario'!AG11</f>
        <v>0</v>
      </c>
      <c r="AD4" s="1">
        <f>AD2*'Respuestas de formulario'!AH11</f>
        <v>0</v>
      </c>
      <c r="AE4" s="1">
        <f>AE2*'Respuestas de formulario'!AI11</f>
        <v>0</v>
      </c>
      <c r="AF4" s="1">
        <f>AF2*'Respuestas de formulario'!AJ11</f>
        <v>0</v>
      </c>
      <c r="AG4" s="1">
        <f>AG2*'Respuestas de formulario'!AK11</f>
        <v>0</v>
      </c>
      <c r="AH4" s="1">
        <f>AH2*'Respuestas de formulario'!AL11</f>
        <v>0</v>
      </c>
      <c r="AI4" s="1">
        <f>AI2*'Respuestas de formulario'!AM11</f>
        <v>0</v>
      </c>
      <c r="AJ4" s="1">
        <f>AJ2*'Respuestas de formulario'!AN11</f>
        <v>0</v>
      </c>
      <c r="AK4" s="1">
        <f>AK2*'Respuestas de formulario'!AO11</f>
        <v>0</v>
      </c>
      <c r="AL4" s="1">
        <f>AL2*'Respuestas de formulario'!AP11</f>
        <v>0</v>
      </c>
      <c r="AM4" s="1">
        <f>AM2*'Respuestas de formulario'!AQ11</f>
        <v>0</v>
      </c>
      <c r="AN4" s="1">
        <f>AN2*'Respuestas de formulario'!AR11</f>
        <v>0</v>
      </c>
      <c r="AO4" s="1">
        <f>AO2*'Respuestas de formulario'!AS11</f>
        <v>0</v>
      </c>
      <c r="AP4" s="1">
        <f>AP2*'Respuestas de formulario'!AT11</f>
        <v>0</v>
      </c>
      <c r="AQ4" s="1">
        <f>AQ2*'Respuestas de formulario'!AU11</f>
        <v>0</v>
      </c>
      <c r="AR4" s="1">
        <f>AR2*'Respuestas de formulario'!AV11</f>
        <v>0</v>
      </c>
      <c r="AS4" s="1">
        <f>AS2*'Respuestas de formulario'!AW11</f>
        <v>0</v>
      </c>
      <c r="AT4" s="1">
        <f>AT2*'Respuestas de formulario'!AX11</f>
        <v>0</v>
      </c>
      <c r="AU4" s="1">
        <f>AU2*'Respuestas de formulario'!AY11</f>
        <v>0</v>
      </c>
      <c r="AV4" s="1">
        <f>AV2*'Respuestas de formulario'!AZ11</f>
        <v>0</v>
      </c>
      <c r="AW4" s="1">
        <f>AW2*'Respuestas de formulario'!BA11</f>
        <v>0</v>
      </c>
      <c r="AX4" s="1">
        <f>AX2*'Respuestas de formulario'!BB11</f>
        <v>0</v>
      </c>
      <c r="AY4" s="1">
        <f>AY2*'Respuestas de formulario'!BC11</f>
        <v>0</v>
      </c>
      <c r="AZ4" s="1">
        <f>AZ2*'Respuestas de formulario'!BD11</f>
        <v>0</v>
      </c>
      <c r="BA4" s="1">
        <f>BA2*'Respuestas de formulario'!BE11</f>
        <v>0</v>
      </c>
      <c r="BB4" s="1">
        <f>BB2*'Respuestas de formulario'!BF11</f>
        <v>0</v>
      </c>
      <c r="BC4" s="1">
        <f>BC2*'Respuestas de formulario'!BG11</f>
        <v>0</v>
      </c>
      <c r="BD4" s="1">
        <f>BD2*'Respuestas de formulario'!BH11</f>
        <v>0</v>
      </c>
      <c r="BE4" s="1">
        <f>BE2*'Respuestas de formulario'!BI11</f>
        <v>0</v>
      </c>
      <c r="BF4" s="1">
        <f>BF2*'Respuestas de formulario'!BJ11</f>
        <v>0</v>
      </c>
      <c r="BG4" s="1">
        <f>BG2*'Respuestas de formulario'!BK11</f>
        <v>0</v>
      </c>
      <c r="BH4" s="1">
        <f>BH2*'Respuestas de formulario'!BL11</f>
        <v>0</v>
      </c>
      <c r="BI4" s="1">
        <f>BI2*'Respuestas de formulario'!BM11</f>
        <v>0</v>
      </c>
      <c r="BJ4" s="1">
        <f>BJ2*'Respuestas de formulario'!BN11</f>
        <v>0</v>
      </c>
      <c r="BK4" s="1">
        <f>BK2*'Respuestas de formulario'!BO11</f>
        <v>0</v>
      </c>
      <c r="BL4" s="1">
        <f>BL2*'Respuestas de formulario'!BP11</f>
        <v>0</v>
      </c>
      <c r="BM4" s="1">
        <f>BM2*'Respuestas de formulario'!BQ11</f>
        <v>0</v>
      </c>
      <c r="BN4" s="1">
        <f>BN2*'Respuestas de formulario'!BR11</f>
        <v>0</v>
      </c>
      <c r="BO4" s="1">
        <f>BO2*'Respuestas de formulario'!BS11</f>
        <v>0</v>
      </c>
      <c r="BP4" s="1">
        <f>BP2*'Respuestas de formulario'!BT11</f>
        <v>0</v>
      </c>
      <c r="BQ4" s="1">
        <f>BQ2*'Respuestas de formulario'!BU11</f>
        <v>0</v>
      </c>
      <c r="BR4" s="1">
        <f>BR2*'Respuestas de formulario'!BV11</f>
        <v>0</v>
      </c>
      <c r="BS4" s="1">
        <f>BS2*'Respuestas de formulario'!BW11</f>
        <v>0</v>
      </c>
      <c r="BT4" s="1">
        <f>BT2*'Respuestas de formulario'!BX11</f>
        <v>0</v>
      </c>
      <c r="BU4" s="1">
        <f>BU2*'Respuestas de formulario'!BY11</f>
        <v>0</v>
      </c>
      <c r="BV4" s="1">
        <f>BV2*'Respuestas de formulario'!BZ11</f>
        <v>0</v>
      </c>
      <c r="BW4" s="1">
        <f>BW2*'Respuestas de formulario'!CA11</f>
        <v>0</v>
      </c>
      <c r="BX4" s="1">
        <f>BX2*'Respuestas de formulario'!CB11</f>
        <v>0</v>
      </c>
      <c r="BY4" s="1">
        <f>BY2*'Respuestas de formulario'!CC11</f>
        <v>0</v>
      </c>
      <c r="BZ4" s="1">
        <f>BZ2*'Respuestas de formulario'!CD11</f>
        <v>0</v>
      </c>
      <c r="CA4" s="1">
        <f>CA2*'Respuestas de formulario'!CE11</f>
        <v>0</v>
      </c>
      <c r="CB4" s="1">
        <f>CB2*'Respuestas de formulario'!CF11</f>
        <v>0</v>
      </c>
      <c r="CC4" s="1">
        <f>CC2*'Respuestas de formulario'!CG11</f>
        <v>0</v>
      </c>
      <c r="CD4" s="1">
        <f>CD2*'Respuestas de formulario'!CH11</f>
        <v>0</v>
      </c>
      <c r="CE4" s="1">
        <f>CE2*'Respuestas de formulario'!CI11</f>
        <v>0</v>
      </c>
      <c r="CF4" s="1">
        <f>CF2*'Respuestas de formulario'!CJ11</f>
        <v>0</v>
      </c>
      <c r="CG4" s="1">
        <f>CG2*'Respuestas de formulario'!CK11</f>
        <v>0</v>
      </c>
      <c r="CH4" s="1">
        <f>CH2*'Respuestas de formulario'!CL11</f>
        <v>0</v>
      </c>
      <c r="CI4" s="1">
        <f>CI2*'Respuestas de formulario'!CM11</f>
        <v>0</v>
      </c>
      <c r="CJ4" s="1">
        <f>CJ2*'Respuestas de formulario'!CN11</f>
        <v>0</v>
      </c>
      <c r="CK4" s="1">
        <f>CK2*'Respuestas de formulario'!CO11</f>
        <v>0</v>
      </c>
      <c r="CL4" s="1">
        <f>CL2*'Respuestas de formulario'!CP11</f>
        <v>0</v>
      </c>
      <c r="CM4" s="1">
        <f>CM2*'Respuestas de formulario'!CQ11</f>
        <v>0</v>
      </c>
      <c r="CN4" s="5">
        <f t="shared" si="1"/>
        <v>2500</v>
      </c>
    </row>
    <row r="5">
      <c r="A5" s="5" t="s">
        <v>126</v>
      </c>
      <c r="B5" s="1">
        <f>B2*'Respuestas de formulario'!F12</f>
        <v>0</v>
      </c>
      <c r="C5" s="1">
        <f>C2*'Respuestas de formulario'!G12</f>
        <v>0</v>
      </c>
      <c r="D5" s="1">
        <f>D2*'Respuestas de formulario'!H12</f>
        <v>0</v>
      </c>
      <c r="E5" s="1">
        <f>E2*'Respuestas de formulario'!I12</f>
        <v>0</v>
      </c>
      <c r="F5" s="1">
        <f>F2*'Respuestas de formulario'!J12</f>
        <v>4110</v>
      </c>
      <c r="G5" s="1">
        <f>G2*'Respuestas de formulario'!K12</f>
        <v>0</v>
      </c>
      <c r="H5" s="1">
        <f>H2*'Respuestas de formulario'!L12</f>
        <v>0</v>
      </c>
      <c r="I5" s="1">
        <f>I2*'Respuestas de formulario'!M12</f>
        <v>0</v>
      </c>
      <c r="J5" s="1">
        <f>J2*'Respuestas de formulario'!N12</f>
        <v>0</v>
      </c>
      <c r="K5" s="1">
        <f>K2*'Respuestas de formulario'!O12</f>
        <v>0</v>
      </c>
      <c r="L5" s="1">
        <f>L2*'Respuestas de formulario'!P12</f>
        <v>460</v>
      </c>
      <c r="M5" s="1">
        <f>M2*'Respuestas de formulario'!Q12</f>
        <v>0</v>
      </c>
      <c r="N5" s="1">
        <f>N2*'Respuestas de formulario'!R12</f>
        <v>0</v>
      </c>
      <c r="O5" s="1">
        <f>O2*'Respuestas de formulario'!S12</f>
        <v>760</v>
      </c>
      <c r="P5" s="1">
        <f>P2*'Respuestas de formulario'!T12</f>
        <v>0</v>
      </c>
      <c r="Q5" s="1">
        <f>Q2*'Respuestas de formulario'!U12</f>
        <v>0</v>
      </c>
      <c r="R5" s="1">
        <f>R2*'Respuestas de formulario'!V12</f>
        <v>0</v>
      </c>
      <c r="S5" s="1">
        <f>S2*'Respuestas de formulario'!W12</f>
        <v>680</v>
      </c>
      <c r="T5" s="1">
        <f>T2*'Respuestas de formulario'!X12</f>
        <v>0</v>
      </c>
      <c r="U5" s="1">
        <f>U2*'Respuestas de formulario'!Y12</f>
        <v>0</v>
      </c>
      <c r="V5" s="1">
        <f>V2*'Respuestas de formulario'!Z12</f>
        <v>0</v>
      </c>
      <c r="W5" s="1">
        <f>W2*'Respuestas de formulario'!AA12</f>
        <v>0</v>
      </c>
      <c r="X5" s="1">
        <f>X2*'Respuestas de formulario'!AB12</f>
        <v>0</v>
      </c>
      <c r="Y5" s="1">
        <f>Y2*'Respuestas de formulario'!AC12</f>
        <v>0</v>
      </c>
      <c r="Z5" s="1">
        <f>Z2*'Respuestas de formulario'!AD12</f>
        <v>765</v>
      </c>
      <c r="AA5" s="1">
        <f>AA2*'Respuestas de formulario'!AE12</f>
        <v>765</v>
      </c>
      <c r="AB5" s="1">
        <f>AB2*'Respuestas de formulario'!AF12</f>
        <v>0</v>
      </c>
      <c r="AC5" s="1">
        <f>AC2*'Respuestas de formulario'!AG12</f>
        <v>0</v>
      </c>
      <c r="AD5" s="1">
        <f>AD2*'Respuestas de formulario'!AH12</f>
        <v>0</v>
      </c>
      <c r="AE5" s="1">
        <f>AE2*'Respuestas de formulario'!AI12</f>
        <v>0</v>
      </c>
      <c r="AF5" s="1">
        <f>AF2*'Respuestas de formulario'!AJ12</f>
        <v>765</v>
      </c>
      <c r="AG5" s="1">
        <f>AG2*'Respuestas de formulario'!AK12</f>
        <v>0</v>
      </c>
      <c r="AH5" s="1">
        <f>AH2*'Respuestas de formulario'!AL12</f>
        <v>0</v>
      </c>
      <c r="AI5" s="1">
        <f>AI2*'Respuestas de formulario'!AM12</f>
        <v>0</v>
      </c>
      <c r="AJ5" s="1">
        <f>AJ2*'Respuestas de formulario'!AN12</f>
        <v>0</v>
      </c>
      <c r="AK5" s="1">
        <f>AK2*'Respuestas de formulario'!AO12</f>
        <v>0</v>
      </c>
      <c r="AL5" s="1">
        <f>AL2*'Respuestas de formulario'!AP12</f>
        <v>0</v>
      </c>
      <c r="AM5" s="1">
        <f>AM2*'Respuestas de formulario'!AQ12</f>
        <v>0</v>
      </c>
      <c r="AN5" s="1">
        <f>AN2*'Respuestas de formulario'!AR12</f>
        <v>0</v>
      </c>
      <c r="AO5" s="1">
        <f>AO2*'Respuestas de formulario'!AS12</f>
        <v>0</v>
      </c>
      <c r="AP5" s="1">
        <f>AP2*'Respuestas de formulario'!AT12</f>
        <v>0</v>
      </c>
      <c r="AQ5" s="1">
        <f>AQ2*'Respuestas de formulario'!AU12</f>
        <v>0</v>
      </c>
      <c r="AR5" s="1">
        <f>AR2*'Respuestas de formulario'!AV12</f>
        <v>0</v>
      </c>
      <c r="AS5" s="1">
        <f>AS2*'Respuestas de formulario'!AW12</f>
        <v>0</v>
      </c>
      <c r="AT5" s="1">
        <f>AT2*'Respuestas de formulario'!AX12</f>
        <v>0</v>
      </c>
      <c r="AU5" s="1">
        <f>AU2*'Respuestas de formulario'!AY12</f>
        <v>0</v>
      </c>
      <c r="AV5" s="1">
        <f>AV2*'Respuestas de formulario'!AZ12</f>
        <v>0</v>
      </c>
      <c r="AW5" s="1">
        <f>AW2*'Respuestas de formulario'!BA12</f>
        <v>0</v>
      </c>
      <c r="AX5" s="1">
        <f>AX2*'Respuestas de formulario'!BB12</f>
        <v>0</v>
      </c>
      <c r="AY5" s="1">
        <f>AY2*'Respuestas de formulario'!BC12</f>
        <v>0</v>
      </c>
      <c r="AZ5" s="1">
        <f>AZ2*'Respuestas de formulario'!BD12</f>
        <v>0</v>
      </c>
      <c r="BA5" s="1">
        <f>BA2*'Respuestas de formulario'!BE12</f>
        <v>0</v>
      </c>
      <c r="BB5" s="1">
        <f>BB2*'Respuestas de formulario'!BF12</f>
        <v>0</v>
      </c>
      <c r="BC5" s="1">
        <f>BC2*'Respuestas de formulario'!BG12</f>
        <v>0</v>
      </c>
      <c r="BD5" s="1">
        <f>BD2*'Respuestas de formulario'!BH12</f>
        <v>0</v>
      </c>
      <c r="BE5" s="1">
        <f>BE2*'Respuestas de formulario'!BI12</f>
        <v>0</v>
      </c>
      <c r="BF5" s="1">
        <f>BF2*'Respuestas de formulario'!BJ12</f>
        <v>0</v>
      </c>
      <c r="BG5" s="1">
        <f>BG2*'Respuestas de formulario'!BK12</f>
        <v>0</v>
      </c>
      <c r="BH5" s="1">
        <f>BH2*'Respuestas de formulario'!BL12</f>
        <v>0</v>
      </c>
      <c r="BI5" s="1">
        <f>BI2*'Respuestas de formulario'!BM12</f>
        <v>0</v>
      </c>
      <c r="BJ5" s="1">
        <f>BJ2*'Respuestas de formulario'!BN12</f>
        <v>0</v>
      </c>
      <c r="BK5" s="1">
        <f>BK2*'Respuestas de formulario'!BO12</f>
        <v>1335</v>
      </c>
      <c r="BL5" s="1">
        <f>BL2*'Respuestas de formulario'!BP12</f>
        <v>840</v>
      </c>
      <c r="BM5" s="1">
        <f>BM2*'Respuestas de formulario'!BQ12</f>
        <v>915</v>
      </c>
      <c r="BN5" s="1">
        <f>BN2*'Respuestas de formulario'!BR12</f>
        <v>0</v>
      </c>
      <c r="BO5" s="1">
        <f>BO2*'Respuestas de formulario'!BS12</f>
        <v>0</v>
      </c>
      <c r="BP5" s="1">
        <f>BP2*'Respuestas de formulario'!BT12</f>
        <v>0</v>
      </c>
      <c r="BQ5" s="1">
        <f>BQ2*'Respuestas de formulario'!BU12</f>
        <v>0</v>
      </c>
      <c r="BR5" s="1">
        <f>BR2*'Respuestas de formulario'!BV12</f>
        <v>0</v>
      </c>
      <c r="BS5" s="1">
        <f>BS2*'Respuestas de formulario'!BW12</f>
        <v>0</v>
      </c>
      <c r="BT5" s="1">
        <f>BT2*'Respuestas de formulario'!BX12</f>
        <v>0</v>
      </c>
      <c r="BU5" s="1">
        <f>BU2*'Respuestas de formulario'!BY12</f>
        <v>0</v>
      </c>
      <c r="BV5" s="1">
        <f>BV2*'Respuestas de formulario'!BZ12</f>
        <v>0</v>
      </c>
      <c r="BW5" s="1">
        <f>BW2*'Respuestas de formulario'!CA12</f>
        <v>0</v>
      </c>
      <c r="BX5" s="1">
        <f>BX2*'Respuestas de formulario'!CB12</f>
        <v>0</v>
      </c>
      <c r="BY5" s="1">
        <f>BY2*'Respuestas de formulario'!CC12</f>
        <v>0</v>
      </c>
      <c r="BZ5" s="1">
        <f>BZ2*'Respuestas de formulario'!CD12</f>
        <v>0</v>
      </c>
      <c r="CA5" s="1">
        <f>CA2*'Respuestas de formulario'!CE12</f>
        <v>0</v>
      </c>
      <c r="CB5" s="1">
        <f>CB2*'Respuestas de formulario'!CF12</f>
        <v>0</v>
      </c>
      <c r="CC5" s="1">
        <f>CC2*'Respuestas de formulario'!CG12</f>
        <v>0</v>
      </c>
      <c r="CD5" s="1">
        <f>CD2*'Respuestas de formulario'!CH12</f>
        <v>0</v>
      </c>
      <c r="CE5" s="1">
        <f>CE2*'Respuestas de formulario'!CI12</f>
        <v>0</v>
      </c>
      <c r="CF5" s="1">
        <f>CF2*'Respuestas de formulario'!CJ12</f>
        <v>0</v>
      </c>
      <c r="CG5" s="1">
        <f>CG2*'Respuestas de formulario'!CK12</f>
        <v>0</v>
      </c>
      <c r="CH5" s="1">
        <f>CH2*'Respuestas de formulario'!CL12</f>
        <v>0</v>
      </c>
      <c r="CI5" s="1">
        <f>CI2*'Respuestas de formulario'!CM12</f>
        <v>0</v>
      </c>
      <c r="CJ5" s="1">
        <f>CJ2*'Respuestas de formulario'!CN12</f>
        <v>0</v>
      </c>
      <c r="CK5" s="1">
        <f>CK2*'Respuestas de formulario'!CO12</f>
        <v>0</v>
      </c>
      <c r="CL5" s="1">
        <f>CL2*'Respuestas de formulario'!CP12</f>
        <v>0</v>
      </c>
      <c r="CM5" s="1">
        <f>CM2*'Respuestas de formulario'!CQ12</f>
        <v>255</v>
      </c>
      <c r="CN5" s="5">
        <f t="shared" si="1"/>
        <v>11650</v>
      </c>
    </row>
    <row r="6">
      <c r="A6" s="5" t="s">
        <v>129</v>
      </c>
      <c r="B6" s="1">
        <f>B2*'Respuestas de formulario'!F13</f>
        <v>0</v>
      </c>
      <c r="C6" s="1">
        <f>C2*'Respuestas de formulario'!G13</f>
        <v>0</v>
      </c>
      <c r="D6" s="1">
        <f>D2*'Respuestas de formulario'!H13</f>
        <v>0</v>
      </c>
      <c r="E6" s="1">
        <f>E2*'Respuestas de formulario'!I13</f>
        <v>0</v>
      </c>
      <c r="F6" s="1">
        <f>F2*'Respuestas de formulario'!J13</f>
        <v>0</v>
      </c>
      <c r="G6" s="1">
        <f>G2*'Respuestas de formulario'!K13</f>
        <v>3640</v>
      </c>
      <c r="H6" s="1">
        <f>H2*'Respuestas de formulario'!L13</f>
        <v>0</v>
      </c>
      <c r="I6" s="1">
        <f>I2*'Respuestas de formulario'!M13</f>
        <v>0</v>
      </c>
      <c r="J6" s="1">
        <f>J2*'Respuestas de formulario'!N13</f>
        <v>0</v>
      </c>
      <c r="K6" s="1">
        <f>K2*'Respuestas de formulario'!O13</f>
        <v>0</v>
      </c>
      <c r="L6" s="1">
        <f>L2*'Respuestas de formulario'!P13</f>
        <v>0</v>
      </c>
      <c r="M6" s="1">
        <f>M2*'Respuestas de formulario'!Q13</f>
        <v>795</v>
      </c>
      <c r="N6" s="1">
        <f>N2*'Respuestas de formulario'!R13</f>
        <v>0</v>
      </c>
      <c r="O6" s="1">
        <f>O2*'Respuestas de formulario'!S13</f>
        <v>0</v>
      </c>
      <c r="P6" s="1">
        <f>P2*'Respuestas de formulario'!T13</f>
        <v>0</v>
      </c>
      <c r="Q6" s="1">
        <f>Q2*'Respuestas de formulario'!U13</f>
        <v>0</v>
      </c>
      <c r="R6" s="1">
        <f>R2*'Respuestas de formulario'!V13</f>
        <v>710</v>
      </c>
      <c r="S6" s="1">
        <f>S2*'Respuestas de formulario'!W13</f>
        <v>0</v>
      </c>
      <c r="T6" s="1">
        <f>T2*'Respuestas de formulario'!X13</f>
        <v>0</v>
      </c>
      <c r="U6" s="1">
        <f>U2*'Respuestas de formulario'!Y13</f>
        <v>0</v>
      </c>
      <c r="V6" s="1">
        <f>V2*'Respuestas de formulario'!Z13</f>
        <v>0</v>
      </c>
      <c r="W6" s="1">
        <f>W2*'Respuestas de formulario'!AA13</f>
        <v>0</v>
      </c>
      <c r="X6" s="1">
        <f>X2*'Respuestas de formulario'!AB13</f>
        <v>0</v>
      </c>
      <c r="Y6" s="1">
        <f>Y2*'Respuestas de formulario'!AC13</f>
        <v>0</v>
      </c>
      <c r="Z6" s="1">
        <f>Z2*'Respuestas de formulario'!AD13</f>
        <v>0</v>
      </c>
      <c r="AA6" s="1">
        <f>AA2*'Respuestas de formulario'!AE13</f>
        <v>0</v>
      </c>
      <c r="AB6" s="1">
        <f>AB2*'Respuestas de formulario'!AF13</f>
        <v>0</v>
      </c>
      <c r="AC6" s="1">
        <f>AC2*'Respuestas de formulario'!AG13</f>
        <v>985</v>
      </c>
      <c r="AD6" s="1">
        <f>AD2*'Respuestas de formulario'!AH13</f>
        <v>1180</v>
      </c>
      <c r="AE6" s="1">
        <f>AE2*'Respuestas de formulario'!AI13</f>
        <v>0</v>
      </c>
      <c r="AF6" s="1">
        <f>AF2*'Respuestas de formulario'!AJ13</f>
        <v>0</v>
      </c>
      <c r="AG6" s="1">
        <f>AG2*'Respuestas de formulario'!AK13</f>
        <v>0</v>
      </c>
      <c r="AH6" s="1">
        <f>AH2*'Respuestas de formulario'!AL13</f>
        <v>0</v>
      </c>
      <c r="AI6" s="1">
        <f>AI2*'Respuestas de formulario'!AM13</f>
        <v>0</v>
      </c>
      <c r="AJ6" s="1">
        <f>AJ2*'Respuestas de formulario'!AN13</f>
        <v>0</v>
      </c>
      <c r="AK6" s="1">
        <f>AK2*'Respuestas de formulario'!AO13</f>
        <v>700</v>
      </c>
      <c r="AL6" s="1">
        <f>AL2*'Respuestas de formulario'!AP13</f>
        <v>0</v>
      </c>
      <c r="AM6" s="1">
        <f>AM2*'Respuestas de formulario'!AQ13</f>
        <v>0</v>
      </c>
      <c r="AN6" s="1">
        <f>AN2*'Respuestas de formulario'!AR13</f>
        <v>0</v>
      </c>
      <c r="AO6" s="1">
        <f>AO2*'Respuestas de formulario'!AS13</f>
        <v>0</v>
      </c>
      <c r="AP6" s="1">
        <f>AP2*'Respuestas de formulario'!AT13</f>
        <v>0</v>
      </c>
      <c r="AQ6" s="1">
        <f>AQ2*'Respuestas de formulario'!AU13</f>
        <v>830</v>
      </c>
      <c r="AR6" s="1">
        <f>AR2*'Respuestas de formulario'!AV13</f>
        <v>0</v>
      </c>
      <c r="AS6" s="1">
        <f>AS2*'Respuestas de formulario'!AW13</f>
        <v>0</v>
      </c>
      <c r="AT6" s="1">
        <f>AT2*'Respuestas de formulario'!AX13</f>
        <v>0</v>
      </c>
      <c r="AU6" s="1">
        <f>AU2*'Respuestas de formulario'!AY13</f>
        <v>0</v>
      </c>
      <c r="AV6" s="1">
        <f>AV2*'Respuestas de formulario'!AZ13</f>
        <v>0</v>
      </c>
      <c r="AW6" s="1">
        <f>AW2*'Respuestas de formulario'!BA13</f>
        <v>0</v>
      </c>
      <c r="AX6" s="1">
        <f>AX2*'Respuestas de formulario'!BB13</f>
        <v>1150</v>
      </c>
      <c r="AY6" s="1">
        <f>AY2*'Respuestas de formulario'!BC13</f>
        <v>0</v>
      </c>
      <c r="AZ6" s="1">
        <f>AZ2*'Respuestas de formulario'!BD13</f>
        <v>0</v>
      </c>
      <c r="BA6" s="1">
        <f>BA2*'Respuestas de formulario'!BE13</f>
        <v>0</v>
      </c>
      <c r="BB6" s="1">
        <f>BB2*'Respuestas de formulario'!BF13</f>
        <v>0</v>
      </c>
      <c r="BC6" s="1">
        <f>BC2*'Respuestas de formulario'!BG13</f>
        <v>0</v>
      </c>
      <c r="BD6" s="1">
        <f>BD2*'Respuestas de formulario'!BH13</f>
        <v>0</v>
      </c>
      <c r="BE6" s="1">
        <f>BE2*'Respuestas de formulario'!BI13</f>
        <v>0</v>
      </c>
      <c r="BF6" s="1">
        <f>BF2*'Respuestas de formulario'!BJ13</f>
        <v>0</v>
      </c>
      <c r="BG6" s="1">
        <f>BG2*'Respuestas de formulario'!BK13</f>
        <v>0</v>
      </c>
      <c r="BH6" s="1">
        <f>BH2*'Respuestas de formulario'!BL13</f>
        <v>0</v>
      </c>
      <c r="BI6" s="1">
        <f>BI2*'Respuestas de formulario'!BM13</f>
        <v>0</v>
      </c>
      <c r="BJ6" s="1">
        <f>BJ2*'Respuestas de formulario'!BN13</f>
        <v>0</v>
      </c>
      <c r="BK6" s="1">
        <f>BK2*'Respuestas de formulario'!BO13</f>
        <v>0</v>
      </c>
      <c r="BL6" s="1">
        <f>BL2*'Respuestas de formulario'!BP13</f>
        <v>0</v>
      </c>
      <c r="BM6" s="1">
        <f>BM2*'Respuestas de formulario'!BQ13</f>
        <v>0</v>
      </c>
      <c r="BN6" s="1">
        <f>BN2*'Respuestas de formulario'!BR13</f>
        <v>0</v>
      </c>
      <c r="BO6" s="1">
        <f>BO2*'Respuestas de formulario'!BS13</f>
        <v>0</v>
      </c>
      <c r="BP6" s="1">
        <f>BP2*'Respuestas de formulario'!BT13</f>
        <v>0</v>
      </c>
      <c r="BQ6" s="1">
        <f>BQ2*'Respuestas de formulario'!BU13</f>
        <v>0</v>
      </c>
      <c r="BR6" s="1">
        <f>BR2*'Respuestas de formulario'!BV13</f>
        <v>0</v>
      </c>
      <c r="BS6" s="1">
        <f>BS2*'Respuestas de formulario'!BW13</f>
        <v>0</v>
      </c>
      <c r="BT6" s="1">
        <f>BT2*'Respuestas de formulario'!BX13</f>
        <v>0</v>
      </c>
      <c r="BU6" s="1">
        <f>BU2*'Respuestas de formulario'!BY13</f>
        <v>0</v>
      </c>
      <c r="BV6" s="1">
        <f>BV2*'Respuestas de formulario'!BZ13</f>
        <v>0</v>
      </c>
      <c r="BW6" s="1">
        <f>BW2*'Respuestas de formulario'!CA13</f>
        <v>0</v>
      </c>
      <c r="BX6" s="1">
        <f>BX2*'Respuestas de formulario'!CB13</f>
        <v>0</v>
      </c>
      <c r="BY6" s="1">
        <f>BY2*'Respuestas de formulario'!CC13</f>
        <v>0</v>
      </c>
      <c r="BZ6" s="1">
        <f>BZ2*'Respuestas de formulario'!CD13</f>
        <v>0</v>
      </c>
      <c r="CA6" s="1">
        <f>CA2*'Respuestas de formulario'!CE13</f>
        <v>0</v>
      </c>
      <c r="CB6" s="1">
        <f>CB2*'Respuestas de formulario'!CF13</f>
        <v>0</v>
      </c>
      <c r="CC6" s="1">
        <f>CC2*'Respuestas de formulario'!CG13</f>
        <v>0</v>
      </c>
      <c r="CD6" s="1">
        <f>CD2*'Respuestas de formulario'!CH13</f>
        <v>0</v>
      </c>
      <c r="CE6" s="1">
        <f>CE2*'Respuestas de formulario'!CI13</f>
        <v>0</v>
      </c>
      <c r="CF6" s="1">
        <f>CF2*'Respuestas de formulario'!CJ13</f>
        <v>0</v>
      </c>
      <c r="CG6" s="1">
        <f>CG2*'Respuestas de formulario'!CK13</f>
        <v>0</v>
      </c>
      <c r="CH6" s="1">
        <f>CH2*'Respuestas de formulario'!CL13</f>
        <v>0</v>
      </c>
      <c r="CI6" s="1">
        <f>CI2*'Respuestas de formulario'!CM13</f>
        <v>0</v>
      </c>
      <c r="CJ6" s="1">
        <f>CJ2*'Respuestas de formulario'!CN13</f>
        <v>0</v>
      </c>
      <c r="CK6" s="1">
        <f>CK2*'Respuestas de formulario'!CO13</f>
        <v>0</v>
      </c>
      <c r="CL6" s="1">
        <f>CL2*'Respuestas de formulario'!CP13</f>
        <v>470</v>
      </c>
      <c r="CM6" s="1">
        <f>CM2*'Respuestas de formulario'!CQ13</f>
        <v>255</v>
      </c>
      <c r="CN6" s="5">
        <f t="shared" si="1"/>
        <v>10715</v>
      </c>
    </row>
    <row r="7">
      <c r="A7" s="5" t="s">
        <v>131</v>
      </c>
      <c r="B7" s="1">
        <f>B2*'Respuestas de formulario'!F14</f>
        <v>0</v>
      </c>
      <c r="C7" s="1">
        <f>C2*'Respuestas de formulario'!G14</f>
        <v>0</v>
      </c>
      <c r="D7" s="1">
        <f>D2*'Respuestas de formulario'!H14</f>
        <v>7780</v>
      </c>
      <c r="E7" s="1">
        <f>E2*'Respuestas de formulario'!I14</f>
        <v>0</v>
      </c>
      <c r="F7" s="1">
        <f>F2*'Respuestas de formulario'!J14</f>
        <v>0</v>
      </c>
      <c r="G7" s="1">
        <f>G2*'Respuestas de formulario'!K14</f>
        <v>0</v>
      </c>
      <c r="H7" s="1">
        <f>H2*'Respuestas de formulario'!L14</f>
        <v>0</v>
      </c>
      <c r="I7" s="1">
        <f>I2*'Respuestas de formulario'!M14</f>
        <v>0</v>
      </c>
      <c r="J7" s="1">
        <f>J2*'Respuestas de formulario'!N14</f>
        <v>0</v>
      </c>
      <c r="K7" s="1">
        <f>K2*'Respuestas de formulario'!O14</f>
        <v>0</v>
      </c>
      <c r="L7" s="1">
        <f>L2*'Respuestas de formulario'!P14</f>
        <v>0</v>
      </c>
      <c r="M7" s="1">
        <f>M2*'Respuestas de formulario'!Q14</f>
        <v>0</v>
      </c>
      <c r="N7" s="1">
        <f>N2*'Respuestas de formulario'!R14</f>
        <v>0</v>
      </c>
      <c r="O7" s="1">
        <f>O2*'Respuestas de formulario'!S14</f>
        <v>1520</v>
      </c>
      <c r="P7" s="1">
        <f>P2*'Respuestas de formulario'!T14</f>
        <v>0</v>
      </c>
      <c r="Q7" s="1">
        <f>Q2*'Respuestas de formulario'!U14</f>
        <v>0</v>
      </c>
      <c r="R7" s="1">
        <f>R2*'Respuestas de formulario'!V14</f>
        <v>0</v>
      </c>
      <c r="S7" s="1">
        <f>S2*'Respuestas de formulario'!W14</f>
        <v>0</v>
      </c>
      <c r="T7" s="1">
        <f>T2*'Respuestas de formulario'!X14</f>
        <v>535</v>
      </c>
      <c r="U7" s="1">
        <f>U2*'Respuestas de formulario'!Y14</f>
        <v>0</v>
      </c>
      <c r="V7" s="1">
        <f>V2*'Respuestas de formulario'!Z14</f>
        <v>0</v>
      </c>
      <c r="W7" s="1">
        <f>W2*'Respuestas de formulario'!AA14</f>
        <v>0</v>
      </c>
      <c r="X7" s="1">
        <f>X2*'Respuestas de formulario'!AB14</f>
        <v>0</v>
      </c>
      <c r="Y7" s="1">
        <f>Y2*'Respuestas de formulario'!AC14</f>
        <v>0</v>
      </c>
      <c r="Z7" s="1">
        <f>Z2*'Respuestas de formulario'!AD14</f>
        <v>765</v>
      </c>
      <c r="AA7" s="1">
        <f>AA2*'Respuestas de formulario'!AE14</f>
        <v>0</v>
      </c>
      <c r="AB7" s="1">
        <f>AB2*'Respuestas de formulario'!AF14</f>
        <v>0</v>
      </c>
      <c r="AC7" s="1">
        <f>AC2*'Respuestas de formulario'!AG14</f>
        <v>0</v>
      </c>
      <c r="AD7" s="1">
        <f>AD2*'Respuestas de formulario'!AH14</f>
        <v>0</v>
      </c>
      <c r="AE7" s="1">
        <f>AE2*'Respuestas de formulario'!AI14</f>
        <v>0</v>
      </c>
      <c r="AF7" s="1">
        <f>AF2*'Respuestas de formulario'!AJ14</f>
        <v>0</v>
      </c>
      <c r="AG7" s="1">
        <f>AG2*'Respuestas de formulario'!AK14</f>
        <v>0</v>
      </c>
      <c r="AH7" s="1">
        <f>AH2*'Respuestas de formulario'!AL14</f>
        <v>0</v>
      </c>
      <c r="AI7" s="1">
        <f>AI2*'Respuestas de formulario'!AM14</f>
        <v>0</v>
      </c>
      <c r="AJ7" s="1">
        <f>AJ2*'Respuestas de formulario'!AN14</f>
        <v>0</v>
      </c>
      <c r="AK7" s="1">
        <f>AK2*'Respuestas de formulario'!AO14</f>
        <v>0</v>
      </c>
      <c r="AL7" s="1">
        <f>AL2*'Respuestas de formulario'!AP14</f>
        <v>0</v>
      </c>
      <c r="AM7" s="1">
        <f>AM2*'Respuestas de formulario'!AQ14</f>
        <v>0</v>
      </c>
      <c r="AN7" s="1">
        <f>AN2*'Respuestas de formulario'!AR14</f>
        <v>0</v>
      </c>
      <c r="AO7" s="1">
        <f>AO2*'Respuestas de formulario'!AS14</f>
        <v>0</v>
      </c>
      <c r="AP7" s="1">
        <f>AP2*'Respuestas de formulario'!AT14</f>
        <v>0</v>
      </c>
      <c r="AQ7" s="1">
        <f>AQ2*'Respuestas de formulario'!AU14</f>
        <v>0</v>
      </c>
      <c r="AR7" s="1">
        <f>AR2*'Respuestas de formulario'!AV14</f>
        <v>0</v>
      </c>
      <c r="AS7" s="1">
        <f>AS2*'Respuestas de formulario'!AW14</f>
        <v>0</v>
      </c>
      <c r="AT7" s="1">
        <f>AT2*'Respuestas de formulario'!AX14</f>
        <v>0</v>
      </c>
      <c r="AU7" s="1">
        <f>AU2*'Respuestas de formulario'!AY14</f>
        <v>0</v>
      </c>
      <c r="AV7" s="1">
        <f>AV2*'Respuestas de formulario'!AZ14</f>
        <v>0</v>
      </c>
      <c r="AW7" s="1">
        <f>AW2*'Respuestas de formulario'!BA14</f>
        <v>0</v>
      </c>
      <c r="AX7" s="1">
        <f>AX2*'Respuestas de formulario'!BB14</f>
        <v>0</v>
      </c>
      <c r="AY7" s="1">
        <f>AY2*'Respuestas de formulario'!BC14</f>
        <v>0</v>
      </c>
      <c r="AZ7" s="1">
        <f>AZ2*'Respuestas de formulario'!BD14</f>
        <v>0</v>
      </c>
      <c r="BA7" s="1">
        <f>BA2*'Respuestas de formulario'!BE14</f>
        <v>0</v>
      </c>
      <c r="BB7" s="1">
        <f>BB2*'Respuestas de formulario'!BF14</f>
        <v>0</v>
      </c>
      <c r="BC7" s="1">
        <f>BC2*'Respuestas de formulario'!BG14</f>
        <v>0</v>
      </c>
      <c r="BD7" s="1">
        <f>BD2*'Respuestas de formulario'!BH14</f>
        <v>0</v>
      </c>
      <c r="BE7" s="1">
        <f>BE2*'Respuestas de formulario'!BI14</f>
        <v>0</v>
      </c>
      <c r="BF7" s="1">
        <f>BF2*'Respuestas de formulario'!BJ14</f>
        <v>0</v>
      </c>
      <c r="BG7" s="1">
        <f>BG2*'Respuestas de formulario'!BK14</f>
        <v>0</v>
      </c>
      <c r="BH7" s="1">
        <f>BH2*'Respuestas de formulario'!BL14</f>
        <v>0</v>
      </c>
      <c r="BI7" s="1">
        <f>BI2*'Respuestas de formulario'!BM14</f>
        <v>0</v>
      </c>
      <c r="BJ7" s="1">
        <f>BJ2*'Respuestas de formulario'!BN14</f>
        <v>0</v>
      </c>
      <c r="BK7" s="1">
        <f>BK2*'Respuestas de formulario'!BO14</f>
        <v>0</v>
      </c>
      <c r="BL7" s="1">
        <f>BL2*'Respuestas de formulario'!BP14</f>
        <v>0</v>
      </c>
      <c r="BM7" s="1">
        <f>BM2*'Respuestas de formulario'!BQ14</f>
        <v>0</v>
      </c>
      <c r="BN7" s="1">
        <f>BN2*'Respuestas de formulario'!BR14</f>
        <v>1910</v>
      </c>
      <c r="BO7" s="1">
        <f>BO2*'Respuestas de formulario'!BS14</f>
        <v>0</v>
      </c>
      <c r="BP7" s="1">
        <f>BP2*'Respuestas de formulario'!BT14</f>
        <v>0</v>
      </c>
      <c r="BQ7" s="1">
        <f>BQ2*'Respuestas de formulario'!BU14</f>
        <v>0</v>
      </c>
      <c r="BR7" s="1">
        <f>BR2*'Respuestas de formulario'!BV14</f>
        <v>0</v>
      </c>
      <c r="BS7" s="1">
        <f>BS2*'Respuestas de formulario'!BW14</f>
        <v>0</v>
      </c>
      <c r="BT7" s="1">
        <f>BT2*'Respuestas de formulario'!BX14</f>
        <v>0</v>
      </c>
      <c r="BU7" s="1">
        <f>BU2*'Respuestas de formulario'!BY14</f>
        <v>0</v>
      </c>
      <c r="BV7" s="1">
        <f>BV2*'Respuestas de formulario'!BZ14</f>
        <v>0</v>
      </c>
      <c r="BW7" s="1">
        <f>BW2*'Respuestas de formulario'!CA14</f>
        <v>0</v>
      </c>
      <c r="BX7" s="1">
        <f>BX2*'Respuestas de formulario'!CB14</f>
        <v>0</v>
      </c>
      <c r="BY7" s="1">
        <f>BY2*'Respuestas de formulario'!CC14</f>
        <v>0</v>
      </c>
      <c r="BZ7" s="1">
        <f>BZ2*'Respuestas de formulario'!CD14</f>
        <v>0</v>
      </c>
      <c r="CA7" s="1">
        <f>CA2*'Respuestas de formulario'!CE14</f>
        <v>0</v>
      </c>
      <c r="CB7" s="1">
        <f>CB2*'Respuestas de formulario'!CF14</f>
        <v>0</v>
      </c>
      <c r="CC7" s="1">
        <f>CC2*'Respuestas de formulario'!CG14</f>
        <v>0</v>
      </c>
      <c r="CD7" s="1">
        <f>CD2*'Respuestas de formulario'!CH14</f>
        <v>0</v>
      </c>
      <c r="CE7" s="1">
        <f>CE2*'Respuestas de formulario'!CI14</f>
        <v>0</v>
      </c>
      <c r="CF7" s="1">
        <f>CF2*'Respuestas de formulario'!CJ14</f>
        <v>0</v>
      </c>
      <c r="CG7" s="1">
        <f>CG2*'Respuestas de formulario'!CK14</f>
        <v>0</v>
      </c>
      <c r="CH7" s="1">
        <f>CH2*'Respuestas de formulario'!CL14</f>
        <v>0</v>
      </c>
      <c r="CI7" s="1">
        <f>CI2*'Respuestas de formulario'!CM14</f>
        <v>0</v>
      </c>
      <c r="CJ7" s="1">
        <f>CJ2*'Respuestas de formulario'!CN14</f>
        <v>0</v>
      </c>
      <c r="CK7" s="1">
        <f>CK2*'Respuestas de formulario'!CO14</f>
        <v>0</v>
      </c>
      <c r="CL7" s="1">
        <f>CL2*'Respuestas de formulario'!CP14</f>
        <v>0</v>
      </c>
      <c r="CM7" s="1">
        <f>CM2*'Respuestas de formulario'!CQ14</f>
        <v>0</v>
      </c>
      <c r="CN7" s="5">
        <f t="shared" si="1"/>
        <v>12510</v>
      </c>
    </row>
    <row r="8">
      <c r="A8" s="5" t="s">
        <v>135</v>
      </c>
      <c r="B8" s="1">
        <f>B2*'Respuestas de formulario'!F15</f>
        <v>0</v>
      </c>
      <c r="C8" s="1">
        <f>C2*'Respuestas de formulario'!G15</f>
        <v>0</v>
      </c>
      <c r="D8" s="1">
        <f>D2*'Respuestas de formulario'!H15</f>
        <v>0</v>
      </c>
      <c r="E8" s="1">
        <f>E2*'Respuestas de formulario'!I15</f>
        <v>0</v>
      </c>
      <c r="F8" s="1">
        <f>F2*'Respuestas de formulario'!J15</f>
        <v>0</v>
      </c>
      <c r="G8" s="1">
        <f>G2*'Respuestas de formulario'!K15</f>
        <v>0</v>
      </c>
      <c r="H8" s="1">
        <f>H2*'Respuestas de formulario'!L15</f>
        <v>0</v>
      </c>
      <c r="I8" s="1">
        <f>I2*'Respuestas de formulario'!M15</f>
        <v>0</v>
      </c>
      <c r="J8" s="1">
        <f>J2*'Respuestas de formulario'!N15</f>
        <v>0</v>
      </c>
      <c r="K8" s="1">
        <f>K2*'Respuestas de formulario'!O15</f>
        <v>0</v>
      </c>
      <c r="L8" s="1">
        <f>L2*'Respuestas de formulario'!P15</f>
        <v>0</v>
      </c>
      <c r="M8" s="1">
        <f>M2*'Respuestas de formulario'!Q15</f>
        <v>0</v>
      </c>
      <c r="N8" s="1">
        <f>N2*'Respuestas de formulario'!R15</f>
        <v>0</v>
      </c>
      <c r="O8" s="1">
        <f>O2*'Respuestas de formulario'!S15</f>
        <v>0</v>
      </c>
      <c r="P8" s="1">
        <f>P2*'Respuestas de formulario'!T15</f>
        <v>0</v>
      </c>
      <c r="Q8" s="1">
        <f>Q2*'Respuestas de formulario'!U15</f>
        <v>0</v>
      </c>
      <c r="R8" s="1">
        <f>R2*'Respuestas de formulario'!V15</f>
        <v>0</v>
      </c>
      <c r="S8" s="1">
        <f>S2*'Respuestas de formulario'!W15</f>
        <v>680</v>
      </c>
      <c r="T8" s="1">
        <f>T2*'Respuestas de formulario'!X15</f>
        <v>0</v>
      </c>
      <c r="U8" s="1">
        <f>U2*'Respuestas de formulario'!Y15</f>
        <v>0</v>
      </c>
      <c r="V8" s="1">
        <f>V2*'Respuestas de formulario'!Z15</f>
        <v>0</v>
      </c>
      <c r="W8" s="1">
        <f>W2*'Respuestas de formulario'!AA15</f>
        <v>0</v>
      </c>
      <c r="X8" s="1">
        <f>X2*'Respuestas de formulario'!AB15</f>
        <v>0</v>
      </c>
      <c r="Y8" s="1">
        <f>Y2*'Respuestas de formulario'!AC15</f>
        <v>0</v>
      </c>
      <c r="Z8" s="1">
        <f>Z2*'Respuestas de formulario'!AD15</f>
        <v>0</v>
      </c>
      <c r="AA8" s="1">
        <f>AA2*'Respuestas de formulario'!AE15</f>
        <v>0</v>
      </c>
      <c r="AB8" s="1">
        <f>AB2*'Respuestas de formulario'!AF15</f>
        <v>0</v>
      </c>
      <c r="AC8" s="1">
        <f>AC2*'Respuestas de formulario'!AG15</f>
        <v>0</v>
      </c>
      <c r="AD8" s="1">
        <f>AD2*'Respuestas de formulario'!AH15</f>
        <v>0</v>
      </c>
      <c r="AE8" s="1">
        <f>AE2*'Respuestas de formulario'!AI15</f>
        <v>0</v>
      </c>
      <c r="AF8" s="1">
        <f>AF2*'Respuestas de formulario'!AJ15</f>
        <v>0</v>
      </c>
      <c r="AG8" s="1">
        <f>AG2*'Respuestas de formulario'!AK15</f>
        <v>0</v>
      </c>
      <c r="AH8" s="1">
        <f>AH2*'Respuestas de formulario'!AL15</f>
        <v>0</v>
      </c>
      <c r="AI8" s="1">
        <f>AI2*'Respuestas de formulario'!AM15</f>
        <v>0</v>
      </c>
      <c r="AJ8" s="1">
        <f>AJ2*'Respuestas de formulario'!AN15</f>
        <v>0</v>
      </c>
      <c r="AK8" s="1">
        <f>AK2*'Respuestas de formulario'!AO15</f>
        <v>0</v>
      </c>
      <c r="AL8" s="1">
        <f>AL2*'Respuestas de formulario'!AP15</f>
        <v>0</v>
      </c>
      <c r="AM8" s="1">
        <f>AM2*'Respuestas de formulario'!AQ15</f>
        <v>0</v>
      </c>
      <c r="AN8" s="1">
        <f>AN2*'Respuestas de formulario'!AR15</f>
        <v>0</v>
      </c>
      <c r="AO8" s="1">
        <f>AO2*'Respuestas de formulario'!AS15</f>
        <v>0</v>
      </c>
      <c r="AP8" s="1">
        <f>AP2*'Respuestas de formulario'!AT15</f>
        <v>0</v>
      </c>
      <c r="AQ8" s="1">
        <f>AQ2*'Respuestas de formulario'!AU15</f>
        <v>0</v>
      </c>
      <c r="AR8" s="1">
        <f>AR2*'Respuestas de formulario'!AV15</f>
        <v>0</v>
      </c>
      <c r="AS8" s="1">
        <f>AS2*'Respuestas de formulario'!AW15</f>
        <v>0</v>
      </c>
      <c r="AT8" s="1">
        <f>AT2*'Respuestas de formulario'!AX15</f>
        <v>0</v>
      </c>
      <c r="AU8" s="1">
        <f>AU2*'Respuestas de formulario'!AY15</f>
        <v>0</v>
      </c>
      <c r="AV8" s="1">
        <f>AV2*'Respuestas de formulario'!AZ15</f>
        <v>0</v>
      </c>
      <c r="AW8" s="1">
        <f>AW2*'Respuestas de formulario'!BA15</f>
        <v>0</v>
      </c>
      <c r="AX8" s="1">
        <f>AX2*'Respuestas de formulario'!BB15</f>
        <v>0</v>
      </c>
      <c r="AY8" s="1">
        <f>AY2*'Respuestas de formulario'!BC15</f>
        <v>1120</v>
      </c>
      <c r="AZ8" s="1">
        <f>AZ2*'Respuestas de formulario'!BD15</f>
        <v>0</v>
      </c>
      <c r="BA8" s="1">
        <f>BA2*'Respuestas de formulario'!BE15</f>
        <v>0</v>
      </c>
      <c r="BB8" s="1">
        <f>BB2*'Respuestas de formulario'!BF15</f>
        <v>0</v>
      </c>
      <c r="BC8" s="1">
        <f>BC2*'Respuestas de formulario'!BG15</f>
        <v>0</v>
      </c>
      <c r="BD8" s="1">
        <f>BD2*'Respuestas de formulario'!BH15</f>
        <v>0</v>
      </c>
      <c r="BE8" s="1">
        <f>BE2*'Respuestas de formulario'!BI15</f>
        <v>0</v>
      </c>
      <c r="BF8" s="1">
        <f>BF2*'Respuestas de formulario'!BJ15</f>
        <v>0</v>
      </c>
      <c r="BG8" s="1">
        <f>BG2*'Respuestas de formulario'!BK15</f>
        <v>0</v>
      </c>
      <c r="BH8" s="1">
        <f>BH2*'Respuestas de formulario'!BL15</f>
        <v>2550</v>
      </c>
      <c r="BI8" s="1">
        <f>BI2*'Respuestas de formulario'!BM15</f>
        <v>0</v>
      </c>
      <c r="BJ8" s="1">
        <f>BJ2*'Respuestas de formulario'!BN15</f>
        <v>0</v>
      </c>
      <c r="BK8" s="1">
        <f>BK2*'Respuestas de formulario'!BO15</f>
        <v>0</v>
      </c>
      <c r="BL8" s="1">
        <f>BL2*'Respuestas de formulario'!BP15</f>
        <v>0</v>
      </c>
      <c r="BM8" s="1">
        <f>BM2*'Respuestas de formulario'!BQ15</f>
        <v>0</v>
      </c>
      <c r="BN8" s="1">
        <f>BN2*'Respuestas de formulario'!BR15</f>
        <v>0</v>
      </c>
      <c r="BO8" s="1">
        <f>BO2*'Respuestas de formulario'!BS15</f>
        <v>0</v>
      </c>
      <c r="BP8" s="1">
        <f>BP2*'Respuestas de formulario'!BT15</f>
        <v>0</v>
      </c>
      <c r="BQ8" s="1">
        <f>BQ2*'Respuestas de formulario'!BU15</f>
        <v>0</v>
      </c>
      <c r="BR8" s="1">
        <f>BR2*'Respuestas de formulario'!BV15</f>
        <v>0</v>
      </c>
      <c r="BS8" s="1">
        <f>BS2*'Respuestas de formulario'!BW15</f>
        <v>0</v>
      </c>
      <c r="BT8" s="1">
        <f>BT2*'Respuestas de formulario'!BX15</f>
        <v>0</v>
      </c>
      <c r="BU8" s="1">
        <f>BU2*'Respuestas de formulario'!BY15</f>
        <v>0</v>
      </c>
      <c r="BV8" s="1">
        <f>BV2*'Respuestas de formulario'!BZ15</f>
        <v>0</v>
      </c>
      <c r="BW8" s="1">
        <f>BW2*'Respuestas de formulario'!CA15</f>
        <v>0</v>
      </c>
      <c r="BX8" s="1">
        <f>BX2*'Respuestas de formulario'!CB15</f>
        <v>0</v>
      </c>
      <c r="BY8" s="1">
        <f>BY2*'Respuestas de formulario'!CC15</f>
        <v>0</v>
      </c>
      <c r="BZ8" s="1">
        <f>BZ2*'Respuestas de formulario'!CD15</f>
        <v>0</v>
      </c>
      <c r="CA8" s="1">
        <f>CA2*'Respuestas de formulario'!CE15</f>
        <v>0</v>
      </c>
      <c r="CB8" s="1">
        <f>CB2*'Respuestas de formulario'!CF15</f>
        <v>0</v>
      </c>
      <c r="CC8" s="1">
        <f>CC2*'Respuestas de formulario'!CG15</f>
        <v>0</v>
      </c>
      <c r="CD8" s="1">
        <f>CD2*'Respuestas de formulario'!CH15</f>
        <v>0</v>
      </c>
      <c r="CE8" s="1">
        <f>CE2*'Respuestas de formulario'!CI15</f>
        <v>0</v>
      </c>
      <c r="CF8" s="1">
        <f>CF2*'Respuestas de formulario'!CJ15</f>
        <v>0</v>
      </c>
      <c r="CG8" s="1">
        <f>CG2*'Respuestas de formulario'!CK15</f>
        <v>0</v>
      </c>
      <c r="CH8" s="1">
        <f>CH2*'Respuestas de formulario'!CL15</f>
        <v>0</v>
      </c>
      <c r="CI8" s="1">
        <f>CI2*'Respuestas de formulario'!CM15</f>
        <v>0</v>
      </c>
      <c r="CJ8" s="1">
        <f>CJ2*'Respuestas de formulario'!CN15</f>
        <v>0</v>
      </c>
      <c r="CK8" s="1">
        <f>CK2*'Respuestas de formulario'!CO15</f>
        <v>0</v>
      </c>
      <c r="CL8" s="1">
        <f>CL2*'Respuestas de formulario'!CP15</f>
        <v>0</v>
      </c>
      <c r="CM8" s="1">
        <f>CM2*'Respuestas de formulario'!CQ15</f>
        <v>0</v>
      </c>
      <c r="CN8" s="5">
        <f t="shared" si="1"/>
        <v>4350</v>
      </c>
    </row>
    <row r="9">
      <c r="A9" s="5" t="s">
        <v>137</v>
      </c>
      <c r="B9" s="1">
        <f>B2*'Respuestas de formulario'!F16</f>
        <v>0</v>
      </c>
      <c r="C9" s="1">
        <f>C2*'Respuestas de formulario'!G16</f>
        <v>0</v>
      </c>
      <c r="D9" s="1">
        <f>D2*'Respuestas de formulario'!H16</f>
        <v>0</v>
      </c>
      <c r="E9" s="1">
        <f>E2*'Respuestas de formulario'!I16</f>
        <v>0</v>
      </c>
      <c r="F9" s="1">
        <f>F2*'Respuestas de formulario'!J16</f>
        <v>4110</v>
      </c>
      <c r="G9" s="1">
        <f>G2*'Respuestas de formulario'!K16</f>
        <v>0</v>
      </c>
      <c r="H9" s="1">
        <f>H2*'Respuestas de formulario'!L16</f>
        <v>0</v>
      </c>
      <c r="I9" s="1">
        <f>I2*'Respuestas de formulario'!M16</f>
        <v>0</v>
      </c>
      <c r="J9" s="1">
        <f>J2*'Respuestas de formulario'!N16</f>
        <v>0</v>
      </c>
      <c r="K9" s="1">
        <f>K2*'Respuestas de formulario'!O16</f>
        <v>0</v>
      </c>
      <c r="L9" s="1">
        <f>L2*'Respuestas de formulario'!P16</f>
        <v>0</v>
      </c>
      <c r="M9" s="1">
        <f>M2*'Respuestas de formulario'!Q16</f>
        <v>0</v>
      </c>
      <c r="N9" s="1">
        <f>N2*'Respuestas de formulario'!R16</f>
        <v>0</v>
      </c>
      <c r="O9" s="1">
        <f>O2*'Respuestas de formulario'!S16</f>
        <v>0</v>
      </c>
      <c r="P9" s="1">
        <f>P2*'Respuestas de formulario'!T16</f>
        <v>0</v>
      </c>
      <c r="Q9" s="1">
        <f>Q2*'Respuestas de formulario'!U16</f>
        <v>0</v>
      </c>
      <c r="R9" s="1">
        <f>R2*'Respuestas de formulario'!V16</f>
        <v>0</v>
      </c>
      <c r="S9" s="1">
        <f>S2*'Respuestas de formulario'!W16</f>
        <v>0</v>
      </c>
      <c r="T9" s="1">
        <f>T2*'Respuestas de formulario'!X16</f>
        <v>0</v>
      </c>
      <c r="U9" s="1">
        <f>U2*'Respuestas de formulario'!Y16</f>
        <v>0</v>
      </c>
      <c r="V9" s="1">
        <f>V2*'Respuestas de formulario'!Z16</f>
        <v>0</v>
      </c>
      <c r="W9" s="1">
        <f>W2*'Respuestas de formulario'!AA16</f>
        <v>0</v>
      </c>
      <c r="X9" s="1">
        <f>X2*'Respuestas de formulario'!AB16</f>
        <v>0</v>
      </c>
      <c r="Y9" s="1">
        <f>Y2*'Respuestas de formulario'!AC16</f>
        <v>0</v>
      </c>
      <c r="Z9" s="1">
        <f>Z2*'Respuestas de formulario'!AD16</f>
        <v>0</v>
      </c>
      <c r="AA9" s="1">
        <f>AA2*'Respuestas de formulario'!AE16</f>
        <v>0</v>
      </c>
      <c r="AB9" s="1">
        <f>AB2*'Respuestas de formulario'!AF16</f>
        <v>0</v>
      </c>
      <c r="AC9" s="1">
        <f>AC2*'Respuestas de formulario'!AG16</f>
        <v>0</v>
      </c>
      <c r="AD9" s="1">
        <f>AD2*'Respuestas de formulario'!AH16</f>
        <v>0</v>
      </c>
      <c r="AE9" s="1">
        <f>AE2*'Respuestas de formulario'!AI16</f>
        <v>0</v>
      </c>
      <c r="AF9" s="1">
        <f>AF2*'Respuestas de formulario'!AJ16</f>
        <v>0</v>
      </c>
      <c r="AG9" s="1">
        <f>AG2*'Respuestas de formulario'!AK16</f>
        <v>0</v>
      </c>
      <c r="AH9" s="1">
        <f>AH2*'Respuestas de formulario'!AL16</f>
        <v>0</v>
      </c>
      <c r="AI9" s="1">
        <f>AI2*'Respuestas de formulario'!AM16</f>
        <v>0</v>
      </c>
      <c r="AJ9" s="1">
        <f>AJ2*'Respuestas de formulario'!AN16</f>
        <v>0</v>
      </c>
      <c r="AK9" s="1">
        <f>AK2*'Respuestas de formulario'!AO16</f>
        <v>0</v>
      </c>
      <c r="AL9" s="1">
        <f>AL2*'Respuestas de formulario'!AP16</f>
        <v>0</v>
      </c>
      <c r="AM9" s="1">
        <f>AM2*'Respuestas de formulario'!AQ16</f>
        <v>0</v>
      </c>
      <c r="AN9" s="1">
        <f>AN2*'Respuestas de formulario'!AR16</f>
        <v>0</v>
      </c>
      <c r="AO9" s="1">
        <f>AO2*'Respuestas de formulario'!AS16</f>
        <v>0</v>
      </c>
      <c r="AP9" s="1">
        <f>AP2*'Respuestas de formulario'!AT16</f>
        <v>0</v>
      </c>
      <c r="AQ9" s="1">
        <f>AQ2*'Respuestas de formulario'!AU16</f>
        <v>0</v>
      </c>
      <c r="AR9" s="1">
        <f>AR2*'Respuestas de formulario'!AV16</f>
        <v>0</v>
      </c>
      <c r="AS9" s="1">
        <f>AS2*'Respuestas de formulario'!AW16</f>
        <v>0</v>
      </c>
      <c r="AT9" s="1">
        <f>AT2*'Respuestas de formulario'!AX16</f>
        <v>0</v>
      </c>
      <c r="AU9" s="1">
        <f>AU2*'Respuestas de formulario'!AY16</f>
        <v>0</v>
      </c>
      <c r="AV9" s="1">
        <f>AV2*'Respuestas de formulario'!AZ16</f>
        <v>0</v>
      </c>
      <c r="AW9" s="1">
        <f>AW2*'Respuestas de formulario'!BA16</f>
        <v>0</v>
      </c>
      <c r="AX9" s="1">
        <f>AX2*'Respuestas de formulario'!BB16</f>
        <v>0</v>
      </c>
      <c r="AY9" s="1">
        <f>AY2*'Respuestas de formulario'!BC16</f>
        <v>0</v>
      </c>
      <c r="AZ9" s="1">
        <f>AZ2*'Respuestas de formulario'!BD16</f>
        <v>0</v>
      </c>
      <c r="BA9" s="1">
        <f>BA2*'Respuestas de formulario'!BE16</f>
        <v>0</v>
      </c>
      <c r="BB9" s="1">
        <f>BB2*'Respuestas de formulario'!BF16</f>
        <v>0</v>
      </c>
      <c r="BC9" s="1">
        <f>BC2*'Respuestas de formulario'!BG16</f>
        <v>0</v>
      </c>
      <c r="BD9" s="1">
        <f>BD2*'Respuestas de formulario'!BH16</f>
        <v>0</v>
      </c>
      <c r="BE9" s="1">
        <f>BE2*'Respuestas de formulario'!BI16</f>
        <v>0</v>
      </c>
      <c r="BF9" s="1">
        <f>BF2*'Respuestas de formulario'!BJ16</f>
        <v>0</v>
      </c>
      <c r="BG9" s="1">
        <f>BG2*'Respuestas de formulario'!BK16</f>
        <v>0</v>
      </c>
      <c r="BH9" s="1">
        <f>BH2*'Respuestas de formulario'!BL16</f>
        <v>0</v>
      </c>
      <c r="BI9" s="1">
        <f>BI2*'Respuestas de formulario'!BM16</f>
        <v>0</v>
      </c>
      <c r="BJ9" s="1">
        <f>BJ2*'Respuestas de formulario'!BN16</f>
        <v>0</v>
      </c>
      <c r="BK9" s="1">
        <f>BK2*'Respuestas de formulario'!BO16</f>
        <v>0</v>
      </c>
      <c r="BL9" s="1">
        <f>BL2*'Respuestas de formulario'!BP16</f>
        <v>0</v>
      </c>
      <c r="BM9" s="1">
        <f>BM2*'Respuestas de formulario'!BQ16</f>
        <v>0</v>
      </c>
      <c r="BN9" s="1">
        <f>BN2*'Respuestas de formulario'!BR16</f>
        <v>0</v>
      </c>
      <c r="BO9" s="1">
        <f>BO2*'Respuestas de formulario'!BS16</f>
        <v>0</v>
      </c>
      <c r="BP9" s="1">
        <f>BP2*'Respuestas de formulario'!BT16</f>
        <v>0</v>
      </c>
      <c r="BQ9" s="1">
        <f>BQ2*'Respuestas de formulario'!BU16</f>
        <v>0</v>
      </c>
      <c r="BR9" s="1">
        <f>BR2*'Respuestas de formulario'!BV16</f>
        <v>0</v>
      </c>
      <c r="BS9" s="1">
        <f>BS2*'Respuestas de formulario'!BW16</f>
        <v>0</v>
      </c>
      <c r="BT9" s="1">
        <f>BT2*'Respuestas de formulario'!BX16</f>
        <v>0</v>
      </c>
      <c r="BU9" s="1">
        <f>BU2*'Respuestas de formulario'!BY16</f>
        <v>0</v>
      </c>
      <c r="BV9" s="1">
        <f>BV2*'Respuestas de formulario'!BZ16</f>
        <v>0</v>
      </c>
      <c r="BW9" s="1">
        <f>BW2*'Respuestas de formulario'!CA16</f>
        <v>0</v>
      </c>
      <c r="BX9" s="1">
        <f>BX2*'Respuestas de formulario'!CB16</f>
        <v>0</v>
      </c>
      <c r="BY9" s="1">
        <f>BY2*'Respuestas de formulario'!CC16</f>
        <v>0</v>
      </c>
      <c r="BZ9" s="1">
        <f>BZ2*'Respuestas de formulario'!CD16</f>
        <v>0</v>
      </c>
      <c r="CA9" s="1">
        <f>CA2*'Respuestas de formulario'!CE16</f>
        <v>0</v>
      </c>
      <c r="CB9" s="1">
        <f>CB2*'Respuestas de formulario'!CF16</f>
        <v>0</v>
      </c>
      <c r="CC9" s="1">
        <f>CC2*'Respuestas de formulario'!CG16</f>
        <v>0</v>
      </c>
      <c r="CD9" s="1">
        <f>CD2*'Respuestas de formulario'!CH16</f>
        <v>0</v>
      </c>
      <c r="CE9" s="1">
        <f>CE2*'Respuestas de formulario'!CI16</f>
        <v>0</v>
      </c>
      <c r="CF9" s="1">
        <f>CF2*'Respuestas de formulario'!CJ16</f>
        <v>0</v>
      </c>
      <c r="CG9" s="1">
        <f>CG2*'Respuestas de formulario'!CK16</f>
        <v>0</v>
      </c>
      <c r="CH9" s="1">
        <f>CH2*'Respuestas de formulario'!CL16</f>
        <v>0</v>
      </c>
      <c r="CI9" s="1">
        <f>CI2*'Respuestas de formulario'!CM16</f>
        <v>0</v>
      </c>
      <c r="CJ9" s="1">
        <f>CJ2*'Respuestas de formulario'!CN16</f>
        <v>0</v>
      </c>
      <c r="CK9" s="1">
        <f>CK2*'Respuestas de formulario'!CO16</f>
        <v>0</v>
      </c>
      <c r="CL9" s="1">
        <f>CL2*'Respuestas de formulario'!CP16</f>
        <v>0</v>
      </c>
      <c r="CM9" s="1">
        <f>CM2*'Respuestas de formulario'!CQ16</f>
        <v>0</v>
      </c>
      <c r="CN9" s="5">
        <f t="shared" si="1"/>
        <v>4110</v>
      </c>
    </row>
    <row r="10">
      <c r="A10" s="5" t="s">
        <v>139</v>
      </c>
      <c r="B10" s="1">
        <f>B2*'Respuestas de formulario'!F17</f>
        <v>0</v>
      </c>
      <c r="C10" s="1">
        <f>C2*'Respuestas de formulario'!G17</f>
        <v>0</v>
      </c>
      <c r="D10" s="1">
        <f>D2*'Respuestas de formulario'!H17</f>
        <v>0</v>
      </c>
      <c r="E10" s="1">
        <f>E2*'Respuestas de formulario'!I17</f>
        <v>3280</v>
      </c>
      <c r="F10" s="1">
        <f>F2*'Respuestas de formulario'!J17</f>
        <v>0</v>
      </c>
      <c r="G10" s="1">
        <f>G2*'Respuestas de formulario'!K17</f>
        <v>0</v>
      </c>
      <c r="H10" s="1">
        <f>H2*'Respuestas de formulario'!L17</f>
        <v>0</v>
      </c>
      <c r="I10" s="1">
        <f>I2*'Respuestas de formulario'!M17</f>
        <v>0</v>
      </c>
      <c r="J10" s="1">
        <f>J2*'Respuestas de formulario'!N17</f>
        <v>0</v>
      </c>
      <c r="K10" s="1">
        <f>K2*'Respuestas de formulario'!O17</f>
        <v>0</v>
      </c>
      <c r="L10" s="1">
        <f>L2*'Respuestas de formulario'!P17</f>
        <v>0</v>
      </c>
      <c r="M10" s="1">
        <f>M2*'Respuestas de formulario'!Q17</f>
        <v>0</v>
      </c>
      <c r="N10" s="1">
        <f>N2*'Respuestas de formulario'!R17</f>
        <v>0</v>
      </c>
      <c r="O10" s="1">
        <f>O2*'Respuestas de formulario'!S17</f>
        <v>0</v>
      </c>
      <c r="P10" s="1">
        <f>P2*'Respuestas de formulario'!T17</f>
        <v>0</v>
      </c>
      <c r="Q10" s="1">
        <f>Q2*'Respuestas de formulario'!U17</f>
        <v>0</v>
      </c>
      <c r="R10" s="1">
        <f>R2*'Respuestas de formulario'!V17</f>
        <v>0</v>
      </c>
      <c r="S10" s="1">
        <f>S2*'Respuestas de formulario'!W17</f>
        <v>680</v>
      </c>
      <c r="T10" s="1">
        <f>T2*'Respuestas de formulario'!X17</f>
        <v>1070</v>
      </c>
      <c r="U10" s="1">
        <f>U2*'Respuestas de formulario'!Y17</f>
        <v>0</v>
      </c>
      <c r="V10" s="1">
        <f>V2*'Respuestas de formulario'!Z17</f>
        <v>0</v>
      </c>
      <c r="W10" s="1">
        <f>W2*'Respuestas de formulario'!AA17</f>
        <v>0</v>
      </c>
      <c r="X10" s="1">
        <f>X2*'Respuestas de formulario'!AB17</f>
        <v>0</v>
      </c>
      <c r="Y10" s="1">
        <f>Y2*'Respuestas de formulario'!AC17</f>
        <v>0</v>
      </c>
      <c r="Z10" s="1">
        <f>Z2*'Respuestas de formulario'!AD17</f>
        <v>0</v>
      </c>
      <c r="AA10" s="1">
        <f>AA2*'Respuestas de formulario'!AE17</f>
        <v>0</v>
      </c>
      <c r="AB10" s="1">
        <f>AB2*'Respuestas de formulario'!AF17</f>
        <v>0</v>
      </c>
      <c r="AC10" s="1">
        <f>AC2*'Respuestas de formulario'!AG17</f>
        <v>0</v>
      </c>
      <c r="AD10" s="1">
        <f>AD2*'Respuestas de formulario'!AH17</f>
        <v>2360</v>
      </c>
      <c r="AE10" s="1">
        <f>AE2*'Respuestas de formulario'!AI17</f>
        <v>0</v>
      </c>
      <c r="AF10" s="1">
        <f>AF2*'Respuestas de formulario'!AJ17</f>
        <v>0</v>
      </c>
      <c r="AG10" s="1">
        <f>AG2*'Respuestas de formulario'!AK17</f>
        <v>0</v>
      </c>
      <c r="AH10" s="1">
        <f>AH2*'Respuestas de formulario'!AL17</f>
        <v>0</v>
      </c>
      <c r="AI10" s="1">
        <f>AI2*'Respuestas de formulario'!AM17</f>
        <v>0</v>
      </c>
      <c r="AJ10" s="1">
        <f>AJ2*'Respuestas de formulario'!AN17</f>
        <v>0</v>
      </c>
      <c r="AK10" s="1">
        <f>AK2*'Respuestas de formulario'!AO17</f>
        <v>0</v>
      </c>
      <c r="AL10" s="1">
        <f>AL2*'Respuestas de formulario'!AP17</f>
        <v>0</v>
      </c>
      <c r="AM10" s="1">
        <f>AM2*'Respuestas de formulario'!AQ17</f>
        <v>0</v>
      </c>
      <c r="AN10" s="1">
        <f>AN2*'Respuestas de formulario'!AR17</f>
        <v>0</v>
      </c>
      <c r="AO10" s="1">
        <f>AO2*'Respuestas de formulario'!AS17</f>
        <v>0</v>
      </c>
      <c r="AP10" s="1">
        <f>AP2*'Respuestas de formulario'!AT17</f>
        <v>0</v>
      </c>
      <c r="AQ10" s="1">
        <f>AQ2*'Respuestas de formulario'!AU17</f>
        <v>0</v>
      </c>
      <c r="AR10" s="1">
        <f>AR2*'Respuestas de formulario'!AV17</f>
        <v>0</v>
      </c>
      <c r="AS10" s="1">
        <f>AS2*'Respuestas de formulario'!AW17</f>
        <v>0</v>
      </c>
      <c r="AT10" s="1">
        <f>AT2*'Respuestas de formulario'!AX17</f>
        <v>0</v>
      </c>
      <c r="AU10" s="1">
        <f>AU2*'Respuestas de formulario'!AY17</f>
        <v>0</v>
      </c>
      <c r="AV10" s="1">
        <f>AV2*'Respuestas de formulario'!AZ17</f>
        <v>0</v>
      </c>
      <c r="AW10" s="1">
        <f>AW2*'Respuestas de formulario'!BA17</f>
        <v>0</v>
      </c>
      <c r="AX10" s="1">
        <f>AX2*'Respuestas de formulario'!BB17</f>
        <v>0</v>
      </c>
      <c r="AY10" s="1">
        <f>AY2*'Respuestas de formulario'!BC17</f>
        <v>0</v>
      </c>
      <c r="AZ10" s="1">
        <f>AZ2*'Respuestas de formulario'!BD17</f>
        <v>0</v>
      </c>
      <c r="BA10" s="1">
        <f>BA2*'Respuestas de formulario'!BE17</f>
        <v>0</v>
      </c>
      <c r="BB10" s="1">
        <f>BB2*'Respuestas de formulario'!BF17</f>
        <v>0</v>
      </c>
      <c r="BC10" s="1">
        <f>BC2*'Respuestas de formulario'!BG17</f>
        <v>0</v>
      </c>
      <c r="BD10" s="1">
        <f>BD2*'Respuestas de formulario'!BH17</f>
        <v>0</v>
      </c>
      <c r="BE10" s="1">
        <f>BE2*'Respuestas de formulario'!BI17</f>
        <v>0</v>
      </c>
      <c r="BF10" s="1">
        <f>BF2*'Respuestas de formulario'!BJ17</f>
        <v>0</v>
      </c>
      <c r="BG10" s="1">
        <f>BG2*'Respuestas de formulario'!BK17</f>
        <v>0</v>
      </c>
      <c r="BH10" s="1">
        <f>BH2*'Respuestas de formulario'!BL17</f>
        <v>0</v>
      </c>
      <c r="BI10" s="1">
        <f>BI2*'Respuestas de formulario'!BM17</f>
        <v>0</v>
      </c>
      <c r="BJ10" s="1">
        <f>BJ2*'Respuestas de formulario'!BN17</f>
        <v>0</v>
      </c>
      <c r="BK10" s="1">
        <f>BK2*'Respuestas de formulario'!BO17</f>
        <v>0</v>
      </c>
      <c r="BL10" s="1">
        <f>BL2*'Respuestas de formulario'!BP17</f>
        <v>0</v>
      </c>
      <c r="BM10" s="1">
        <f>BM2*'Respuestas de formulario'!BQ17</f>
        <v>0</v>
      </c>
      <c r="BN10" s="1">
        <f>BN2*'Respuestas de formulario'!BR17</f>
        <v>0</v>
      </c>
      <c r="BO10" s="1">
        <f>BO2*'Respuestas de formulario'!BS17</f>
        <v>0</v>
      </c>
      <c r="BP10" s="1">
        <f>BP2*'Respuestas de formulario'!BT17</f>
        <v>0</v>
      </c>
      <c r="BQ10" s="1">
        <f>BQ2*'Respuestas de formulario'!BU17</f>
        <v>0</v>
      </c>
      <c r="BR10" s="1">
        <f>BR2*'Respuestas de formulario'!BV17</f>
        <v>0</v>
      </c>
      <c r="BS10" s="1">
        <f>BS2*'Respuestas de formulario'!BW17</f>
        <v>0</v>
      </c>
      <c r="BT10" s="1">
        <f>BT2*'Respuestas de formulario'!BX17</f>
        <v>0</v>
      </c>
      <c r="BU10" s="1">
        <f>BU2*'Respuestas de formulario'!BY17</f>
        <v>0</v>
      </c>
      <c r="BV10" s="1">
        <f>BV2*'Respuestas de formulario'!BZ17</f>
        <v>0</v>
      </c>
      <c r="BW10" s="1">
        <f>BW2*'Respuestas de formulario'!CA17</f>
        <v>0</v>
      </c>
      <c r="BX10" s="1">
        <f>BX2*'Respuestas de formulario'!CB17</f>
        <v>0</v>
      </c>
      <c r="BY10" s="1">
        <f>BY2*'Respuestas de formulario'!CC17</f>
        <v>0</v>
      </c>
      <c r="BZ10" s="1">
        <f>BZ2*'Respuestas de formulario'!CD17</f>
        <v>0</v>
      </c>
      <c r="CA10" s="1">
        <f>CA2*'Respuestas de formulario'!CE17</f>
        <v>0</v>
      </c>
      <c r="CB10" s="1">
        <f>CB2*'Respuestas de formulario'!CF17</f>
        <v>0</v>
      </c>
      <c r="CC10" s="1">
        <f>CC2*'Respuestas de formulario'!CG17</f>
        <v>0</v>
      </c>
      <c r="CD10" s="1">
        <f>CD2*'Respuestas de formulario'!CH17</f>
        <v>0</v>
      </c>
      <c r="CE10" s="1">
        <f>CE2*'Respuestas de formulario'!CI17</f>
        <v>0</v>
      </c>
      <c r="CF10" s="1">
        <f>CF2*'Respuestas de formulario'!CJ17</f>
        <v>0</v>
      </c>
      <c r="CG10" s="1">
        <f>CG2*'Respuestas de formulario'!CK17</f>
        <v>0</v>
      </c>
      <c r="CH10" s="1">
        <f>CH2*'Respuestas de formulario'!CL17</f>
        <v>0</v>
      </c>
      <c r="CI10" s="1">
        <f>CI2*'Respuestas de formulario'!CM17</f>
        <v>0</v>
      </c>
      <c r="CJ10" s="1">
        <f>CJ2*'Respuestas de formulario'!CN17</f>
        <v>0</v>
      </c>
      <c r="CK10" s="1">
        <f>CK2*'Respuestas de formulario'!CO17</f>
        <v>0</v>
      </c>
      <c r="CL10" s="1">
        <f>CL2*'Respuestas de formulario'!CP17</f>
        <v>0</v>
      </c>
      <c r="CM10" s="1">
        <f>CM2*'Respuestas de formulario'!CQ17</f>
        <v>0</v>
      </c>
      <c r="CN10" s="5">
        <f t="shared" si="1"/>
        <v>7390</v>
      </c>
    </row>
    <row r="11">
      <c r="A11" s="5" t="s">
        <v>141</v>
      </c>
      <c r="B11" s="1">
        <f>B2*'Respuestas de formulario'!F18</f>
        <v>0</v>
      </c>
      <c r="C11" s="1">
        <f>C2*'Respuestas de formulario'!G18</f>
        <v>0</v>
      </c>
      <c r="D11" s="1">
        <f>D2*'Respuestas de formulario'!H18</f>
        <v>7780</v>
      </c>
      <c r="E11" s="1">
        <f>E2*'Respuestas de formulario'!I18</f>
        <v>0</v>
      </c>
      <c r="F11" s="1">
        <f>F2*'Respuestas de formulario'!J18</f>
        <v>0</v>
      </c>
      <c r="G11" s="1">
        <f>G2*'Respuestas de formulario'!K18</f>
        <v>0</v>
      </c>
      <c r="H11" s="1">
        <f>H2*'Respuestas de formulario'!L18</f>
        <v>0</v>
      </c>
      <c r="I11" s="1">
        <f>I2*'Respuestas de formulario'!M18</f>
        <v>0</v>
      </c>
      <c r="J11" s="1">
        <f>J2*'Respuestas de formulario'!N18</f>
        <v>1135</v>
      </c>
      <c r="K11" s="1">
        <f>K2*'Respuestas de formulario'!O18</f>
        <v>0</v>
      </c>
      <c r="L11" s="1">
        <f>L2*'Respuestas de formulario'!P18</f>
        <v>0</v>
      </c>
      <c r="M11" s="1">
        <f>M2*'Respuestas de formulario'!Q18</f>
        <v>0</v>
      </c>
      <c r="N11" s="1">
        <f>N2*'Respuestas de formulario'!R18</f>
        <v>0</v>
      </c>
      <c r="O11" s="1">
        <f>O2*'Respuestas de formulario'!S18</f>
        <v>0</v>
      </c>
      <c r="P11" s="1">
        <f>P2*'Respuestas de formulario'!T18</f>
        <v>0</v>
      </c>
      <c r="Q11" s="1">
        <f>Q2*'Respuestas de formulario'!U18</f>
        <v>0</v>
      </c>
      <c r="R11" s="1">
        <f>R2*'Respuestas de formulario'!V18</f>
        <v>355</v>
      </c>
      <c r="S11" s="1">
        <f>S2*'Respuestas de formulario'!W18</f>
        <v>0</v>
      </c>
      <c r="T11" s="1">
        <f>T2*'Respuestas de formulario'!X18</f>
        <v>535</v>
      </c>
      <c r="U11" s="1">
        <f>U2*'Respuestas de formulario'!Y18</f>
        <v>0</v>
      </c>
      <c r="V11" s="1">
        <f>V2*'Respuestas de formulario'!Z18</f>
        <v>0</v>
      </c>
      <c r="W11" s="1">
        <f>W2*'Respuestas de formulario'!AA18</f>
        <v>0</v>
      </c>
      <c r="X11" s="1">
        <f>X2*'Respuestas de formulario'!AB18</f>
        <v>0</v>
      </c>
      <c r="Y11" s="1">
        <f>Y2*'Respuestas de formulario'!AC18</f>
        <v>0</v>
      </c>
      <c r="Z11" s="1">
        <f>Z2*'Respuestas de formulario'!AD18</f>
        <v>0</v>
      </c>
      <c r="AA11" s="1">
        <f>AA2*'Respuestas de formulario'!AE18</f>
        <v>0</v>
      </c>
      <c r="AB11" s="1">
        <f>AB2*'Respuestas de formulario'!AF18</f>
        <v>0</v>
      </c>
      <c r="AC11" s="1">
        <f>AC2*'Respuestas de formulario'!AG18</f>
        <v>0</v>
      </c>
      <c r="AD11" s="1">
        <f>AD2*'Respuestas de formulario'!AH18</f>
        <v>0</v>
      </c>
      <c r="AE11" s="1">
        <f>AE2*'Respuestas de formulario'!AI18</f>
        <v>0</v>
      </c>
      <c r="AF11" s="1">
        <f>AF2*'Respuestas de formulario'!AJ18</f>
        <v>0</v>
      </c>
      <c r="AG11" s="1">
        <f>AG2*'Respuestas de formulario'!AK18</f>
        <v>0</v>
      </c>
      <c r="AH11" s="1">
        <f>AH2*'Respuestas de formulario'!AL18</f>
        <v>0</v>
      </c>
      <c r="AI11" s="1">
        <f>AI2*'Respuestas de formulario'!AM18</f>
        <v>0</v>
      </c>
      <c r="AJ11" s="1">
        <f>AJ2*'Respuestas de formulario'!AN18</f>
        <v>0</v>
      </c>
      <c r="AK11" s="1">
        <f>AK2*'Respuestas de formulario'!AO18</f>
        <v>350</v>
      </c>
      <c r="AL11" s="1">
        <f>AL2*'Respuestas de formulario'!AP18</f>
        <v>0</v>
      </c>
      <c r="AM11" s="1">
        <f>AM2*'Respuestas de formulario'!AQ18</f>
        <v>0</v>
      </c>
      <c r="AN11" s="1">
        <f>AN2*'Respuestas de formulario'!AR18</f>
        <v>1110</v>
      </c>
      <c r="AO11" s="1">
        <f>AO2*'Respuestas de formulario'!AS18</f>
        <v>0</v>
      </c>
      <c r="AP11" s="1">
        <f>AP2*'Respuestas de formulario'!AT18</f>
        <v>0</v>
      </c>
      <c r="AQ11" s="1">
        <f>AQ2*'Respuestas de formulario'!AU18</f>
        <v>0</v>
      </c>
      <c r="AR11" s="1">
        <f>AR2*'Respuestas de formulario'!AV18</f>
        <v>0</v>
      </c>
      <c r="AS11" s="1">
        <f>AS2*'Respuestas de formulario'!AW18</f>
        <v>0</v>
      </c>
      <c r="AT11" s="1">
        <f>AT2*'Respuestas de formulario'!AX18</f>
        <v>0</v>
      </c>
      <c r="AU11" s="1">
        <f>AU2*'Respuestas de formulario'!AY18</f>
        <v>0</v>
      </c>
      <c r="AV11" s="1">
        <f>AV2*'Respuestas de formulario'!AZ18</f>
        <v>0</v>
      </c>
      <c r="AW11" s="1">
        <f>AW2*'Respuestas de formulario'!BA18</f>
        <v>0</v>
      </c>
      <c r="AX11" s="1">
        <f>AX2*'Respuestas de formulario'!BB18</f>
        <v>0</v>
      </c>
      <c r="AY11" s="1">
        <f>AY2*'Respuestas de formulario'!BC18</f>
        <v>1120</v>
      </c>
      <c r="AZ11" s="1">
        <f>AZ2*'Respuestas de formulario'!BD18</f>
        <v>0</v>
      </c>
      <c r="BA11" s="1">
        <f>BA2*'Respuestas de formulario'!BE18</f>
        <v>0</v>
      </c>
      <c r="BB11" s="1">
        <f>BB2*'Respuestas de formulario'!BF18</f>
        <v>0</v>
      </c>
      <c r="BC11" s="1">
        <f>BC2*'Respuestas de formulario'!BG18</f>
        <v>0</v>
      </c>
      <c r="BD11" s="1">
        <f>BD2*'Respuestas de formulario'!BH18</f>
        <v>0</v>
      </c>
      <c r="BE11" s="1">
        <f>BE2*'Respuestas de formulario'!BI18</f>
        <v>0</v>
      </c>
      <c r="BF11" s="1">
        <f>BF2*'Respuestas de formulario'!BJ18</f>
        <v>0</v>
      </c>
      <c r="BG11" s="1">
        <f>BG2*'Respuestas de formulario'!BK18</f>
        <v>0</v>
      </c>
      <c r="BH11" s="1">
        <f>BH2*'Respuestas de formulario'!BL18</f>
        <v>0</v>
      </c>
      <c r="BI11" s="1">
        <f>BI2*'Respuestas de formulario'!BM18</f>
        <v>2560</v>
      </c>
      <c r="BJ11" s="1">
        <f>BJ2*'Respuestas de formulario'!BN18</f>
        <v>0</v>
      </c>
      <c r="BK11" s="1">
        <f>BK2*'Respuestas de formulario'!BO18</f>
        <v>0</v>
      </c>
      <c r="BL11" s="1">
        <f>BL2*'Respuestas de formulario'!BP18</f>
        <v>0</v>
      </c>
      <c r="BM11" s="1">
        <f>BM2*'Respuestas de formulario'!BQ18</f>
        <v>0</v>
      </c>
      <c r="BN11" s="1">
        <f>BN2*'Respuestas de formulario'!BR18</f>
        <v>0</v>
      </c>
      <c r="BO11" s="1">
        <f>BO2*'Respuestas de formulario'!BS18</f>
        <v>0</v>
      </c>
      <c r="BP11" s="1">
        <f>BP2*'Respuestas de formulario'!BT18</f>
        <v>0</v>
      </c>
      <c r="BQ11" s="1">
        <f>BQ2*'Respuestas de formulario'!BU18</f>
        <v>0</v>
      </c>
      <c r="BR11" s="1">
        <f>BR2*'Respuestas de formulario'!BV18</f>
        <v>0</v>
      </c>
      <c r="BS11" s="1">
        <f>BS2*'Respuestas de formulario'!BW18</f>
        <v>0</v>
      </c>
      <c r="BT11" s="1">
        <f>BT2*'Respuestas de formulario'!BX18</f>
        <v>0</v>
      </c>
      <c r="BU11" s="1">
        <f>BU2*'Respuestas de formulario'!BY18</f>
        <v>0</v>
      </c>
      <c r="BV11" s="1">
        <f>BV2*'Respuestas de formulario'!BZ18</f>
        <v>0</v>
      </c>
      <c r="BW11" s="1">
        <f>BW2*'Respuestas de formulario'!CA18</f>
        <v>0</v>
      </c>
      <c r="BX11" s="1">
        <f>BX2*'Respuestas de formulario'!CB18</f>
        <v>0</v>
      </c>
      <c r="BY11" s="1">
        <f>BY2*'Respuestas de formulario'!CC18</f>
        <v>0</v>
      </c>
      <c r="BZ11" s="1">
        <f>BZ2*'Respuestas de formulario'!CD18</f>
        <v>0</v>
      </c>
      <c r="CA11" s="1">
        <f>CA2*'Respuestas de formulario'!CE18</f>
        <v>0</v>
      </c>
      <c r="CB11" s="1">
        <f>CB2*'Respuestas de formulario'!CF18</f>
        <v>0</v>
      </c>
      <c r="CC11" s="1">
        <f>CC2*'Respuestas de formulario'!CG18</f>
        <v>0</v>
      </c>
      <c r="CD11" s="1">
        <f>CD2*'Respuestas de formulario'!CH18</f>
        <v>0</v>
      </c>
      <c r="CE11" s="1">
        <f>CE2*'Respuestas de formulario'!CI18</f>
        <v>0</v>
      </c>
      <c r="CF11" s="1">
        <f>CF2*'Respuestas de formulario'!CJ18</f>
        <v>0</v>
      </c>
      <c r="CG11" s="1">
        <f>CG2*'Respuestas de formulario'!CK18</f>
        <v>0</v>
      </c>
      <c r="CH11" s="1">
        <f>CH2*'Respuestas de formulario'!CL18</f>
        <v>0</v>
      </c>
      <c r="CI11" s="1">
        <f>CI2*'Respuestas de formulario'!CM18</f>
        <v>0</v>
      </c>
      <c r="CJ11" s="1">
        <f>CJ2*'Respuestas de formulario'!CN18</f>
        <v>0</v>
      </c>
      <c r="CK11" s="1">
        <f>CK2*'Respuestas de formulario'!CO18</f>
        <v>0</v>
      </c>
      <c r="CL11" s="1">
        <f>CL2*'Respuestas de formulario'!CP18</f>
        <v>0</v>
      </c>
      <c r="CM11" s="1">
        <f>CM2*'Respuestas de formulario'!CQ18</f>
        <v>255</v>
      </c>
      <c r="CN11" s="5">
        <f t="shared" si="1"/>
        <v>15200</v>
      </c>
    </row>
    <row r="12">
      <c r="A12" s="5" t="s">
        <v>143</v>
      </c>
      <c r="B12" s="1">
        <f>B2*'Respuestas de formulario'!F19</f>
        <v>2500</v>
      </c>
      <c r="C12" s="1">
        <f>C2*'Respuestas de formulario'!G19</f>
        <v>0</v>
      </c>
      <c r="D12" s="1">
        <f>D2*'Respuestas de formulario'!H19</f>
        <v>0</v>
      </c>
      <c r="E12" s="1">
        <f>E2*'Respuestas de formulario'!I19</f>
        <v>0</v>
      </c>
      <c r="F12" s="1">
        <f>F2*'Respuestas de formulario'!J19</f>
        <v>0</v>
      </c>
      <c r="G12" s="1">
        <f>G2*'Respuestas de formulario'!K19</f>
        <v>0</v>
      </c>
      <c r="H12" s="1">
        <f>H2*'Respuestas de formulario'!L19</f>
        <v>0</v>
      </c>
      <c r="I12" s="1">
        <f>I2*'Respuestas de formulario'!M19</f>
        <v>0</v>
      </c>
      <c r="J12" s="1">
        <f>J2*'Respuestas de formulario'!N19</f>
        <v>0</v>
      </c>
      <c r="K12" s="1">
        <f>K2*'Respuestas de formulario'!O19</f>
        <v>0</v>
      </c>
      <c r="L12" s="1">
        <f>L2*'Respuestas de formulario'!P19</f>
        <v>0</v>
      </c>
      <c r="M12" s="1">
        <f>M2*'Respuestas de formulario'!Q19</f>
        <v>0</v>
      </c>
      <c r="N12" s="1">
        <f>N2*'Respuestas de formulario'!R19</f>
        <v>0</v>
      </c>
      <c r="O12" s="1">
        <f>O2*'Respuestas de formulario'!S19</f>
        <v>0</v>
      </c>
      <c r="P12" s="1">
        <f>P2*'Respuestas de formulario'!T19</f>
        <v>0</v>
      </c>
      <c r="Q12" s="1">
        <f>Q2*'Respuestas de formulario'!U19</f>
        <v>0</v>
      </c>
      <c r="R12" s="1">
        <f>R2*'Respuestas de formulario'!V19</f>
        <v>0</v>
      </c>
      <c r="S12" s="1">
        <f>S2*'Respuestas de formulario'!W19</f>
        <v>0</v>
      </c>
      <c r="T12" s="1">
        <f>T2*'Respuestas de formulario'!X19</f>
        <v>0</v>
      </c>
      <c r="U12" s="1">
        <f>U2*'Respuestas de formulario'!Y19</f>
        <v>0</v>
      </c>
      <c r="V12" s="1">
        <f>V2*'Respuestas de formulario'!Z19</f>
        <v>0</v>
      </c>
      <c r="W12" s="1">
        <f>W2*'Respuestas de formulario'!AA19</f>
        <v>0</v>
      </c>
      <c r="X12" s="1">
        <f>X2*'Respuestas de formulario'!AB19</f>
        <v>0</v>
      </c>
      <c r="Y12" s="1">
        <f>Y2*'Respuestas de formulario'!AC19</f>
        <v>0</v>
      </c>
      <c r="Z12" s="1">
        <f>Z2*'Respuestas de formulario'!AD19</f>
        <v>0</v>
      </c>
      <c r="AA12" s="1">
        <f>AA2*'Respuestas de formulario'!AE19</f>
        <v>0</v>
      </c>
      <c r="AB12" s="1">
        <f>AB2*'Respuestas de formulario'!AF19</f>
        <v>0</v>
      </c>
      <c r="AC12" s="1">
        <f>AC2*'Respuestas de formulario'!AG19</f>
        <v>0</v>
      </c>
      <c r="AD12" s="1">
        <f>AD2*'Respuestas de formulario'!AH19</f>
        <v>0</v>
      </c>
      <c r="AE12" s="1">
        <f>AE2*'Respuestas de formulario'!AI19</f>
        <v>0</v>
      </c>
      <c r="AF12" s="1">
        <f>AF2*'Respuestas de formulario'!AJ19</f>
        <v>0</v>
      </c>
      <c r="AG12" s="1">
        <f>AG2*'Respuestas de formulario'!AK19</f>
        <v>0</v>
      </c>
      <c r="AH12" s="1">
        <f>AH2*'Respuestas de formulario'!AL19</f>
        <v>0</v>
      </c>
      <c r="AI12" s="1">
        <f>AI2*'Respuestas de formulario'!AM19</f>
        <v>0</v>
      </c>
      <c r="AJ12" s="1">
        <f>AJ2*'Respuestas de formulario'!AN19</f>
        <v>0</v>
      </c>
      <c r="AK12" s="1">
        <f>AK2*'Respuestas de formulario'!AO19</f>
        <v>0</v>
      </c>
      <c r="AL12" s="1">
        <f>AL2*'Respuestas de formulario'!AP19</f>
        <v>0</v>
      </c>
      <c r="AM12" s="1">
        <f>AM2*'Respuestas de formulario'!AQ19</f>
        <v>0</v>
      </c>
      <c r="AN12" s="1">
        <f>AN2*'Respuestas de formulario'!AR19</f>
        <v>0</v>
      </c>
      <c r="AO12" s="1">
        <f>AO2*'Respuestas de formulario'!AS19</f>
        <v>0</v>
      </c>
      <c r="AP12" s="1">
        <f>AP2*'Respuestas de formulario'!AT19</f>
        <v>0</v>
      </c>
      <c r="AQ12" s="1">
        <f>AQ2*'Respuestas de formulario'!AU19</f>
        <v>0</v>
      </c>
      <c r="AR12" s="1">
        <f>AR2*'Respuestas de formulario'!AV19</f>
        <v>0</v>
      </c>
      <c r="AS12" s="1">
        <f>AS2*'Respuestas de formulario'!AW19</f>
        <v>0</v>
      </c>
      <c r="AT12" s="1">
        <f>AT2*'Respuestas de formulario'!AX19</f>
        <v>0</v>
      </c>
      <c r="AU12" s="1">
        <f>AU2*'Respuestas de formulario'!AY19</f>
        <v>0</v>
      </c>
      <c r="AV12" s="1">
        <f>AV2*'Respuestas de formulario'!AZ19</f>
        <v>0</v>
      </c>
      <c r="AW12" s="1">
        <f>AW2*'Respuestas de formulario'!BA19</f>
        <v>0</v>
      </c>
      <c r="AX12" s="1">
        <f>AX2*'Respuestas de formulario'!BB19</f>
        <v>0</v>
      </c>
      <c r="AY12" s="1">
        <f>AY2*'Respuestas de formulario'!BC19</f>
        <v>0</v>
      </c>
      <c r="AZ12" s="1">
        <f>AZ2*'Respuestas de formulario'!BD19</f>
        <v>0</v>
      </c>
      <c r="BA12" s="1">
        <f>BA2*'Respuestas de formulario'!BE19</f>
        <v>0</v>
      </c>
      <c r="BB12" s="1">
        <f>BB2*'Respuestas de formulario'!BF19</f>
        <v>0</v>
      </c>
      <c r="BC12" s="1">
        <f>BC2*'Respuestas de formulario'!BG19</f>
        <v>0</v>
      </c>
      <c r="BD12" s="1">
        <f>BD2*'Respuestas de formulario'!BH19</f>
        <v>0</v>
      </c>
      <c r="BE12" s="1">
        <f>BE2*'Respuestas de formulario'!BI19</f>
        <v>0</v>
      </c>
      <c r="BF12" s="1">
        <f>BF2*'Respuestas de formulario'!BJ19</f>
        <v>0</v>
      </c>
      <c r="BG12" s="1">
        <f>BG2*'Respuestas de formulario'!BK19</f>
        <v>0</v>
      </c>
      <c r="BH12" s="1">
        <f>BH2*'Respuestas de formulario'!BL19</f>
        <v>0</v>
      </c>
      <c r="BI12" s="1">
        <f>BI2*'Respuestas de formulario'!BM19</f>
        <v>0</v>
      </c>
      <c r="BJ12" s="1">
        <f>BJ2*'Respuestas de formulario'!BN19</f>
        <v>0</v>
      </c>
      <c r="BK12" s="1">
        <f>BK2*'Respuestas de formulario'!BO19</f>
        <v>0</v>
      </c>
      <c r="BL12" s="1">
        <f>BL2*'Respuestas de formulario'!BP19</f>
        <v>0</v>
      </c>
      <c r="BM12" s="1">
        <f>BM2*'Respuestas de formulario'!BQ19</f>
        <v>0</v>
      </c>
      <c r="BN12" s="1">
        <f>BN2*'Respuestas de formulario'!BR19</f>
        <v>0</v>
      </c>
      <c r="BO12" s="1">
        <f>BO2*'Respuestas de formulario'!BS19</f>
        <v>0</v>
      </c>
      <c r="BP12" s="1">
        <f>BP2*'Respuestas de formulario'!BT19</f>
        <v>0</v>
      </c>
      <c r="BQ12" s="1">
        <f>BQ2*'Respuestas de formulario'!BU19</f>
        <v>0</v>
      </c>
      <c r="BR12" s="1">
        <f>BR2*'Respuestas de formulario'!BV19</f>
        <v>0</v>
      </c>
      <c r="BS12" s="1">
        <f>BS2*'Respuestas de formulario'!BW19</f>
        <v>0</v>
      </c>
      <c r="BT12" s="1">
        <f>BT2*'Respuestas de formulario'!BX19</f>
        <v>0</v>
      </c>
      <c r="BU12" s="1">
        <f>BU2*'Respuestas de formulario'!BY19</f>
        <v>0</v>
      </c>
      <c r="BV12" s="1">
        <f>BV2*'Respuestas de formulario'!BZ19</f>
        <v>0</v>
      </c>
      <c r="BW12" s="1">
        <f>BW2*'Respuestas de formulario'!CA19</f>
        <v>0</v>
      </c>
      <c r="BX12" s="1">
        <f>BX2*'Respuestas de formulario'!CB19</f>
        <v>0</v>
      </c>
      <c r="BY12" s="1">
        <f>BY2*'Respuestas de formulario'!CC19</f>
        <v>0</v>
      </c>
      <c r="BZ12" s="1">
        <f>BZ2*'Respuestas de formulario'!CD19</f>
        <v>0</v>
      </c>
      <c r="CA12" s="1">
        <f>CA2*'Respuestas de formulario'!CE19</f>
        <v>0</v>
      </c>
      <c r="CB12" s="1">
        <f>CB2*'Respuestas de formulario'!CF19</f>
        <v>0</v>
      </c>
      <c r="CC12" s="1">
        <f>CC2*'Respuestas de formulario'!CG19</f>
        <v>0</v>
      </c>
      <c r="CD12" s="1">
        <f>CD2*'Respuestas de formulario'!CH19</f>
        <v>0</v>
      </c>
      <c r="CE12" s="1">
        <f>CE2*'Respuestas de formulario'!CI19</f>
        <v>0</v>
      </c>
      <c r="CF12" s="1">
        <f>CF2*'Respuestas de formulario'!CJ19</f>
        <v>0</v>
      </c>
      <c r="CG12" s="1">
        <f>CG2*'Respuestas de formulario'!CK19</f>
        <v>0</v>
      </c>
      <c r="CH12" s="1">
        <f>CH2*'Respuestas de formulario'!CL19</f>
        <v>0</v>
      </c>
      <c r="CI12" s="1">
        <f>CI2*'Respuestas de formulario'!CM19</f>
        <v>0</v>
      </c>
      <c r="CJ12" s="1">
        <f>CJ2*'Respuestas de formulario'!CN19</f>
        <v>0</v>
      </c>
      <c r="CK12" s="1">
        <f>CK2*'Respuestas de formulario'!CO19</f>
        <v>0</v>
      </c>
      <c r="CL12" s="1">
        <f>CL2*'Respuestas de formulario'!CP19</f>
        <v>0</v>
      </c>
      <c r="CM12" s="1">
        <f>CM2*'Respuestas de formulario'!CQ19</f>
        <v>0</v>
      </c>
      <c r="CN12" s="5">
        <f t="shared" si="1"/>
        <v>2500</v>
      </c>
    </row>
    <row r="13">
      <c r="A13" s="5" t="s">
        <v>146</v>
      </c>
      <c r="B13" s="1">
        <f>B2*'Respuestas de formulario'!F20</f>
        <v>2500</v>
      </c>
      <c r="C13" s="1">
        <f>C2*'Respuestas de formulario'!G20</f>
        <v>0</v>
      </c>
      <c r="D13" s="1">
        <f>D2*'Respuestas de formulario'!H20</f>
        <v>0</v>
      </c>
      <c r="E13" s="1">
        <f>E2*'Respuestas de formulario'!I20</f>
        <v>0</v>
      </c>
      <c r="F13" s="1">
        <f>F2*'Respuestas de formulario'!J20</f>
        <v>0</v>
      </c>
      <c r="G13" s="1">
        <f>G2*'Respuestas de formulario'!K20</f>
        <v>1820</v>
      </c>
      <c r="H13" s="1">
        <f>H2*'Respuestas de formulario'!L20</f>
        <v>0</v>
      </c>
      <c r="I13" s="1">
        <f>I2*'Respuestas de formulario'!M20</f>
        <v>0</v>
      </c>
      <c r="J13" s="1">
        <f>J2*'Respuestas de formulario'!N20</f>
        <v>0</v>
      </c>
      <c r="K13" s="1">
        <f>K2*'Respuestas de formulario'!O20</f>
        <v>0</v>
      </c>
      <c r="L13" s="1">
        <f>L2*'Respuestas de formulario'!P20</f>
        <v>0</v>
      </c>
      <c r="M13" s="1">
        <f>M2*'Respuestas de formulario'!Q20</f>
        <v>0</v>
      </c>
      <c r="N13" s="1">
        <f>N2*'Respuestas de formulario'!R20</f>
        <v>0</v>
      </c>
      <c r="O13" s="1">
        <f>O2*'Respuestas de formulario'!S20</f>
        <v>0</v>
      </c>
      <c r="P13" s="1">
        <f>P2*'Respuestas de formulario'!T20</f>
        <v>0</v>
      </c>
      <c r="Q13" s="1">
        <f>Q2*'Respuestas de formulario'!U20</f>
        <v>0</v>
      </c>
      <c r="R13" s="1">
        <f>R2*'Respuestas de formulario'!V20</f>
        <v>0</v>
      </c>
      <c r="S13" s="1">
        <f>S2*'Respuestas de formulario'!W20</f>
        <v>0</v>
      </c>
      <c r="T13" s="1">
        <f>T2*'Respuestas de formulario'!X20</f>
        <v>0</v>
      </c>
      <c r="U13" s="1">
        <f>U2*'Respuestas de formulario'!Y20</f>
        <v>0</v>
      </c>
      <c r="V13" s="1">
        <f>V2*'Respuestas de formulario'!Z20</f>
        <v>0</v>
      </c>
      <c r="W13" s="1">
        <f>W2*'Respuestas de formulario'!AA20</f>
        <v>0</v>
      </c>
      <c r="X13" s="1">
        <f>X2*'Respuestas de formulario'!AB20</f>
        <v>0</v>
      </c>
      <c r="Y13" s="1">
        <f>Y2*'Respuestas de formulario'!AC20</f>
        <v>0</v>
      </c>
      <c r="Z13" s="1">
        <f>Z2*'Respuestas de formulario'!AD20</f>
        <v>0</v>
      </c>
      <c r="AA13" s="1">
        <f>AA2*'Respuestas de formulario'!AE20</f>
        <v>0</v>
      </c>
      <c r="AB13" s="1">
        <f>AB2*'Respuestas de formulario'!AF20</f>
        <v>0</v>
      </c>
      <c r="AC13" s="1">
        <f>AC2*'Respuestas de formulario'!AG20</f>
        <v>0</v>
      </c>
      <c r="AD13" s="1">
        <f>AD2*'Respuestas de formulario'!AH20</f>
        <v>0</v>
      </c>
      <c r="AE13" s="1">
        <f>AE2*'Respuestas de formulario'!AI20</f>
        <v>0</v>
      </c>
      <c r="AF13" s="1">
        <f>AF2*'Respuestas de formulario'!AJ20</f>
        <v>0</v>
      </c>
      <c r="AG13" s="1">
        <f>AG2*'Respuestas de formulario'!AK20</f>
        <v>0</v>
      </c>
      <c r="AH13" s="1">
        <f>AH2*'Respuestas de formulario'!AL20</f>
        <v>190</v>
      </c>
      <c r="AI13" s="1">
        <f>AI2*'Respuestas de formulario'!AM20</f>
        <v>195</v>
      </c>
      <c r="AJ13" s="1">
        <f>AJ2*'Respuestas de formulario'!AN20</f>
        <v>0</v>
      </c>
      <c r="AK13" s="1">
        <f>AK2*'Respuestas de formulario'!AO20</f>
        <v>0</v>
      </c>
      <c r="AL13" s="1">
        <f>AL2*'Respuestas de formulario'!AP20</f>
        <v>0</v>
      </c>
      <c r="AM13" s="1">
        <f>AM2*'Respuestas de formulario'!AQ20</f>
        <v>0</v>
      </c>
      <c r="AN13" s="1">
        <f>AN2*'Respuestas de formulario'!AR20</f>
        <v>0</v>
      </c>
      <c r="AO13" s="1">
        <f>AO2*'Respuestas de formulario'!AS20</f>
        <v>0</v>
      </c>
      <c r="AP13" s="1">
        <f>AP2*'Respuestas de formulario'!AT20</f>
        <v>0</v>
      </c>
      <c r="AQ13" s="1">
        <f>AQ2*'Respuestas de formulario'!AU20</f>
        <v>0</v>
      </c>
      <c r="AR13" s="1">
        <f>AR2*'Respuestas de formulario'!AV20</f>
        <v>0</v>
      </c>
      <c r="AS13" s="1">
        <f>AS2*'Respuestas de formulario'!AW20</f>
        <v>0</v>
      </c>
      <c r="AT13" s="1">
        <f>AT2*'Respuestas de formulario'!AX20</f>
        <v>0</v>
      </c>
      <c r="AU13" s="1">
        <f>AU2*'Respuestas de formulario'!AY20</f>
        <v>0</v>
      </c>
      <c r="AV13" s="1">
        <f>AV2*'Respuestas de formulario'!AZ20</f>
        <v>0</v>
      </c>
      <c r="AW13" s="1">
        <f>AW2*'Respuestas de formulario'!BA20</f>
        <v>0</v>
      </c>
      <c r="AX13" s="1">
        <f>AX2*'Respuestas de formulario'!BB20</f>
        <v>0</v>
      </c>
      <c r="AY13" s="1">
        <f>AY2*'Respuestas de formulario'!BC20</f>
        <v>0</v>
      </c>
      <c r="AZ13" s="1">
        <f>AZ2*'Respuestas de formulario'!BD20</f>
        <v>0</v>
      </c>
      <c r="BA13" s="1">
        <f>BA2*'Respuestas de formulario'!BE20</f>
        <v>0</v>
      </c>
      <c r="BB13" s="1">
        <f>BB2*'Respuestas de formulario'!BF20</f>
        <v>0</v>
      </c>
      <c r="BC13" s="1">
        <f>BC2*'Respuestas de formulario'!BG20</f>
        <v>0</v>
      </c>
      <c r="BD13" s="1">
        <f>BD2*'Respuestas de formulario'!BH20</f>
        <v>0</v>
      </c>
      <c r="BE13" s="1">
        <f>BE2*'Respuestas de formulario'!BI20</f>
        <v>0</v>
      </c>
      <c r="BF13" s="1">
        <f>BF2*'Respuestas de formulario'!BJ20</f>
        <v>0</v>
      </c>
      <c r="BG13" s="1">
        <f>BG2*'Respuestas de formulario'!BK20</f>
        <v>0</v>
      </c>
      <c r="BH13" s="1">
        <f>BH2*'Respuestas de formulario'!BL20</f>
        <v>0</v>
      </c>
      <c r="BI13" s="1">
        <f>BI2*'Respuestas de formulario'!BM20</f>
        <v>0</v>
      </c>
      <c r="BJ13" s="1">
        <f>BJ2*'Respuestas de formulario'!BN20</f>
        <v>0</v>
      </c>
      <c r="BK13" s="1">
        <f>BK2*'Respuestas de formulario'!BO20</f>
        <v>0</v>
      </c>
      <c r="BL13" s="1">
        <f>BL2*'Respuestas de formulario'!BP20</f>
        <v>0</v>
      </c>
      <c r="BM13" s="1">
        <f>BM2*'Respuestas de formulario'!BQ20</f>
        <v>0</v>
      </c>
      <c r="BN13" s="1">
        <f>BN2*'Respuestas de formulario'!BR20</f>
        <v>0</v>
      </c>
      <c r="BO13" s="1">
        <f>BO2*'Respuestas de formulario'!BS20</f>
        <v>0</v>
      </c>
      <c r="BP13" s="1">
        <f>BP2*'Respuestas de formulario'!BT20</f>
        <v>0</v>
      </c>
      <c r="BQ13" s="1">
        <f>BQ2*'Respuestas de formulario'!BU20</f>
        <v>0</v>
      </c>
      <c r="BR13" s="1">
        <f>BR2*'Respuestas de formulario'!BV20</f>
        <v>0</v>
      </c>
      <c r="BS13" s="1">
        <f>BS2*'Respuestas de formulario'!BW20</f>
        <v>0</v>
      </c>
      <c r="BT13" s="1">
        <f>BT2*'Respuestas de formulario'!BX20</f>
        <v>0</v>
      </c>
      <c r="BU13" s="1">
        <f>BU2*'Respuestas de formulario'!BY20</f>
        <v>0</v>
      </c>
      <c r="BV13" s="1">
        <f>BV2*'Respuestas de formulario'!BZ20</f>
        <v>0</v>
      </c>
      <c r="BW13" s="1">
        <f>BW2*'Respuestas de formulario'!CA20</f>
        <v>0</v>
      </c>
      <c r="BX13" s="1">
        <f>BX2*'Respuestas de formulario'!CB20</f>
        <v>0</v>
      </c>
      <c r="BY13" s="1">
        <f>BY2*'Respuestas de formulario'!CC20</f>
        <v>0</v>
      </c>
      <c r="BZ13" s="1">
        <f>BZ2*'Respuestas de formulario'!CD20</f>
        <v>0</v>
      </c>
      <c r="CA13" s="1">
        <f>CA2*'Respuestas de formulario'!CE20</f>
        <v>0</v>
      </c>
      <c r="CB13" s="1">
        <f>CB2*'Respuestas de formulario'!CF20</f>
        <v>0</v>
      </c>
      <c r="CC13" s="1">
        <f>CC2*'Respuestas de formulario'!CG20</f>
        <v>0</v>
      </c>
      <c r="CD13" s="1">
        <f>CD2*'Respuestas de formulario'!CH20</f>
        <v>0</v>
      </c>
      <c r="CE13" s="1">
        <f>CE2*'Respuestas de formulario'!CI20</f>
        <v>0</v>
      </c>
      <c r="CF13" s="1">
        <f>CF2*'Respuestas de formulario'!CJ20</f>
        <v>0</v>
      </c>
      <c r="CG13" s="1">
        <f>CG2*'Respuestas de formulario'!CK20</f>
        <v>0</v>
      </c>
      <c r="CH13" s="1">
        <f>CH2*'Respuestas de formulario'!CL20</f>
        <v>0</v>
      </c>
      <c r="CI13" s="1">
        <f>CI2*'Respuestas de formulario'!CM20</f>
        <v>0</v>
      </c>
      <c r="CJ13" s="1">
        <f>CJ2*'Respuestas de formulario'!CN20</f>
        <v>0</v>
      </c>
      <c r="CK13" s="1">
        <f>CK2*'Respuestas de formulario'!CO20</f>
        <v>0</v>
      </c>
      <c r="CL13" s="1">
        <f>CL2*'Respuestas de formulario'!CP20</f>
        <v>0</v>
      </c>
      <c r="CM13" s="1">
        <f>CM2*'Respuestas de formulario'!CQ20</f>
        <v>0</v>
      </c>
      <c r="CN13" s="5">
        <f t="shared" si="1"/>
        <v>4705</v>
      </c>
    </row>
    <row r="14">
      <c r="A14" s="5" t="s">
        <v>148</v>
      </c>
      <c r="B14" s="1">
        <f>B2*'Respuestas de formulario'!F21</f>
        <v>0</v>
      </c>
      <c r="C14" s="1">
        <f>C2*'Respuestas de formulario'!G21</f>
        <v>0</v>
      </c>
      <c r="D14" s="1">
        <f>D2*'Respuestas de formulario'!H21</f>
        <v>0</v>
      </c>
      <c r="E14" s="1">
        <f>E2*'Respuestas de formulario'!I21</f>
        <v>0</v>
      </c>
      <c r="F14" s="1">
        <f>F2*'Respuestas de formulario'!J21</f>
        <v>4110</v>
      </c>
      <c r="G14" s="1">
        <f>G2*'Respuestas de formulario'!K21</f>
        <v>0</v>
      </c>
      <c r="H14" s="1">
        <f>H2*'Respuestas de formulario'!L21</f>
        <v>0</v>
      </c>
      <c r="I14" s="1">
        <f>I2*'Respuestas de formulario'!M21</f>
        <v>0</v>
      </c>
      <c r="J14" s="1">
        <f>J2*'Respuestas de formulario'!N21</f>
        <v>0</v>
      </c>
      <c r="K14" s="1">
        <f>K2*'Respuestas de formulario'!O21</f>
        <v>0</v>
      </c>
      <c r="L14" s="1">
        <f>L2*'Respuestas de formulario'!P21</f>
        <v>0</v>
      </c>
      <c r="M14" s="1">
        <f>M2*'Respuestas de formulario'!Q21</f>
        <v>0</v>
      </c>
      <c r="N14" s="1">
        <f>N2*'Respuestas de formulario'!R21</f>
        <v>0</v>
      </c>
      <c r="O14" s="1">
        <f>O2*'Respuestas de formulario'!S21</f>
        <v>0</v>
      </c>
      <c r="P14" s="1">
        <f>P2*'Respuestas de formulario'!T21</f>
        <v>0</v>
      </c>
      <c r="Q14" s="1">
        <f>Q2*'Respuestas de formulario'!U21</f>
        <v>0</v>
      </c>
      <c r="R14" s="1">
        <f>R2*'Respuestas de formulario'!V21</f>
        <v>0</v>
      </c>
      <c r="S14" s="1">
        <f>S2*'Respuestas de formulario'!W21</f>
        <v>0</v>
      </c>
      <c r="T14" s="1">
        <f>T2*'Respuestas de formulario'!X21</f>
        <v>0</v>
      </c>
      <c r="U14" s="1">
        <f>U2*'Respuestas de formulario'!Y21</f>
        <v>0</v>
      </c>
      <c r="V14" s="1">
        <f>V2*'Respuestas de formulario'!Z21</f>
        <v>0</v>
      </c>
      <c r="W14" s="1">
        <f>W2*'Respuestas de formulario'!AA21</f>
        <v>0</v>
      </c>
      <c r="X14" s="1">
        <f>X2*'Respuestas de formulario'!AB21</f>
        <v>0</v>
      </c>
      <c r="Y14" s="1">
        <f>Y2*'Respuestas de formulario'!AC21</f>
        <v>0</v>
      </c>
      <c r="Z14" s="1">
        <f>Z2*'Respuestas de formulario'!AD21</f>
        <v>0</v>
      </c>
      <c r="AA14" s="1">
        <f>AA2*'Respuestas de formulario'!AE21</f>
        <v>0</v>
      </c>
      <c r="AB14" s="1">
        <f>AB2*'Respuestas de formulario'!AF21</f>
        <v>0</v>
      </c>
      <c r="AC14" s="1">
        <f>AC2*'Respuestas de formulario'!AG21</f>
        <v>0</v>
      </c>
      <c r="AD14" s="1">
        <f>AD2*'Respuestas de formulario'!AH21</f>
        <v>0</v>
      </c>
      <c r="AE14" s="1">
        <f>AE2*'Respuestas de formulario'!AI21</f>
        <v>0</v>
      </c>
      <c r="AF14" s="1">
        <f>AF2*'Respuestas de formulario'!AJ21</f>
        <v>0</v>
      </c>
      <c r="AG14" s="1">
        <f>AG2*'Respuestas de formulario'!AK21</f>
        <v>0</v>
      </c>
      <c r="AH14" s="1">
        <f>AH2*'Respuestas de formulario'!AL21</f>
        <v>0</v>
      </c>
      <c r="AI14" s="1">
        <f>AI2*'Respuestas de formulario'!AM21</f>
        <v>0</v>
      </c>
      <c r="AJ14" s="1">
        <f>AJ2*'Respuestas de formulario'!AN21</f>
        <v>0</v>
      </c>
      <c r="AK14" s="1">
        <f>AK2*'Respuestas de formulario'!AO21</f>
        <v>0</v>
      </c>
      <c r="AL14" s="1">
        <f>AL2*'Respuestas de formulario'!AP21</f>
        <v>0</v>
      </c>
      <c r="AM14" s="1">
        <f>AM2*'Respuestas de formulario'!AQ21</f>
        <v>0</v>
      </c>
      <c r="AN14" s="1">
        <f>AN2*'Respuestas de formulario'!AR21</f>
        <v>1110</v>
      </c>
      <c r="AO14" s="1">
        <f>AO2*'Respuestas de formulario'!AS21</f>
        <v>0</v>
      </c>
      <c r="AP14" s="1">
        <f>AP2*'Respuestas de formulario'!AT21</f>
        <v>0</v>
      </c>
      <c r="AQ14" s="1">
        <f>AQ2*'Respuestas de formulario'!AU21</f>
        <v>0</v>
      </c>
      <c r="AR14" s="1">
        <f>AR2*'Respuestas de formulario'!AV21</f>
        <v>0</v>
      </c>
      <c r="AS14" s="1">
        <f>AS2*'Respuestas de formulario'!AW21</f>
        <v>0</v>
      </c>
      <c r="AT14" s="1">
        <f>AT2*'Respuestas de formulario'!AX21</f>
        <v>0</v>
      </c>
      <c r="AU14" s="1">
        <f>AU2*'Respuestas de formulario'!AY21</f>
        <v>0</v>
      </c>
      <c r="AV14" s="1">
        <f>AV2*'Respuestas de formulario'!AZ21</f>
        <v>0</v>
      </c>
      <c r="AW14" s="1">
        <f>AW2*'Respuestas de formulario'!BA21</f>
        <v>0</v>
      </c>
      <c r="AX14" s="1">
        <f>AX2*'Respuestas de formulario'!BB21</f>
        <v>0</v>
      </c>
      <c r="AY14" s="1">
        <f>AY2*'Respuestas de formulario'!BC21</f>
        <v>0</v>
      </c>
      <c r="AZ14" s="1">
        <f>AZ2*'Respuestas de formulario'!BD21</f>
        <v>0</v>
      </c>
      <c r="BA14" s="1">
        <f>BA2*'Respuestas de formulario'!BE21</f>
        <v>0</v>
      </c>
      <c r="BB14" s="1">
        <f>BB2*'Respuestas de formulario'!BF21</f>
        <v>0</v>
      </c>
      <c r="BC14" s="1">
        <f>BC2*'Respuestas de formulario'!BG21</f>
        <v>0</v>
      </c>
      <c r="BD14" s="1">
        <f>BD2*'Respuestas de formulario'!BH21</f>
        <v>0</v>
      </c>
      <c r="BE14" s="1">
        <f>BE2*'Respuestas de formulario'!BI21</f>
        <v>0</v>
      </c>
      <c r="BF14" s="1">
        <f>BF2*'Respuestas de formulario'!BJ21</f>
        <v>0</v>
      </c>
      <c r="BG14" s="1">
        <f>BG2*'Respuestas de formulario'!BK21</f>
        <v>0</v>
      </c>
      <c r="BH14" s="1">
        <f>BH2*'Respuestas de formulario'!BL21</f>
        <v>0</v>
      </c>
      <c r="BI14" s="1">
        <f>BI2*'Respuestas de formulario'!BM21</f>
        <v>0</v>
      </c>
      <c r="BJ14" s="1">
        <f>BJ2*'Respuestas de formulario'!BN21</f>
        <v>0</v>
      </c>
      <c r="BK14" s="1">
        <f>BK2*'Respuestas de formulario'!BO21</f>
        <v>0</v>
      </c>
      <c r="BL14" s="1">
        <f>BL2*'Respuestas de formulario'!BP21</f>
        <v>0</v>
      </c>
      <c r="BM14" s="1">
        <f>BM2*'Respuestas de formulario'!BQ21</f>
        <v>0</v>
      </c>
      <c r="BN14" s="1">
        <f>BN2*'Respuestas de formulario'!BR21</f>
        <v>0</v>
      </c>
      <c r="BO14" s="1">
        <f>BO2*'Respuestas de formulario'!BS21</f>
        <v>0</v>
      </c>
      <c r="BP14" s="1">
        <f>BP2*'Respuestas de formulario'!BT21</f>
        <v>0</v>
      </c>
      <c r="BQ14" s="1">
        <f>BQ2*'Respuestas de formulario'!BU21</f>
        <v>0</v>
      </c>
      <c r="BR14" s="1">
        <f>BR2*'Respuestas de formulario'!BV21</f>
        <v>0</v>
      </c>
      <c r="BS14" s="1">
        <f>BS2*'Respuestas de formulario'!BW21</f>
        <v>0</v>
      </c>
      <c r="BT14" s="1">
        <f>BT2*'Respuestas de formulario'!BX21</f>
        <v>0</v>
      </c>
      <c r="BU14" s="1">
        <f>BU2*'Respuestas de formulario'!BY21</f>
        <v>0</v>
      </c>
      <c r="BV14" s="1">
        <f>BV2*'Respuestas de formulario'!BZ21</f>
        <v>0</v>
      </c>
      <c r="BW14" s="1">
        <f>BW2*'Respuestas de formulario'!CA21</f>
        <v>0</v>
      </c>
      <c r="BX14" s="1">
        <f>BX2*'Respuestas de formulario'!CB21</f>
        <v>0</v>
      </c>
      <c r="BY14" s="1">
        <f>BY2*'Respuestas de formulario'!CC21</f>
        <v>0</v>
      </c>
      <c r="BZ14" s="1">
        <f>BZ2*'Respuestas de formulario'!CD21</f>
        <v>0</v>
      </c>
      <c r="CA14" s="1">
        <f>CA2*'Respuestas de formulario'!CE21</f>
        <v>0</v>
      </c>
      <c r="CB14" s="1">
        <f>CB2*'Respuestas de formulario'!CF21</f>
        <v>0</v>
      </c>
      <c r="CC14" s="1">
        <f>CC2*'Respuestas de formulario'!CG21</f>
        <v>0</v>
      </c>
      <c r="CD14" s="1">
        <f>CD2*'Respuestas de formulario'!CH21</f>
        <v>0</v>
      </c>
      <c r="CE14" s="1">
        <f>CE2*'Respuestas de formulario'!CI21</f>
        <v>0</v>
      </c>
      <c r="CF14" s="1">
        <f>CF2*'Respuestas de formulario'!CJ21</f>
        <v>0</v>
      </c>
      <c r="CG14" s="1">
        <f>CG2*'Respuestas de formulario'!CK21</f>
        <v>0</v>
      </c>
      <c r="CH14" s="1">
        <f>CH2*'Respuestas de formulario'!CL21</f>
        <v>0</v>
      </c>
      <c r="CI14" s="1">
        <f>CI2*'Respuestas de formulario'!CM21</f>
        <v>0</v>
      </c>
      <c r="CJ14" s="1">
        <f>CJ2*'Respuestas de formulario'!CN21</f>
        <v>0</v>
      </c>
      <c r="CK14" s="1">
        <f>CK2*'Respuestas de formulario'!CO21</f>
        <v>0</v>
      </c>
      <c r="CL14" s="1">
        <f>CL2*'Respuestas de formulario'!CP21</f>
        <v>0</v>
      </c>
      <c r="CM14" s="1">
        <f>CM2*'Respuestas de formulario'!CQ21</f>
        <v>0</v>
      </c>
      <c r="CN14" s="5">
        <f t="shared" si="1"/>
        <v>5220</v>
      </c>
    </row>
    <row r="15">
      <c r="A15" s="5" t="s">
        <v>150</v>
      </c>
      <c r="B15" s="1">
        <f>B2*'Respuestas de formulario'!F22</f>
        <v>0</v>
      </c>
      <c r="C15" s="1">
        <f>C2*'Respuestas de formulario'!G22</f>
        <v>1970</v>
      </c>
      <c r="D15" s="1">
        <f>D2*'Respuestas de formulario'!H22</f>
        <v>0</v>
      </c>
      <c r="E15" s="1">
        <f>E2*'Respuestas de formulario'!I22</f>
        <v>0</v>
      </c>
      <c r="F15" s="1">
        <f>F2*'Respuestas de formulario'!J22</f>
        <v>0</v>
      </c>
      <c r="G15" s="1">
        <f>G2*'Respuestas de formulario'!K22</f>
        <v>1820</v>
      </c>
      <c r="H15" s="1">
        <f>H2*'Respuestas de formulario'!L22</f>
        <v>0</v>
      </c>
      <c r="I15" s="1">
        <f>I2*'Respuestas de formulario'!M22</f>
        <v>0</v>
      </c>
      <c r="J15" s="1">
        <f>J2*'Respuestas de formulario'!N22</f>
        <v>0</v>
      </c>
      <c r="K15" s="1">
        <f>K2*'Respuestas de formulario'!O22</f>
        <v>445</v>
      </c>
      <c r="L15" s="1">
        <f>L2*'Respuestas de formulario'!P22</f>
        <v>460</v>
      </c>
      <c r="M15" s="1">
        <f>M2*'Respuestas de formulario'!Q22</f>
        <v>1590</v>
      </c>
      <c r="N15" s="1">
        <f>N2*'Respuestas de formulario'!R22</f>
        <v>0</v>
      </c>
      <c r="O15" s="1">
        <f>O2*'Respuestas de formulario'!S22</f>
        <v>0</v>
      </c>
      <c r="P15" s="1">
        <f>P2*'Respuestas de formulario'!T22</f>
        <v>0</v>
      </c>
      <c r="Q15" s="1">
        <f>Q2*'Respuestas de formulario'!U22</f>
        <v>0</v>
      </c>
      <c r="R15" s="1">
        <f>R2*'Respuestas de formulario'!V22</f>
        <v>0</v>
      </c>
      <c r="S15" s="1">
        <f>S2*'Respuestas de formulario'!W22</f>
        <v>680</v>
      </c>
      <c r="T15" s="1">
        <f>T2*'Respuestas de formulario'!X22</f>
        <v>0</v>
      </c>
      <c r="U15" s="1">
        <f>U2*'Respuestas de formulario'!Y22</f>
        <v>0</v>
      </c>
      <c r="V15" s="1">
        <f>V2*'Respuestas de formulario'!Z22</f>
        <v>0</v>
      </c>
      <c r="W15" s="1">
        <f>W2*'Respuestas de formulario'!AA22</f>
        <v>0</v>
      </c>
      <c r="X15" s="1">
        <f>X2*'Respuestas de formulario'!AB22</f>
        <v>0</v>
      </c>
      <c r="Y15" s="1">
        <f>Y2*'Respuestas de formulario'!AC22</f>
        <v>0</v>
      </c>
      <c r="Z15" s="1">
        <f>Z2*'Respuestas de formulario'!AD22</f>
        <v>0</v>
      </c>
      <c r="AA15" s="1">
        <f>AA2*'Respuestas de formulario'!AE22</f>
        <v>0</v>
      </c>
      <c r="AB15" s="1">
        <f>AB2*'Respuestas de formulario'!AF22</f>
        <v>0</v>
      </c>
      <c r="AC15" s="1">
        <f>AC2*'Respuestas de formulario'!AG22</f>
        <v>0</v>
      </c>
      <c r="AD15" s="1">
        <f>AD2*'Respuestas de formulario'!AH22</f>
        <v>0</v>
      </c>
      <c r="AE15" s="1">
        <f>AE2*'Respuestas de formulario'!AI22</f>
        <v>790</v>
      </c>
      <c r="AF15" s="1">
        <f>AF2*'Respuestas de formulario'!AJ22</f>
        <v>0</v>
      </c>
      <c r="AG15" s="1">
        <f>AG2*'Respuestas de formulario'!AK22</f>
        <v>0</v>
      </c>
      <c r="AH15" s="1">
        <f>AH2*'Respuestas de formulario'!AL22</f>
        <v>0</v>
      </c>
      <c r="AI15" s="1">
        <f>AI2*'Respuestas de formulario'!AM22</f>
        <v>195</v>
      </c>
      <c r="AJ15" s="1">
        <f>AJ2*'Respuestas de formulario'!AN22</f>
        <v>0</v>
      </c>
      <c r="AK15" s="1">
        <f>AK2*'Respuestas de formulario'!AO22</f>
        <v>0</v>
      </c>
      <c r="AL15" s="1">
        <f>AL2*'Respuestas de formulario'!AP22</f>
        <v>0</v>
      </c>
      <c r="AM15" s="1">
        <f>AM2*'Respuestas de formulario'!AQ22</f>
        <v>0</v>
      </c>
      <c r="AN15" s="1">
        <f>AN2*'Respuestas de formulario'!AR22</f>
        <v>0</v>
      </c>
      <c r="AO15" s="1">
        <f>AO2*'Respuestas de formulario'!AS22</f>
        <v>0</v>
      </c>
      <c r="AP15" s="1">
        <f>AP2*'Respuestas de formulario'!AT22</f>
        <v>0</v>
      </c>
      <c r="AQ15" s="1">
        <f>AQ2*'Respuestas de formulario'!AU22</f>
        <v>0</v>
      </c>
      <c r="AR15" s="1">
        <f>AR2*'Respuestas de formulario'!AV22</f>
        <v>0</v>
      </c>
      <c r="AS15" s="1">
        <f>AS2*'Respuestas de formulario'!AW22</f>
        <v>0</v>
      </c>
      <c r="AT15" s="1">
        <f>AT2*'Respuestas de formulario'!AX22</f>
        <v>0</v>
      </c>
      <c r="AU15" s="1">
        <f>AU2*'Respuestas de formulario'!AY22</f>
        <v>0</v>
      </c>
      <c r="AV15" s="1">
        <f>AV2*'Respuestas de formulario'!AZ22</f>
        <v>0</v>
      </c>
      <c r="AW15" s="1">
        <f>AW2*'Respuestas de formulario'!BA22</f>
        <v>0</v>
      </c>
      <c r="AX15" s="1">
        <f>AX2*'Respuestas de formulario'!BB22</f>
        <v>0</v>
      </c>
      <c r="AY15" s="1">
        <f>AY2*'Respuestas de formulario'!BC22</f>
        <v>0</v>
      </c>
      <c r="AZ15" s="1">
        <f>AZ2*'Respuestas de formulario'!BD22</f>
        <v>0</v>
      </c>
      <c r="BA15" s="1">
        <f>BA2*'Respuestas de formulario'!BE22</f>
        <v>0</v>
      </c>
      <c r="BB15" s="1">
        <f>BB2*'Respuestas de formulario'!BF22</f>
        <v>0</v>
      </c>
      <c r="BC15" s="1">
        <f>BC2*'Respuestas de formulario'!BG22</f>
        <v>0</v>
      </c>
      <c r="BD15" s="1">
        <f>BD2*'Respuestas de formulario'!BH22</f>
        <v>0</v>
      </c>
      <c r="BE15" s="1">
        <f>BE2*'Respuestas de formulario'!BI22</f>
        <v>0</v>
      </c>
      <c r="BF15" s="1">
        <f>BF2*'Respuestas de formulario'!BJ22</f>
        <v>0</v>
      </c>
      <c r="BG15" s="1">
        <f>BG2*'Respuestas de formulario'!BK22</f>
        <v>0</v>
      </c>
      <c r="BH15" s="1">
        <f>BH2*'Respuestas de formulario'!BL22</f>
        <v>0</v>
      </c>
      <c r="BI15" s="1">
        <f>BI2*'Respuestas de formulario'!BM22</f>
        <v>0</v>
      </c>
      <c r="BJ15" s="1">
        <f>BJ2*'Respuestas de formulario'!BN22</f>
        <v>0</v>
      </c>
      <c r="BK15" s="1">
        <f>BK2*'Respuestas de formulario'!BO22</f>
        <v>1335</v>
      </c>
      <c r="BL15" s="1">
        <f>BL2*'Respuestas de formulario'!BP22</f>
        <v>0</v>
      </c>
      <c r="BM15" s="1">
        <f>BM2*'Respuestas de formulario'!BQ22</f>
        <v>0</v>
      </c>
      <c r="BN15" s="1">
        <f>BN2*'Respuestas de formulario'!BR22</f>
        <v>0</v>
      </c>
      <c r="BO15" s="1">
        <f>BO2*'Respuestas de formulario'!BS22</f>
        <v>0</v>
      </c>
      <c r="BP15" s="1">
        <f>BP2*'Respuestas de formulario'!BT22</f>
        <v>0</v>
      </c>
      <c r="BQ15" s="1">
        <f>BQ2*'Respuestas de formulario'!BU22</f>
        <v>0</v>
      </c>
      <c r="BR15" s="1">
        <f>BR2*'Respuestas de formulario'!BV22</f>
        <v>690</v>
      </c>
      <c r="BS15" s="1">
        <f>BS2*'Respuestas de formulario'!BW22</f>
        <v>0</v>
      </c>
      <c r="BT15" s="1">
        <f>BT2*'Respuestas de formulario'!BX22</f>
        <v>0</v>
      </c>
      <c r="BU15" s="1">
        <f>BU2*'Respuestas de formulario'!BY22</f>
        <v>0</v>
      </c>
      <c r="BV15" s="1">
        <f>BV2*'Respuestas de formulario'!BZ22</f>
        <v>0</v>
      </c>
      <c r="BW15" s="1">
        <f>BW2*'Respuestas de formulario'!CA22</f>
        <v>0</v>
      </c>
      <c r="BX15" s="1">
        <f>BX2*'Respuestas de formulario'!CB22</f>
        <v>0</v>
      </c>
      <c r="BY15" s="1">
        <f>BY2*'Respuestas de formulario'!CC22</f>
        <v>0</v>
      </c>
      <c r="BZ15" s="1">
        <f>BZ2*'Respuestas de formulario'!CD22</f>
        <v>0</v>
      </c>
      <c r="CA15" s="1">
        <f>CA2*'Respuestas de formulario'!CE22</f>
        <v>0</v>
      </c>
      <c r="CB15" s="1">
        <f>CB2*'Respuestas de formulario'!CF22</f>
        <v>460</v>
      </c>
      <c r="CC15" s="1">
        <f>CC2*'Respuestas de formulario'!CG22</f>
        <v>0</v>
      </c>
      <c r="CD15" s="1">
        <f>CD2*'Respuestas de formulario'!CH22</f>
        <v>0</v>
      </c>
      <c r="CE15" s="1">
        <f>CE2*'Respuestas de formulario'!CI22</f>
        <v>0</v>
      </c>
      <c r="CF15" s="1">
        <f>CF2*'Respuestas de formulario'!CJ22</f>
        <v>0</v>
      </c>
      <c r="CG15" s="1">
        <f>CG2*'Respuestas de formulario'!CK22</f>
        <v>1105</v>
      </c>
      <c r="CH15" s="1">
        <f>CH2*'Respuestas de formulario'!CL22</f>
        <v>0</v>
      </c>
      <c r="CI15" s="1">
        <f>CI2*'Respuestas de formulario'!CM22</f>
        <v>0</v>
      </c>
      <c r="CJ15" s="1">
        <f>CJ2*'Respuestas de formulario'!CN22</f>
        <v>0</v>
      </c>
      <c r="CK15" s="1">
        <f>CK2*'Respuestas de formulario'!CO22</f>
        <v>0</v>
      </c>
      <c r="CL15" s="1">
        <f>CL2*'Respuestas de formulario'!CP22</f>
        <v>0</v>
      </c>
      <c r="CM15" s="1">
        <f>CM2*'Respuestas de formulario'!CQ22</f>
        <v>0</v>
      </c>
      <c r="CN15" s="5">
        <f t="shared" si="1"/>
        <v>11540</v>
      </c>
    </row>
    <row r="16">
      <c r="A16" s="5" t="s">
        <v>153</v>
      </c>
      <c r="B16" s="1">
        <f>B2*'Respuestas de formulario'!F23</f>
        <v>2500</v>
      </c>
      <c r="C16" s="1">
        <f>C2*'Respuestas de formulario'!G23</f>
        <v>0</v>
      </c>
      <c r="D16" s="1">
        <f>D2*'Respuestas de formulario'!H23</f>
        <v>0</v>
      </c>
      <c r="E16" s="1">
        <f>E2*'Respuestas de formulario'!I23</f>
        <v>0</v>
      </c>
      <c r="F16" s="1">
        <f>F2*'Respuestas de formulario'!J23</f>
        <v>0</v>
      </c>
      <c r="G16" s="1">
        <f>G2*'Respuestas de formulario'!K23</f>
        <v>0</v>
      </c>
      <c r="H16" s="1">
        <f>H2*'Respuestas de formulario'!L23</f>
        <v>0</v>
      </c>
      <c r="I16" s="1">
        <f>I2*'Respuestas de formulario'!M23</f>
        <v>0</v>
      </c>
      <c r="J16" s="1">
        <f>J2*'Respuestas de formulario'!N23</f>
        <v>0</v>
      </c>
      <c r="K16" s="1">
        <f>K2*'Respuestas de formulario'!O23</f>
        <v>0</v>
      </c>
      <c r="L16" s="1">
        <f>L2*'Respuestas de formulario'!P23</f>
        <v>0</v>
      </c>
      <c r="M16" s="1">
        <f>M2*'Respuestas de formulario'!Q23</f>
        <v>0</v>
      </c>
      <c r="N16" s="1">
        <f>N2*'Respuestas de formulario'!R23</f>
        <v>0</v>
      </c>
      <c r="O16" s="1">
        <f>O2*'Respuestas de formulario'!S23</f>
        <v>0</v>
      </c>
      <c r="P16" s="1">
        <f>P2*'Respuestas de formulario'!T23</f>
        <v>0</v>
      </c>
      <c r="Q16" s="1">
        <f>Q2*'Respuestas de formulario'!U23</f>
        <v>0</v>
      </c>
      <c r="R16" s="1">
        <f>R2*'Respuestas de formulario'!V23</f>
        <v>0</v>
      </c>
      <c r="S16" s="1">
        <f>S2*'Respuestas de formulario'!W23</f>
        <v>0</v>
      </c>
      <c r="T16" s="1">
        <f>T2*'Respuestas de formulario'!X23</f>
        <v>0</v>
      </c>
      <c r="U16" s="1">
        <f>U2*'Respuestas de formulario'!Y23</f>
        <v>0</v>
      </c>
      <c r="V16" s="1">
        <f>V2*'Respuestas de formulario'!Z23</f>
        <v>0</v>
      </c>
      <c r="W16" s="1">
        <f>W2*'Respuestas de formulario'!AA23</f>
        <v>0</v>
      </c>
      <c r="X16" s="1">
        <f>X2*'Respuestas de formulario'!AB23</f>
        <v>0</v>
      </c>
      <c r="Y16" s="1">
        <f>Y2*'Respuestas de formulario'!AC23</f>
        <v>0</v>
      </c>
      <c r="Z16" s="1">
        <f>Z2*'Respuestas de formulario'!AD23</f>
        <v>0</v>
      </c>
      <c r="AA16" s="1">
        <f>AA2*'Respuestas de formulario'!AE23</f>
        <v>0</v>
      </c>
      <c r="AB16" s="1">
        <f>AB2*'Respuestas de formulario'!AF23</f>
        <v>0</v>
      </c>
      <c r="AC16" s="1">
        <f>AC2*'Respuestas de formulario'!AG23</f>
        <v>0</v>
      </c>
      <c r="AD16" s="1">
        <f>AD2*'Respuestas de formulario'!AH23</f>
        <v>0</v>
      </c>
      <c r="AE16" s="1">
        <f>AE2*'Respuestas de formulario'!AI23</f>
        <v>0</v>
      </c>
      <c r="AF16" s="1">
        <f>AF2*'Respuestas de formulario'!AJ23</f>
        <v>0</v>
      </c>
      <c r="AG16" s="1">
        <f>AG2*'Respuestas de formulario'!AK23</f>
        <v>2650</v>
      </c>
      <c r="AH16" s="1">
        <f>AH2*'Respuestas de formulario'!AL23</f>
        <v>0</v>
      </c>
      <c r="AI16" s="1">
        <f>AI2*'Respuestas de formulario'!AM23</f>
        <v>0</v>
      </c>
      <c r="AJ16" s="1">
        <f>AJ2*'Respuestas de formulario'!AN23</f>
        <v>0</v>
      </c>
      <c r="AK16" s="1">
        <f>AK2*'Respuestas de formulario'!AO23</f>
        <v>0</v>
      </c>
      <c r="AL16" s="1">
        <f>AL2*'Respuestas de formulario'!AP23</f>
        <v>0</v>
      </c>
      <c r="AM16" s="1">
        <f>AM2*'Respuestas de formulario'!AQ23</f>
        <v>0</v>
      </c>
      <c r="AN16" s="1">
        <f>AN2*'Respuestas de formulario'!AR23</f>
        <v>0</v>
      </c>
      <c r="AO16" s="1">
        <f>AO2*'Respuestas de formulario'!AS23</f>
        <v>0</v>
      </c>
      <c r="AP16" s="1">
        <f>AP2*'Respuestas de formulario'!AT23</f>
        <v>0</v>
      </c>
      <c r="AQ16" s="1">
        <f>AQ2*'Respuestas de formulario'!AU23</f>
        <v>0</v>
      </c>
      <c r="AR16" s="1">
        <f>AR2*'Respuestas de formulario'!AV23</f>
        <v>0</v>
      </c>
      <c r="AS16" s="1">
        <f>AS2*'Respuestas de formulario'!AW23</f>
        <v>0</v>
      </c>
      <c r="AT16" s="1">
        <f>AT2*'Respuestas de formulario'!AX23</f>
        <v>0</v>
      </c>
      <c r="AU16" s="1">
        <f>AU2*'Respuestas de formulario'!AY23</f>
        <v>0</v>
      </c>
      <c r="AV16" s="1">
        <f>AV2*'Respuestas de formulario'!AZ23</f>
        <v>0</v>
      </c>
      <c r="AW16" s="1">
        <f>AW2*'Respuestas de formulario'!BA23</f>
        <v>0</v>
      </c>
      <c r="AX16" s="1">
        <f>AX2*'Respuestas de formulario'!BB23</f>
        <v>0</v>
      </c>
      <c r="AY16" s="1">
        <f>AY2*'Respuestas de formulario'!BC23</f>
        <v>0</v>
      </c>
      <c r="AZ16" s="1">
        <f>AZ2*'Respuestas de formulario'!BD23</f>
        <v>0</v>
      </c>
      <c r="BA16" s="1">
        <f>BA2*'Respuestas de formulario'!BE23</f>
        <v>0</v>
      </c>
      <c r="BB16" s="1">
        <f>BB2*'Respuestas de formulario'!BF23</f>
        <v>0</v>
      </c>
      <c r="BC16" s="1">
        <f>BC2*'Respuestas de formulario'!BG23</f>
        <v>0</v>
      </c>
      <c r="BD16" s="1">
        <f>BD2*'Respuestas de formulario'!BH23</f>
        <v>0</v>
      </c>
      <c r="BE16" s="1">
        <f>BE2*'Respuestas de formulario'!BI23</f>
        <v>0</v>
      </c>
      <c r="BF16" s="1">
        <f>BF2*'Respuestas de formulario'!BJ23</f>
        <v>0</v>
      </c>
      <c r="BG16" s="1">
        <f>BG2*'Respuestas de formulario'!BK23</f>
        <v>0</v>
      </c>
      <c r="BH16" s="1">
        <f>BH2*'Respuestas de formulario'!BL23</f>
        <v>0</v>
      </c>
      <c r="BI16" s="1">
        <f>BI2*'Respuestas de formulario'!BM23</f>
        <v>0</v>
      </c>
      <c r="BJ16" s="1">
        <f>BJ2*'Respuestas de formulario'!BN23</f>
        <v>0</v>
      </c>
      <c r="BK16" s="1">
        <f>BK2*'Respuestas de formulario'!BO23</f>
        <v>0</v>
      </c>
      <c r="BL16" s="1">
        <f>BL2*'Respuestas de formulario'!BP23</f>
        <v>0</v>
      </c>
      <c r="BM16" s="1">
        <f>BM2*'Respuestas de formulario'!BQ23</f>
        <v>0</v>
      </c>
      <c r="BN16" s="1">
        <f>BN2*'Respuestas de formulario'!BR23</f>
        <v>0</v>
      </c>
      <c r="BO16" s="1">
        <f>BO2*'Respuestas de formulario'!BS23</f>
        <v>0</v>
      </c>
      <c r="BP16" s="1">
        <f>BP2*'Respuestas de formulario'!BT23</f>
        <v>0</v>
      </c>
      <c r="BQ16" s="1">
        <f>BQ2*'Respuestas de formulario'!BU23</f>
        <v>0</v>
      </c>
      <c r="BR16" s="1">
        <f>BR2*'Respuestas de formulario'!BV23</f>
        <v>0</v>
      </c>
      <c r="BS16" s="1">
        <f>BS2*'Respuestas de formulario'!BW23</f>
        <v>0</v>
      </c>
      <c r="BT16" s="1">
        <f>BT2*'Respuestas de formulario'!BX23</f>
        <v>0</v>
      </c>
      <c r="BU16" s="1">
        <f>BU2*'Respuestas de formulario'!BY23</f>
        <v>0</v>
      </c>
      <c r="BV16" s="1">
        <f>BV2*'Respuestas de formulario'!BZ23</f>
        <v>0</v>
      </c>
      <c r="BW16" s="1">
        <f>BW2*'Respuestas de formulario'!CA23</f>
        <v>1200</v>
      </c>
      <c r="BX16" s="1">
        <f>BX2*'Respuestas de formulario'!CB23</f>
        <v>0</v>
      </c>
      <c r="BY16" s="1">
        <f>BY2*'Respuestas de formulario'!CC23</f>
        <v>0</v>
      </c>
      <c r="BZ16" s="1">
        <f>BZ2*'Respuestas de formulario'!CD23</f>
        <v>0</v>
      </c>
      <c r="CA16" s="1">
        <f>CA2*'Respuestas de formulario'!CE23</f>
        <v>0</v>
      </c>
      <c r="CB16" s="1">
        <f>CB2*'Respuestas de formulario'!CF23</f>
        <v>0</v>
      </c>
      <c r="CC16" s="1">
        <f>CC2*'Respuestas de formulario'!CG23</f>
        <v>0</v>
      </c>
      <c r="CD16" s="1">
        <f>CD2*'Respuestas de formulario'!CH23</f>
        <v>0</v>
      </c>
      <c r="CE16" s="1">
        <f>CE2*'Respuestas de formulario'!CI23</f>
        <v>0</v>
      </c>
      <c r="CF16" s="1">
        <f>CF2*'Respuestas de formulario'!CJ23</f>
        <v>0</v>
      </c>
      <c r="CG16" s="1">
        <f>CG2*'Respuestas de formulario'!CK23</f>
        <v>0</v>
      </c>
      <c r="CH16" s="1">
        <f>CH2*'Respuestas de formulario'!CL23</f>
        <v>0</v>
      </c>
      <c r="CI16" s="1">
        <f>CI2*'Respuestas de formulario'!CM23</f>
        <v>0</v>
      </c>
      <c r="CJ16" s="1">
        <f>CJ2*'Respuestas de formulario'!CN23</f>
        <v>0</v>
      </c>
      <c r="CK16" s="1">
        <f>CK2*'Respuestas de formulario'!CO23</f>
        <v>0</v>
      </c>
      <c r="CL16" s="1">
        <f>CL2*'Respuestas de formulario'!CP23</f>
        <v>0</v>
      </c>
      <c r="CM16" s="1">
        <f>CM2*'Respuestas de formulario'!CQ23</f>
        <v>255</v>
      </c>
      <c r="CN16" s="5">
        <f t="shared" si="1"/>
        <v>6605</v>
      </c>
    </row>
    <row r="17">
      <c r="A17" s="5" t="s">
        <v>155</v>
      </c>
      <c r="B17" s="1">
        <f>B2*'Respuestas de formulario'!F24</f>
        <v>2500</v>
      </c>
      <c r="C17" s="1">
        <f>C2*'Respuestas de formulario'!G24</f>
        <v>0</v>
      </c>
      <c r="D17" s="1">
        <f>D2*'Respuestas de formulario'!H24</f>
        <v>0</v>
      </c>
      <c r="E17" s="1">
        <f>E2*'Respuestas de formulario'!I24</f>
        <v>0</v>
      </c>
      <c r="F17" s="1">
        <f>F2*'Respuestas de formulario'!J24</f>
        <v>0</v>
      </c>
      <c r="G17" s="1">
        <f>G2*'Respuestas de formulario'!K24</f>
        <v>0</v>
      </c>
      <c r="H17" s="1">
        <f>H2*'Respuestas de formulario'!L24</f>
        <v>1110</v>
      </c>
      <c r="I17" s="1">
        <f>I2*'Respuestas de formulario'!M24</f>
        <v>0</v>
      </c>
      <c r="J17" s="1">
        <f>J2*'Respuestas de formulario'!N24</f>
        <v>0</v>
      </c>
      <c r="K17" s="1">
        <f>K2*'Respuestas de formulario'!O24</f>
        <v>0</v>
      </c>
      <c r="L17" s="1">
        <f>L2*'Respuestas de formulario'!P24</f>
        <v>0</v>
      </c>
      <c r="M17" s="1">
        <f>M2*'Respuestas de formulario'!Q24</f>
        <v>0</v>
      </c>
      <c r="N17" s="1">
        <f>N2*'Respuestas de formulario'!R24</f>
        <v>0</v>
      </c>
      <c r="O17" s="1">
        <f>O2*'Respuestas de formulario'!S24</f>
        <v>0</v>
      </c>
      <c r="P17" s="1">
        <f>P2*'Respuestas de formulario'!T24</f>
        <v>0</v>
      </c>
      <c r="Q17" s="1">
        <f>Q2*'Respuestas de formulario'!U24</f>
        <v>0</v>
      </c>
      <c r="R17" s="1">
        <f>R2*'Respuestas de formulario'!V24</f>
        <v>0</v>
      </c>
      <c r="S17" s="1">
        <f>S2*'Respuestas de formulario'!W24</f>
        <v>680</v>
      </c>
      <c r="T17" s="1">
        <f>T2*'Respuestas de formulario'!X24</f>
        <v>0</v>
      </c>
      <c r="U17" s="1">
        <f>U2*'Respuestas de formulario'!Y24</f>
        <v>0</v>
      </c>
      <c r="V17" s="1">
        <f>V2*'Respuestas de formulario'!Z24</f>
        <v>0</v>
      </c>
      <c r="W17" s="1">
        <f>W2*'Respuestas de formulario'!AA24</f>
        <v>0</v>
      </c>
      <c r="X17" s="1">
        <f>X2*'Respuestas de formulario'!AB24</f>
        <v>0</v>
      </c>
      <c r="Y17" s="1">
        <f>Y2*'Respuestas de formulario'!AC24</f>
        <v>0</v>
      </c>
      <c r="Z17" s="1">
        <f>Z2*'Respuestas de formulario'!AD24</f>
        <v>0</v>
      </c>
      <c r="AA17" s="1">
        <f>AA2*'Respuestas de formulario'!AE24</f>
        <v>0</v>
      </c>
      <c r="AB17" s="1">
        <f>AB2*'Respuestas de formulario'!AF24</f>
        <v>0</v>
      </c>
      <c r="AC17" s="1">
        <f>AC2*'Respuestas de formulario'!AG24</f>
        <v>0</v>
      </c>
      <c r="AD17" s="1">
        <f>AD2*'Respuestas de formulario'!AH24</f>
        <v>0</v>
      </c>
      <c r="AE17" s="1">
        <f>AE2*'Respuestas de formulario'!AI24</f>
        <v>0</v>
      </c>
      <c r="AF17" s="1">
        <f>AF2*'Respuestas de formulario'!AJ24</f>
        <v>0</v>
      </c>
      <c r="AG17" s="1">
        <f>AG2*'Respuestas de formulario'!AK24</f>
        <v>0</v>
      </c>
      <c r="AH17" s="1">
        <f>AH2*'Respuestas de formulario'!AL24</f>
        <v>0</v>
      </c>
      <c r="AI17" s="1">
        <f>AI2*'Respuestas de formulario'!AM24</f>
        <v>0</v>
      </c>
      <c r="AJ17" s="1">
        <f>AJ2*'Respuestas de formulario'!AN24</f>
        <v>0</v>
      </c>
      <c r="AK17" s="1">
        <f>AK2*'Respuestas de formulario'!AO24</f>
        <v>0</v>
      </c>
      <c r="AL17" s="1">
        <f>AL2*'Respuestas de formulario'!AP24</f>
        <v>0</v>
      </c>
      <c r="AM17" s="1">
        <f>AM2*'Respuestas de formulario'!AQ24</f>
        <v>0</v>
      </c>
      <c r="AN17" s="1">
        <f>AN2*'Respuestas de formulario'!AR24</f>
        <v>0</v>
      </c>
      <c r="AO17" s="1">
        <f>AO2*'Respuestas de formulario'!AS24</f>
        <v>0</v>
      </c>
      <c r="AP17" s="1">
        <f>AP2*'Respuestas de formulario'!AT24</f>
        <v>0</v>
      </c>
      <c r="AQ17" s="1">
        <f>AQ2*'Respuestas de formulario'!AU24</f>
        <v>0</v>
      </c>
      <c r="AR17" s="1">
        <f>AR2*'Respuestas de formulario'!AV24</f>
        <v>0</v>
      </c>
      <c r="AS17" s="1">
        <f>AS2*'Respuestas de formulario'!AW24</f>
        <v>0</v>
      </c>
      <c r="AT17" s="1">
        <f>AT2*'Respuestas de formulario'!AX24</f>
        <v>0</v>
      </c>
      <c r="AU17" s="1">
        <f>AU2*'Respuestas de formulario'!AY24</f>
        <v>0</v>
      </c>
      <c r="AV17" s="1">
        <f>AV2*'Respuestas de formulario'!AZ24</f>
        <v>0</v>
      </c>
      <c r="AW17" s="1">
        <f>AW2*'Respuestas de formulario'!BA24</f>
        <v>0</v>
      </c>
      <c r="AX17" s="1">
        <f>AX2*'Respuestas de formulario'!BB24</f>
        <v>0</v>
      </c>
      <c r="AY17" s="1">
        <f>AY2*'Respuestas de formulario'!BC24</f>
        <v>2240</v>
      </c>
      <c r="AZ17" s="1">
        <f>AZ2*'Respuestas de formulario'!BD24</f>
        <v>0</v>
      </c>
      <c r="BA17" s="1">
        <f>BA2*'Respuestas de formulario'!BE24</f>
        <v>0</v>
      </c>
      <c r="BB17" s="1">
        <f>BB2*'Respuestas de formulario'!BF24</f>
        <v>0</v>
      </c>
      <c r="BC17" s="1">
        <f>BC2*'Respuestas de formulario'!BG24</f>
        <v>0</v>
      </c>
      <c r="BD17" s="1">
        <f>BD2*'Respuestas de formulario'!BH24</f>
        <v>0</v>
      </c>
      <c r="BE17" s="1">
        <f>BE2*'Respuestas de formulario'!BI24</f>
        <v>0</v>
      </c>
      <c r="BF17" s="1">
        <f>BF2*'Respuestas de formulario'!BJ24</f>
        <v>0</v>
      </c>
      <c r="BG17" s="1">
        <f>BG2*'Respuestas de formulario'!BK24</f>
        <v>0</v>
      </c>
      <c r="BH17" s="1">
        <f>BH2*'Respuestas de formulario'!BL24</f>
        <v>0</v>
      </c>
      <c r="BI17" s="1">
        <f>BI2*'Respuestas de formulario'!BM24</f>
        <v>0</v>
      </c>
      <c r="BJ17" s="1">
        <f>BJ2*'Respuestas de formulario'!BN24</f>
        <v>0</v>
      </c>
      <c r="BK17" s="1">
        <f>BK2*'Respuestas de formulario'!BO24</f>
        <v>0</v>
      </c>
      <c r="BL17" s="1">
        <f>BL2*'Respuestas de formulario'!BP24</f>
        <v>0</v>
      </c>
      <c r="BM17" s="1">
        <f>BM2*'Respuestas de formulario'!BQ24</f>
        <v>0</v>
      </c>
      <c r="BN17" s="1">
        <f>BN2*'Respuestas de formulario'!BR24</f>
        <v>0</v>
      </c>
      <c r="BO17" s="1">
        <f>BO2*'Respuestas de formulario'!BS24</f>
        <v>0</v>
      </c>
      <c r="BP17" s="1">
        <f>BP2*'Respuestas de formulario'!BT24</f>
        <v>0</v>
      </c>
      <c r="BQ17" s="1">
        <f>BQ2*'Respuestas de formulario'!BU24</f>
        <v>0</v>
      </c>
      <c r="BR17" s="1">
        <f>BR2*'Respuestas de formulario'!BV24</f>
        <v>0</v>
      </c>
      <c r="BS17" s="1">
        <f>BS2*'Respuestas de formulario'!BW24</f>
        <v>705</v>
      </c>
      <c r="BT17" s="1">
        <f>BT2*'Respuestas de formulario'!BX24</f>
        <v>0</v>
      </c>
      <c r="BU17" s="1">
        <f>BU2*'Respuestas de formulario'!BY24</f>
        <v>0</v>
      </c>
      <c r="BV17" s="1">
        <f>BV2*'Respuestas de formulario'!BZ24</f>
        <v>0</v>
      </c>
      <c r="BW17" s="1">
        <f>BW2*'Respuestas de formulario'!CA24</f>
        <v>0</v>
      </c>
      <c r="BX17" s="1">
        <f>BX2*'Respuestas de formulario'!CB24</f>
        <v>0</v>
      </c>
      <c r="BY17" s="1">
        <f>BY2*'Respuestas de formulario'!CC24</f>
        <v>0</v>
      </c>
      <c r="BZ17" s="1">
        <f>BZ2*'Respuestas de formulario'!CD24</f>
        <v>0</v>
      </c>
      <c r="CA17" s="1">
        <f>CA2*'Respuestas de formulario'!CE24</f>
        <v>0</v>
      </c>
      <c r="CB17" s="1">
        <f>CB2*'Respuestas de formulario'!CF24</f>
        <v>0</v>
      </c>
      <c r="CC17" s="1">
        <f>CC2*'Respuestas de formulario'!CG24</f>
        <v>0</v>
      </c>
      <c r="CD17" s="1">
        <f>CD2*'Respuestas de formulario'!CH24</f>
        <v>0</v>
      </c>
      <c r="CE17" s="1">
        <f>CE2*'Respuestas de formulario'!CI24</f>
        <v>0</v>
      </c>
      <c r="CF17" s="1">
        <f>CF2*'Respuestas de formulario'!CJ24</f>
        <v>0</v>
      </c>
      <c r="CG17" s="1">
        <f>CG2*'Respuestas de formulario'!CK24</f>
        <v>0</v>
      </c>
      <c r="CH17" s="1">
        <f>CH2*'Respuestas de formulario'!CL24</f>
        <v>0</v>
      </c>
      <c r="CI17" s="1">
        <f>CI2*'Respuestas de formulario'!CM24</f>
        <v>0</v>
      </c>
      <c r="CJ17" s="1">
        <f>CJ2*'Respuestas de formulario'!CN24</f>
        <v>5720</v>
      </c>
      <c r="CK17" s="1">
        <f>CK2*'Respuestas de formulario'!CO24</f>
        <v>0</v>
      </c>
      <c r="CL17" s="1">
        <f>CL2*'Respuestas de formulario'!CP24</f>
        <v>0</v>
      </c>
      <c r="CM17" s="1">
        <f>CM2*'Respuestas de formulario'!CQ24</f>
        <v>255</v>
      </c>
      <c r="CN17" s="5">
        <f t="shared" si="1"/>
        <v>13210</v>
      </c>
    </row>
    <row r="18">
      <c r="A18" s="5" t="s">
        <v>157</v>
      </c>
      <c r="B18" s="1">
        <f>B2*'Respuestas de formulario'!F25</f>
        <v>2500</v>
      </c>
      <c r="C18" s="1">
        <f>C2*'Respuestas de formulario'!G25</f>
        <v>0</v>
      </c>
      <c r="D18" s="1">
        <f>D2*'Respuestas de formulario'!H25</f>
        <v>0</v>
      </c>
      <c r="E18" s="1">
        <f>E2*'Respuestas de formulario'!I25</f>
        <v>0</v>
      </c>
      <c r="F18" s="1">
        <f>F2*'Respuestas de formulario'!J25</f>
        <v>0</v>
      </c>
      <c r="G18" s="1">
        <f>G2*'Respuestas de formulario'!K25</f>
        <v>0</v>
      </c>
      <c r="H18" s="1">
        <f>H2*'Respuestas de formulario'!L25</f>
        <v>1110</v>
      </c>
      <c r="I18" s="1">
        <f>I2*'Respuestas de formulario'!M25</f>
        <v>5610</v>
      </c>
      <c r="J18" s="1">
        <f>J2*'Respuestas de formulario'!N25</f>
        <v>0</v>
      </c>
      <c r="K18" s="1">
        <f>K2*'Respuestas de formulario'!O25</f>
        <v>445</v>
      </c>
      <c r="L18" s="1">
        <f>L2*'Respuestas de formulario'!P25</f>
        <v>0</v>
      </c>
      <c r="M18" s="1">
        <f>M2*'Respuestas de formulario'!Q25</f>
        <v>1590</v>
      </c>
      <c r="N18" s="1">
        <f>N2*'Respuestas de formulario'!R25</f>
        <v>0</v>
      </c>
      <c r="O18" s="1">
        <f>O2*'Respuestas de formulario'!S25</f>
        <v>760</v>
      </c>
      <c r="P18" s="1">
        <f>P2*'Respuestas de formulario'!T25</f>
        <v>0</v>
      </c>
      <c r="Q18" s="1">
        <f>Q2*'Respuestas de formulario'!U25</f>
        <v>0</v>
      </c>
      <c r="R18" s="1">
        <f>R2*'Respuestas de formulario'!V25</f>
        <v>0</v>
      </c>
      <c r="S18" s="1">
        <f>S2*'Respuestas de formulario'!W25</f>
        <v>0</v>
      </c>
      <c r="T18" s="1">
        <f>T2*'Respuestas de formulario'!X25</f>
        <v>0</v>
      </c>
      <c r="U18" s="1">
        <f>U2*'Respuestas de formulario'!Y25</f>
        <v>0</v>
      </c>
      <c r="V18" s="1">
        <f>V2*'Respuestas de formulario'!Z25</f>
        <v>0</v>
      </c>
      <c r="W18" s="1">
        <f>W2*'Respuestas de formulario'!AA25</f>
        <v>0</v>
      </c>
      <c r="X18" s="1">
        <f>X2*'Respuestas de formulario'!AB25</f>
        <v>0</v>
      </c>
      <c r="Y18" s="1">
        <f>Y2*'Respuestas de formulario'!AC25</f>
        <v>0</v>
      </c>
      <c r="Z18" s="1">
        <f>Z2*'Respuestas de formulario'!AD25</f>
        <v>0</v>
      </c>
      <c r="AA18" s="1">
        <f>AA2*'Respuestas de formulario'!AE25</f>
        <v>0</v>
      </c>
      <c r="AB18" s="1">
        <f>AB2*'Respuestas de formulario'!AF25</f>
        <v>0</v>
      </c>
      <c r="AC18" s="1">
        <f>AC2*'Respuestas de formulario'!AG25</f>
        <v>0</v>
      </c>
      <c r="AD18" s="1">
        <f>AD2*'Respuestas de formulario'!AH25</f>
        <v>0</v>
      </c>
      <c r="AE18" s="1">
        <f>AE2*'Respuestas de formulario'!AI25</f>
        <v>0</v>
      </c>
      <c r="AF18" s="1">
        <f>AF2*'Respuestas de formulario'!AJ25</f>
        <v>0</v>
      </c>
      <c r="AG18" s="1">
        <f>AG2*'Respuestas de formulario'!AK25</f>
        <v>0</v>
      </c>
      <c r="AH18" s="1">
        <f>AH2*'Respuestas de formulario'!AL25</f>
        <v>0</v>
      </c>
      <c r="AI18" s="1">
        <f>AI2*'Respuestas de formulario'!AM25</f>
        <v>0</v>
      </c>
      <c r="AJ18" s="1">
        <f>AJ2*'Respuestas de formulario'!AN25</f>
        <v>0</v>
      </c>
      <c r="AK18" s="1">
        <f>AK2*'Respuestas de formulario'!AO25</f>
        <v>0</v>
      </c>
      <c r="AL18" s="1">
        <f>AL2*'Respuestas de formulario'!AP25</f>
        <v>0</v>
      </c>
      <c r="AM18" s="1">
        <f>AM2*'Respuestas de formulario'!AQ25</f>
        <v>0</v>
      </c>
      <c r="AN18" s="1">
        <f>AN2*'Respuestas de formulario'!AR25</f>
        <v>0</v>
      </c>
      <c r="AO18" s="1">
        <f>AO2*'Respuestas de formulario'!AS25</f>
        <v>0</v>
      </c>
      <c r="AP18" s="1">
        <f>AP2*'Respuestas de formulario'!AT25</f>
        <v>0</v>
      </c>
      <c r="AQ18" s="1">
        <f>AQ2*'Respuestas de formulario'!AU25</f>
        <v>0</v>
      </c>
      <c r="AR18" s="1">
        <f>AR2*'Respuestas de formulario'!AV25</f>
        <v>0</v>
      </c>
      <c r="AS18" s="1">
        <f>AS2*'Respuestas de formulario'!AW25</f>
        <v>0</v>
      </c>
      <c r="AT18" s="1">
        <f>AT2*'Respuestas de formulario'!AX25</f>
        <v>0</v>
      </c>
      <c r="AU18" s="1">
        <f>AU2*'Respuestas de formulario'!AY25</f>
        <v>0</v>
      </c>
      <c r="AV18" s="1">
        <f>AV2*'Respuestas de formulario'!AZ25</f>
        <v>0</v>
      </c>
      <c r="AW18" s="1">
        <f>AW2*'Respuestas de formulario'!BA25</f>
        <v>0</v>
      </c>
      <c r="AX18" s="1">
        <f>AX2*'Respuestas de formulario'!BB25</f>
        <v>0</v>
      </c>
      <c r="AY18" s="1">
        <f>AY2*'Respuestas de formulario'!BC25</f>
        <v>0</v>
      </c>
      <c r="AZ18" s="1">
        <f>AZ2*'Respuestas de formulario'!BD25</f>
        <v>0</v>
      </c>
      <c r="BA18" s="1">
        <f>BA2*'Respuestas de formulario'!BE25</f>
        <v>0</v>
      </c>
      <c r="BB18" s="1">
        <f>BB2*'Respuestas de formulario'!BF25</f>
        <v>0</v>
      </c>
      <c r="BC18" s="1">
        <f>BC2*'Respuestas de formulario'!BG25</f>
        <v>0</v>
      </c>
      <c r="BD18" s="1">
        <f>BD2*'Respuestas de formulario'!BH25</f>
        <v>0</v>
      </c>
      <c r="BE18" s="1">
        <f>BE2*'Respuestas de formulario'!BI25</f>
        <v>0</v>
      </c>
      <c r="BF18" s="1">
        <f>BF2*'Respuestas de formulario'!BJ25</f>
        <v>0</v>
      </c>
      <c r="BG18" s="1">
        <f>BG2*'Respuestas de formulario'!BK25</f>
        <v>0</v>
      </c>
      <c r="BH18" s="1">
        <f>BH2*'Respuestas de formulario'!BL25</f>
        <v>0</v>
      </c>
      <c r="BI18" s="1">
        <f>BI2*'Respuestas de formulario'!BM25</f>
        <v>0</v>
      </c>
      <c r="BJ18" s="1">
        <f>BJ2*'Respuestas de formulario'!BN25</f>
        <v>0</v>
      </c>
      <c r="BK18" s="1">
        <f>BK2*'Respuestas de formulario'!BO25</f>
        <v>0</v>
      </c>
      <c r="BL18" s="1">
        <f>BL2*'Respuestas de formulario'!BP25</f>
        <v>0</v>
      </c>
      <c r="BM18" s="1">
        <f>BM2*'Respuestas de formulario'!BQ25</f>
        <v>0</v>
      </c>
      <c r="BN18" s="1">
        <f>BN2*'Respuestas de formulario'!BR25</f>
        <v>0</v>
      </c>
      <c r="BO18" s="1">
        <f>BO2*'Respuestas de formulario'!BS25</f>
        <v>0</v>
      </c>
      <c r="BP18" s="1">
        <f>BP2*'Respuestas de formulario'!BT25</f>
        <v>0</v>
      </c>
      <c r="BQ18" s="1">
        <f>BQ2*'Respuestas de formulario'!BU25</f>
        <v>0</v>
      </c>
      <c r="BR18" s="1">
        <f>BR2*'Respuestas de formulario'!BV25</f>
        <v>0</v>
      </c>
      <c r="BS18" s="1">
        <f>BS2*'Respuestas de formulario'!BW25</f>
        <v>0</v>
      </c>
      <c r="BT18" s="1">
        <f>BT2*'Respuestas de formulario'!BX25</f>
        <v>0</v>
      </c>
      <c r="BU18" s="1">
        <f>BU2*'Respuestas de formulario'!BY25</f>
        <v>1000</v>
      </c>
      <c r="BV18" s="1">
        <f>BV2*'Respuestas de formulario'!BZ25</f>
        <v>0</v>
      </c>
      <c r="BW18" s="1">
        <f>BW2*'Respuestas de formulario'!CA25</f>
        <v>0</v>
      </c>
      <c r="BX18" s="1">
        <f>BX2*'Respuestas de formulario'!CB25</f>
        <v>0</v>
      </c>
      <c r="BY18" s="1">
        <f>BY2*'Respuestas de formulario'!CC25</f>
        <v>0</v>
      </c>
      <c r="BZ18" s="1">
        <f>BZ2*'Respuestas de formulario'!CD25</f>
        <v>0</v>
      </c>
      <c r="CA18" s="1">
        <f>CA2*'Respuestas de formulario'!CE25</f>
        <v>0</v>
      </c>
      <c r="CB18" s="1">
        <f>CB2*'Respuestas de formulario'!CF25</f>
        <v>920</v>
      </c>
      <c r="CC18" s="1">
        <f>CC2*'Respuestas de formulario'!CG25</f>
        <v>0</v>
      </c>
      <c r="CD18" s="1">
        <f>CD2*'Respuestas de formulario'!CH25</f>
        <v>0</v>
      </c>
      <c r="CE18" s="1">
        <f>CE2*'Respuestas de formulario'!CI25</f>
        <v>0</v>
      </c>
      <c r="CF18" s="1">
        <f>CF2*'Respuestas de formulario'!CJ25</f>
        <v>0</v>
      </c>
      <c r="CG18" s="1">
        <f>CG2*'Respuestas de formulario'!CK25</f>
        <v>0</v>
      </c>
      <c r="CH18" s="1">
        <f>CH2*'Respuestas de formulario'!CL25</f>
        <v>0</v>
      </c>
      <c r="CI18" s="1">
        <f>CI2*'Respuestas de formulario'!CM25</f>
        <v>0</v>
      </c>
      <c r="CJ18" s="1">
        <f>CJ2*'Respuestas de formulario'!CN25</f>
        <v>2860</v>
      </c>
      <c r="CK18" s="1">
        <f>CK2*'Respuestas de formulario'!CO25</f>
        <v>0</v>
      </c>
      <c r="CL18" s="1">
        <f>CL2*'Respuestas de formulario'!CP25</f>
        <v>0</v>
      </c>
      <c r="CM18" s="1">
        <f>CM2*'Respuestas de formulario'!CQ25</f>
        <v>0</v>
      </c>
      <c r="CN18" s="5">
        <f t="shared" si="1"/>
        <v>16795</v>
      </c>
    </row>
    <row r="19">
      <c r="A19" s="5" t="s">
        <v>205</v>
      </c>
      <c r="CN19" s="1">
        <f>SUM(CN3:CN18)</f>
        <v>141685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43</v>
      </c>
      <c r="AO1" s="2" t="s">
        <v>44</v>
      </c>
      <c r="AP1" s="2" t="s">
        <v>45</v>
      </c>
      <c r="AQ1" s="2" t="s">
        <v>46</v>
      </c>
      <c r="AR1" s="2" t="s">
        <v>47</v>
      </c>
      <c r="AS1" s="2" t="s">
        <v>48</v>
      </c>
      <c r="AT1" s="2" t="s">
        <v>49</v>
      </c>
      <c r="AU1" s="2" t="s">
        <v>50</v>
      </c>
      <c r="AV1" s="2" t="s">
        <v>51</v>
      </c>
      <c r="AW1" s="2" t="s">
        <v>52</v>
      </c>
      <c r="AX1" s="2" t="s">
        <v>53</v>
      </c>
      <c r="AY1" s="2" t="s">
        <v>54</v>
      </c>
      <c r="AZ1" s="2" t="s">
        <v>55</v>
      </c>
      <c r="BA1" s="2" t="s">
        <v>56</v>
      </c>
      <c r="BB1" s="2" t="s">
        <v>57</v>
      </c>
      <c r="BC1" s="2" t="s">
        <v>58</v>
      </c>
      <c r="BD1" s="2" t="s">
        <v>59</v>
      </c>
      <c r="BE1" s="2" t="s">
        <v>60</v>
      </c>
      <c r="BF1" s="2" t="s">
        <v>61</v>
      </c>
      <c r="BG1" s="2" t="s">
        <v>62</v>
      </c>
      <c r="BH1" s="2" t="s">
        <v>63</v>
      </c>
      <c r="BI1" s="2" t="s">
        <v>64</v>
      </c>
      <c r="BJ1" s="2" t="s">
        <v>65</v>
      </c>
      <c r="BK1" s="2" t="s">
        <v>66</v>
      </c>
      <c r="BL1" s="2" t="s">
        <v>67</v>
      </c>
      <c r="BM1" s="2" t="s">
        <v>68</v>
      </c>
      <c r="BN1" s="2" t="s">
        <v>69</v>
      </c>
      <c r="BO1" s="2" t="s">
        <v>70</v>
      </c>
      <c r="BP1" s="2" t="s">
        <v>71</v>
      </c>
      <c r="BQ1" s="2" t="s">
        <v>72</v>
      </c>
      <c r="BR1" s="2" t="s">
        <v>73</v>
      </c>
      <c r="BS1" s="2" t="s">
        <v>74</v>
      </c>
      <c r="BT1" s="2" t="s">
        <v>75</v>
      </c>
      <c r="BU1" s="2" t="s">
        <v>76</v>
      </c>
      <c r="BV1" s="2" t="s">
        <v>77</v>
      </c>
      <c r="BW1" s="2" t="s">
        <v>78</v>
      </c>
      <c r="BX1" s="2" t="s">
        <v>79</v>
      </c>
      <c r="BY1" s="2" t="s">
        <v>80</v>
      </c>
      <c r="BZ1" s="2" t="s">
        <v>81</v>
      </c>
      <c r="CA1" s="2" t="s">
        <v>82</v>
      </c>
      <c r="CB1" s="2" t="s">
        <v>83</v>
      </c>
      <c r="CC1" s="2" t="s">
        <v>84</v>
      </c>
      <c r="CD1" s="2" t="s">
        <v>85</v>
      </c>
      <c r="CE1" s="2" t="s">
        <v>86</v>
      </c>
      <c r="CF1" s="2" t="s">
        <v>87</v>
      </c>
      <c r="CG1" s="2" t="s">
        <v>88</v>
      </c>
      <c r="CH1" s="2" t="s">
        <v>89</v>
      </c>
      <c r="CI1" s="2" t="s">
        <v>90</v>
      </c>
      <c r="CJ1" s="2" t="s">
        <v>91</v>
      </c>
      <c r="CK1" s="2" t="s">
        <v>92</v>
      </c>
      <c r="CL1" s="2" t="s">
        <v>93</v>
      </c>
      <c r="CM1" s="2" t="s">
        <v>94</v>
      </c>
      <c r="CN1" s="2" t="s">
        <v>205</v>
      </c>
    </row>
    <row r="2">
      <c r="B2" s="5">
        <v>2500.0</v>
      </c>
      <c r="C2" s="5">
        <v>1970.0</v>
      </c>
      <c r="D2" s="5">
        <v>7780.0</v>
      </c>
      <c r="E2" s="5">
        <v>3280.0</v>
      </c>
      <c r="F2" s="5">
        <v>4110.0</v>
      </c>
      <c r="G2" s="5">
        <v>1820.0</v>
      </c>
      <c r="H2" s="5">
        <v>1110.0</v>
      </c>
      <c r="I2" s="5">
        <v>2805.0</v>
      </c>
      <c r="J2" s="5">
        <v>1135.0</v>
      </c>
      <c r="K2" s="5">
        <v>445.0</v>
      </c>
      <c r="L2" s="5">
        <v>460.0</v>
      </c>
      <c r="M2" s="5">
        <v>795.0</v>
      </c>
      <c r="N2" s="5">
        <v>670.0</v>
      </c>
      <c r="O2" s="5">
        <v>760.0</v>
      </c>
      <c r="P2" s="5">
        <v>900.0</v>
      </c>
      <c r="Q2" s="5">
        <v>1805.0</v>
      </c>
      <c r="R2" s="5">
        <v>355.0</v>
      </c>
      <c r="S2" s="5">
        <v>680.0</v>
      </c>
      <c r="T2" s="5">
        <v>535.0</v>
      </c>
      <c r="U2" s="5">
        <v>820.0</v>
      </c>
      <c r="V2" s="5">
        <v>475.0</v>
      </c>
      <c r="W2" s="5">
        <v>2620.0</v>
      </c>
      <c r="X2" s="5">
        <v>450.0</v>
      </c>
      <c r="Y2" s="5">
        <v>765.0</v>
      </c>
      <c r="Z2" s="5">
        <v>765.0</v>
      </c>
      <c r="AA2" s="5">
        <v>765.0</v>
      </c>
      <c r="AB2" s="5">
        <v>3835.0</v>
      </c>
      <c r="AC2" s="5">
        <v>985.0</v>
      </c>
      <c r="AD2" s="5">
        <v>1180.0</v>
      </c>
      <c r="AE2" s="5">
        <v>790.0</v>
      </c>
      <c r="AF2" s="5">
        <v>765.0</v>
      </c>
      <c r="AG2" s="5">
        <v>1325.0</v>
      </c>
      <c r="AH2" s="5">
        <v>190.0</v>
      </c>
      <c r="AI2" s="5">
        <v>195.0</v>
      </c>
      <c r="AJ2" s="5">
        <v>335.0</v>
      </c>
      <c r="AK2" s="5">
        <v>350.0</v>
      </c>
      <c r="AL2" s="5">
        <v>1750.0</v>
      </c>
      <c r="AM2" s="5">
        <v>760.0</v>
      </c>
      <c r="AN2" s="5">
        <v>1110.0</v>
      </c>
      <c r="AO2" s="5">
        <v>2590.0</v>
      </c>
      <c r="AP2" s="5">
        <v>3225.0</v>
      </c>
      <c r="AQ2" s="5">
        <v>830.0</v>
      </c>
      <c r="AR2" s="5">
        <v>640.0</v>
      </c>
      <c r="AS2" s="5">
        <v>760.0</v>
      </c>
      <c r="AT2" s="5">
        <v>2890.0</v>
      </c>
      <c r="AU2" s="5">
        <v>510.0</v>
      </c>
      <c r="AV2" s="5">
        <v>495.0</v>
      </c>
      <c r="AW2" s="5">
        <v>2435.0</v>
      </c>
      <c r="AX2" s="5">
        <v>1150.0</v>
      </c>
      <c r="AY2" s="5">
        <v>1120.0</v>
      </c>
      <c r="AZ2" s="5">
        <v>685.0</v>
      </c>
      <c r="BA2" s="5">
        <v>2035.0</v>
      </c>
      <c r="BB2" s="5">
        <v>3980.0</v>
      </c>
      <c r="BC2" s="5">
        <v>785.0</v>
      </c>
      <c r="BD2" s="5">
        <v>2020.0</v>
      </c>
      <c r="BE2" s="5">
        <v>2895.0</v>
      </c>
      <c r="BF2" s="5">
        <v>2470.0</v>
      </c>
      <c r="BG2" s="5">
        <v>405.0</v>
      </c>
      <c r="BH2" s="5">
        <v>1275.0</v>
      </c>
      <c r="BI2" s="5">
        <v>2560.0</v>
      </c>
      <c r="BJ2" s="5">
        <v>1095.0</v>
      </c>
      <c r="BK2" s="5">
        <v>1335.0</v>
      </c>
      <c r="BL2" s="5">
        <v>840.0</v>
      </c>
      <c r="BM2" s="5">
        <v>915.0</v>
      </c>
      <c r="BN2" s="5">
        <v>1910.0</v>
      </c>
      <c r="BO2" s="5">
        <v>240.0</v>
      </c>
      <c r="BP2" s="5">
        <v>230.0</v>
      </c>
      <c r="BQ2" s="5">
        <v>270.0</v>
      </c>
      <c r="BR2" s="5">
        <v>690.0</v>
      </c>
      <c r="BS2" s="5">
        <v>705.0</v>
      </c>
      <c r="BT2" s="5">
        <v>2690.0</v>
      </c>
      <c r="BU2" s="5">
        <v>1000.0</v>
      </c>
      <c r="BV2" s="5">
        <v>1460.0</v>
      </c>
      <c r="BW2" s="5">
        <v>1200.0</v>
      </c>
      <c r="BX2" s="5">
        <v>1750.0</v>
      </c>
      <c r="BY2" s="5">
        <v>2400.0</v>
      </c>
      <c r="BZ2" s="5">
        <v>1890.0</v>
      </c>
      <c r="CA2" s="5">
        <v>1060.0</v>
      </c>
      <c r="CB2" s="5">
        <v>460.0</v>
      </c>
      <c r="CC2" s="5">
        <v>2455.0</v>
      </c>
      <c r="CD2" s="5">
        <v>6330.0</v>
      </c>
      <c r="CE2" s="5">
        <v>2785.0</v>
      </c>
      <c r="CF2" s="5">
        <v>1385.0</v>
      </c>
      <c r="CG2" s="5">
        <v>1105.0</v>
      </c>
      <c r="CH2" s="5">
        <v>495.0</v>
      </c>
      <c r="CI2" s="5">
        <v>295.0</v>
      </c>
      <c r="CJ2" s="5">
        <v>2860.0</v>
      </c>
      <c r="CK2" s="5">
        <v>400.0</v>
      </c>
      <c r="CL2" s="5">
        <v>470.0</v>
      </c>
      <c r="CM2" s="5">
        <v>255.0</v>
      </c>
      <c r="CN2" s="5">
        <f t="shared" ref="CN2:CN10" si="1">SUM(B2:CM2)</f>
        <v>130875</v>
      </c>
    </row>
    <row r="3">
      <c r="A3" s="5" t="s">
        <v>159</v>
      </c>
      <c r="B3" s="1">
        <f>B2*'Respuestas de formulario'!F26</f>
        <v>0</v>
      </c>
      <c r="C3" s="1">
        <f>C2*'Respuestas de formulario'!G26</f>
        <v>3940</v>
      </c>
      <c r="D3" s="1">
        <f>D2*'Respuestas de formulario'!H26</f>
        <v>0</v>
      </c>
      <c r="E3" s="1">
        <f>E2*'Respuestas de formulario'!I26</f>
        <v>0</v>
      </c>
      <c r="F3" s="1">
        <f>F2*'Respuestas de formulario'!J26</f>
        <v>0</v>
      </c>
      <c r="G3" s="1">
        <f>G2*'Respuestas de formulario'!K26</f>
        <v>3640</v>
      </c>
      <c r="H3" s="1">
        <f>H2*'Respuestas de formulario'!L26</f>
        <v>0</v>
      </c>
      <c r="I3" s="1">
        <f>I2*'Respuestas de formulario'!M26</f>
        <v>0</v>
      </c>
      <c r="J3" s="1">
        <f>J2*'Respuestas de formulario'!N26</f>
        <v>0</v>
      </c>
      <c r="K3" s="1">
        <f>K2*'Respuestas de formulario'!O26</f>
        <v>0</v>
      </c>
      <c r="L3" s="1">
        <f>L2*'Respuestas de formulario'!P26</f>
        <v>0</v>
      </c>
      <c r="M3" s="1">
        <f>M2*'Respuestas de formulario'!Q26</f>
        <v>0</v>
      </c>
      <c r="N3" s="1">
        <f>N2*'Respuestas de formulario'!R26</f>
        <v>0</v>
      </c>
      <c r="O3" s="1">
        <f>O2*'Respuestas de formulario'!S26</f>
        <v>0</v>
      </c>
      <c r="P3" s="1">
        <f>P2*'Respuestas de formulario'!T26</f>
        <v>0</v>
      </c>
      <c r="Q3" s="1">
        <f>Q2*'Respuestas de formulario'!U26</f>
        <v>0</v>
      </c>
      <c r="R3" s="1">
        <f>R2*'Respuestas de formulario'!V26</f>
        <v>355</v>
      </c>
      <c r="S3" s="1">
        <f>S2*'Respuestas de formulario'!W26</f>
        <v>680</v>
      </c>
      <c r="T3" s="1">
        <f>T2*'Respuestas de formulario'!X26</f>
        <v>1605</v>
      </c>
      <c r="U3" s="1">
        <f>U2*'Respuestas de formulario'!Y26</f>
        <v>0</v>
      </c>
      <c r="V3" s="1">
        <f>V2*'Respuestas de formulario'!Z26</f>
        <v>0</v>
      </c>
      <c r="W3" s="1">
        <f>W2*'Respuestas de formulario'!AA26</f>
        <v>0</v>
      </c>
      <c r="X3" s="1">
        <f>X2*'Respuestas de formulario'!AB26</f>
        <v>0</v>
      </c>
      <c r="Y3" s="1">
        <f>Y2*'Respuestas de formulario'!AC26</f>
        <v>0</v>
      </c>
      <c r="Z3" s="1">
        <f>Z2*'Respuestas de formulario'!AD26</f>
        <v>0</v>
      </c>
      <c r="AA3" s="1">
        <f>AA2*'Respuestas de formulario'!AE26</f>
        <v>0</v>
      </c>
      <c r="AB3" s="1">
        <f>AB2*'Respuestas de formulario'!AF26</f>
        <v>0</v>
      </c>
      <c r="AC3" s="1">
        <f>AC2*'Respuestas de formulario'!AG26</f>
        <v>0</v>
      </c>
      <c r="AD3" s="1">
        <f>AD2*'Respuestas de formulario'!AH26</f>
        <v>0</v>
      </c>
      <c r="AE3" s="1">
        <f>AE2*'Respuestas de formulario'!AI26</f>
        <v>0</v>
      </c>
      <c r="AF3" s="1">
        <f>AF2*'Respuestas de formulario'!AJ26</f>
        <v>0</v>
      </c>
      <c r="AG3" s="1">
        <f>AG2*'Respuestas de formulario'!AK26</f>
        <v>0</v>
      </c>
      <c r="AH3" s="1">
        <f>AH2*'Respuestas de formulario'!AL26</f>
        <v>0</v>
      </c>
      <c r="AI3" s="1">
        <f>AI2*'Respuestas de formulario'!AM26</f>
        <v>0</v>
      </c>
      <c r="AJ3" s="1">
        <f>AJ2*'Respuestas de formulario'!AN26</f>
        <v>0</v>
      </c>
      <c r="AK3" s="1">
        <f>AK2*'Respuestas de formulario'!AO26</f>
        <v>0</v>
      </c>
      <c r="AL3" s="1">
        <f>AL2*'Respuestas de formulario'!AP26</f>
        <v>0</v>
      </c>
      <c r="AM3" s="1">
        <f>AM2*'Respuestas de formulario'!AQ26</f>
        <v>0</v>
      </c>
      <c r="AN3" s="1">
        <f>AN2*'Respuestas de formulario'!AR26</f>
        <v>3330</v>
      </c>
      <c r="AO3" s="1">
        <f>AO2*'Respuestas de formulario'!AS26</f>
        <v>0</v>
      </c>
      <c r="AP3" s="1">
        <f>AP2*'Respuestas de formulario'!AT26</f>
        <v>0</v>
      </c>
      <c r="AQ3" s="1">
        <f>AQ2*'Respuestas de formulario'!AU26</f>
        <v>0</v>
      </c>
      <c r="AR3" s="1">
        <f>AR2*'Respuestas de formulario'!AV26</f>
        <v>0</v>
      </c>
      <c r="AS3" s="1">
        <f>AS2*'Respuestas de formulario'!AW26</f>
        <v>0</v>
      </c>
      <c r="AT3" s="1">
        <f>AT2*'Respuestas de formulario'!AX26</f>
        <v>0</v>
      </c>
      <c r="AU3" s="1">
        <f>AU2*'Respuestas de formulario'!AY26</f>
        <v>0</v>
      </c>
      <c r="AV3" s="1">
        <f>AV2*'Respuestas de formulario'!AZ26</f>
        <v>0</v>
      </c>
      <c r="AW3" s="1">
        <f>AW2*'Respuestas de formulario'!BA26</f>
        <v>0</v>
      </c>
      <c r="AX3" s="1">
        <f>AX2*'Respuestas de formulario'!BB26</f>
        <v>0</v>
      </c>
      <c r="AY3" s="1">
        <f>AY2*'Respuestas de formulario'!BC26</f>
        <v>1120</v>
      </c>
      <c r="AZ3" s="1">
        <f>AZ2*'Respuestas de formulario'!BD26</f>
        <v>0</v>
      </c>
      <c r="BA3" s="1">
        <f>BA2*'Respuestas de formulario'!BE26</f>
        <v>0</v>
      </c>
      <c r="BB3" s="1">
        <f>BB2*'Respuestas de formulario'!BF26</f>
        <v>0</v>
      </c>
      <c r="BC3" s="1">
        <f>BC2*'Respuestas de formulario'!BG26</f>
        <v>0</v>
      </c>
      <c r="BD3" s="1">
        <f>BD2*'Respuestas de formulario'!BH26</f>
        <v>0</v>
      </c>
      <c r="BE3" s="1">
        <f>BE2*'Respuestas de formulario'!BI26</f>
        <v>0</v>
      </c>
      <c r="BF3" s="1">
        <f>BF2*'Respuestas de formulario'!BJ26</f>
        <v>0</v>
      </c>
      <c r="BG3" s="1">
        <f>BG2*'Respuestas de formulario'!BK26</f>
        <v>0</v>
      </c>
      <c r="BH3" s="1">
        <f>BH2*'Respuestas de formulario'!BL26</f>
        <v>0</v>
      </c>
      <c r="BI3" s="1">
        <f>BI2*'Respuestas de formulario'!BM26</f>
        <v>0</v>
      </c>
      <c r="BJ3" s="1">
        <f>BJ2*'Respuestas de formulario'!BN26</f>
        <v>0</v>
      </c>
      <c r="BK3" s="1">
        <f>BK2*'Respuestas de formulario'!BO26</f>
        <v>0</v>
      </c>
      <c r="BL3" s="1">
        <f>BL2*'Respuestas de formulario'!BP26</f>
        <v>0</v>
      </c>
      <c r="BM3" s="1">
        <f>BM2*'Respuestas de formulario'!BQ26</f>
        <v>0</v>
      </c>
      <c r="BN3" s="1">
        <f>BN2*'Respuestas de formulario'!BR26</f>
        <v>0</v>
      </c>
      <c r="BO3" s="1">
        <f>BO2*'Respuestas de formulario'!BS26</f>
        <v>0</v>
      </c>
      <c r="BP3" s="1">
        <f>BP2*'Respuestas de formulario'!BT26</f>
        <v>0</v>
      </c>
      <c r="BQ3" s="1">
        <f>BQ2*'Respuestas de formulario'!BU26</f>
        <v>0</v>
      </c>
      <c r="BR3" s="1">
        <f>BR2*'Respuestas de formulario'!BV26</f>
        <v>0</v>
      </c>
      <c r="BS3" s="1">
        <f>BS2*'Respuestas de formulario'!BW26</f>
        <v>0</v>
      </c>
      <c r="BT3" s="1">
        <f>BT2*'Respuestas de formulario'!BX26</f>
        <v>0</v>
      </c>
      <c r="BU3" s="1">
        <f>BU2*'Respuestas de formulario'!BY26</f>
        <v>0</v>
      </c>
      <c r="BV3" s="1">
        <f>BV2*'Respuestas de formulario'!BZ26</f>
        <v>0</v>
      </c>
      <c r="BW3" s="1">
        <f>BW2*'Respuestas de formulario'!CA26</f>
        <v>0</v>
      </c>
      <c r="BX3" s="1">
        <f>BX2*'Respuestas de formulario'!CB26</f>
        <v>0</v>
      </c>
      <c r="BY3" s="1">
        <f>BY2*'Respuestas de formulario'!CC26</f>
        <v>0</v>
      </c>
      <c r="BZ3" s="1">
        <f>BZ2*'Respuestas de formulario'!CD26</f>
        <v>0</v>
      </c>
      <c r="CA3" s="1">
        <f>CA2*'Respuestas de formulario'!CE26</f>
        <v>1060</v>
      </c>
      <c r="CB3" s="1">
        <f>CB2*'Respuestas de formulario'!CF26</f>
        <v>0</v>
      </c>
      <c r="CC3" s="1">
        <f>CC2*'Respuestas de formulario'!CG26</f>
        <v>0</v>
      </c>
      <c r="CD3" s="1">
        <f>CD2*'Respuestas de formulario'!CH26</f>
        <v>0</v>
      </c>
      <c r="CE3" s="1">
        <f>CE2*'Respuestas de formulario'!CI26</f>
        <v>2785</v>
      </c>
      <c r="CF3" s="1">
        <f>CF2*'Respuestas de formulario'!CJ26</f>
        <v>0</v>
      </c>
      <c r="CG3" s="1">
        <f>CG2*'Respuestas de formulario'!CK26</f>
        <v>0</v>
      </c>
      <c r="CH3" s="1">
        <f>CH2*'Respuestas de formulario'!CL26</f>
        <v>0</v>
      </c>
      <c r="CI3" s="1">
        <f>CI2*'Respuestas de formulario'!CM26</f>
        <v>0</v>
      </c>
      <c r="CJ3" s="1">
        <f>CJ2*'Respuestas de formulario'!CN26</f>
        <v>0</v>
      </c>
      <c r="CK3" s="1">
        <f>CK2*'Respuestas de formulario'!CO26</f>
        <v>0</v>
      </c>
      <c r="CL3" s="1">
        <f>CL2*'Respuestas de formulario'!CP26</f>
        <v>0</v>
      </c>
      <c r="CM3" s="1">
        <f>CM2*'Respuestas de formulario'!CQ26</f>
        <v>0</v>
      </c>
      <c r="CN3" s="5">
        <f t="shared" si="1"/>
        <v>18515</v>
      </c>
    </row>
    <row r="4">
      <c r="A4" s="5" t="s">
        <v>162</v>
      </c>
      <c r="B4" s="1">
        <f>B2*'Respuestas de formulario'!F27</f>
        <v>0</v>
      </c>
      <c r="C4" s="1">
        <f>C2*'Respuestas de formulario'!G27</f>
        <v>0</v>
      </c>
      <c r="D4" s="1">
        <f>D2*'Respuestas de formulario'!H27</f>
        <v>0</v>
      </c>
      <c r="E4" s="1">
        <f>E2*'Respuestas de formulario'!I27</f>
        <v>0</v>
      </c>
      <c r="F4" s="1">
        <f>F2*'Respuestas de formulario'!J27</f>
        <v>4110</v>
      </c>
      <c r="G4" s="1">
        <f>G2*'Respuestas de formulario'!K27</f>
        <v>0</v>
      </c>
      <c r="H4" s="1">
        <f>H2*'Respuestas de formulario'!L27</f>
        <v>0</v>
      </c>
      <c r="I4" s="1">
        <f>I2*'Respuestas de formulario'!M27</f>
        <v>0</v>
      </c>
      <c r="J4" s="1">
        <f>J2*'Respuestas de formulario'!N27</f>
        <v>0</v>
      </c>
      <c r="K4" s="1">
        <f>K2*'Respuestas de formulario'!O27</f>
        <v>0</v>
      </c>
      <c r="L4" s="1">
        <f>L2*'Respuestas de formulario'!P27</f>
        <v>0</v>
      </c>
      <c r="M4" s="1">
        <f>M2*'Respuestas de formulario'!Q27</f>
        <v>0</v>
      </c>
      <c r="N4" s="1">
        <f>N2*'Respuestas de formulario'!R27</f>
        <v>0</v>
      </c>
      <c r="O4" s="1">
        <f>O2*'Respuestas de formulario'!S27</f>
        <v>0</v>
      </c>
      <c r="P4" s="1">
        <f>P2*'Respuestas de formulario'!T27</f>
        <v>0</v>
      </c>
      <c r="Q4" s="1">
        <f>Q2*'Respuestas de formulario'!U27</f>
        <v>0</v>
      </c>
      <c r="R4" s="1">
        <f>R2*'Respuestas de formulario'!V27</f>
        <v>0</v>
      </c>
      <c r="S4" s="1">
        <f>S2*'Respuestas de formulario'!W27</f>
        <v>0</v>
      </c>
      <c r="T4" s="1">
        <f>T2*'Respuestas de formulario'!X27</f>
        <v>0</v>
      </c>
      <c r="U4" s="1">
        <f>U2*'Respuestas de formulario'!Y27</f>
        <v>0</v>
      </c>
      <c r="V4" s="1">
        <f>V2*'Respuestas de formulario'!Z27</f>
        <v>0</v>
      </c>
      <c r="W4" s="1">
        <f>W2*'Respuestas de formulario'!AA27</f>
        <v>0</v>
      </c>
      <c r="X4" s="1">
        <f>X2*'Respuestas de formulario'!AB27</f>
        <v>0</v>
      </c>
      <c r="Y4" s="1">
        <f>Y2*'Respuestas de formulario'!AC27</f>
        <v>0</v>
      </c>
      <c r="Z4" s="1">
        <f>Z2*'Respuestas de formulario'!AD27</f>
        <v>0</v>
      </c>
      <c r="AA4" s="1">
        <f>AA2*'Respuestas de formulario'!AE27</f>
        <v>0</v>
      </c>
      <c r="AB4" s="1">
        <f>AB2*'Respuestas de formulario'!AF27</f>
        <v>0</v>
      </c>
      <c r="AC4" s="1">
        <f>AC2*'Respuestas de formulario'!AG27</f>
        <v>0</v>
      </c>
      <c r="AD4" s="1">
        <f>AD2*'Respuestas de formulario'!AH27</f>
        <v>0</v>
      </c>
      <c r="AE4" s="1">
        <f>AE2*'Respuestas de formulario'!AI27</f>
        <v>0</v>
      </c>
      <c r="AF4" s="1">
        <f>AF2*'Respuestas de formulario'!AJ27</f>
        <v>0</v>
      </c>
      <c r="AG4" s="1">
        <f>AG2*'Respuestas de formulario'!AK27</f>
        <v>0</v>
      </c>
      <c r="AH4" s="1">
        <f>AH2*'Respuestas de formulario'!AL27</f>
        <v>0</v>
      </c>
      <c r="AI4" s="1">
        <f>AI2*'Respuestas de formulario'!AM27</f>
        <v>0</v>
      </c>
      <c r="AJ4" s="1">
        <f>AJ2*'Respuestas de formulario'!AN27</f>
        <v>670</v>
      </c>
      <c r="AK4" s="1">
        <f>AK2*'Respuestas de formulario'!AO27</f>
        <v>0</v>
      </c>
      <c r="AL4" s="1">
        <f>AL2*'Respuestas de formulario'!AP27</f>
        <v>0</v>
      </c>
      <c r="AM4" s="1">
        <f>AM2*'Respuestas de formulario'!AQ27</f>
        <v>0</v>
      </c>
      <c r="AN4" s="1">
        <f>AN2*'Respuestas de formulario'!AR27</f>
        <v>0</v>
      </c>
      <c r="AO4" s="1">
        <f>AO2*'Respuestas de formulario'!AS27</f>
        <v>0</v>
      </c>
      <c r="AP4" s="1">
        <f>AP2*'Respuestas de formulario'!AT27</f>
        <v>0</v>
      </c>
      <c r="AQ4" s="1">
        <f>AQ2*'Respuestas de formulario'!AU27</f>
        <v>0</v>
      </c>
      <c r="AR4" s="1">
        <f>AR2*'Respuestas de formulario'!AV27</f>
        <v>0</v>
      </c>
      <c r="AS4" s="1">
        <f>AS2*'Respuestas de formulario'!AW27</f>
        <v>0</v>
      </c>
      <c r="AT4" s="1">
        <f>AT2*'Respuestas de formulario'!AX27</f>
        <v>0</v>
      </c>
      <c r="AU4" s="1">
        <f>AU2*'Respuestas de formulario'!AY27</f>
        <v>0</v>
      </c>
      <c r="AV4" s="1">
        <f>AV2*'Respuestas de formulario'!AZ27</f>
        <v>0</v>
      </c>
      <c r="AW4" s="1">
        <f>AW2*'Respuestas de formulario'!BA27</f>
        <v>0</v>
      </c>
      <c r="AX4" s="1">
        <f>AX2*'Respuestas de formulario'!BB27</f>
        <v>0</v>
      </c>
      <c r="AY4" s="1">
        <f>AY2*'Respuestas de formulario'!BC27</f>
        <v>0</v>
      </c>
      <c r="AZ4" s="1">
        <f>AZ2*'Respuestas de formulario'!BD27</f>
        <v>0</v>
      </c>
      <c r="BA4" s="1">
        <f>BA2*'Respuestas de formulario'!BE27</f>
        <v>0</v>
      </c>
      <c r="BB4" s="1">
        <f>BB2*'Respuestas de formulario'!BF27</f>
        <v>0</v>
      </c>
      <c r="BC4" s="1">
        <f>BC2*'Respuestas de formulario'!BG27</f>
        <v>0</v>
      </c>
      <c r="BD4" s="1">
        <f>BD2*'Respuestas de formulario'!BH27</f>
        <v>0</v>
      </c>
      <c r="BE4" s="1">
        <f>BE2*'Respuestas de formulario'!BI27</f>
        <v>0</v>
      </c>
      <c r="BF4" s="1">
        <f>BF2*'Respuestas de formulario'!BJ27</f>
        <v>0</v>
      </c>
      <c r="BG4" s="1">
        <f>BG2*'Respuestas de formulario'!BK27</f>
        <v>0</v>
      </c>
      <c r="BH4" s="1">
        <f>BH2*'Respuestas de formulario'!BL27</f>
        <v>0</v>
      </c>
      <c r="BI4" s="1">
        <f>BI2*'Respuestas de formulario'!BM27</f>
        <v>0</v>
      </c>
      <c r="BJ4" s="1">
        <f>BJ2*'Respuestas de formulario'!BN27</f>
        <v>0</v>
      </c>
      <c r="BK4" s="1">
        <f>BK2*'Respuestas de formulario'!BO27</f>
        <v>0</v>
      </c>
      <c r="BL4" s="1">
        <f>BL2*'Respuestas de formulario'!BP27</f>
        <v>0</v>
      </c>
      <c r="BM4" s="1">
        <f>BM2*'Respuestas de formulario'!BQ27</f>
        <v>0</v>
      </c>
      <c r="BN4" s="1">
        <f>BN2*'Respuestas de formulario'!BR27</f>
        <v>0</v>
      </c>
      <c r="BO4" s="1">
        <f>BO2*'Respuestas de formulario'!BS27</f>
        <v>0</v>
      </c>
      <c r="BP4" s="1">
        <f>BP2*'Respuestas de formulario'!BT27</f>
        <v>0</v>
      </c>
      <c r="BQ4" s="1">
        <f>BQ2*'Respuestas de formulario'!BU27</f>
        <v>0</v>
      </c>
      <c r="BR4" s="1">
        <f>BR2*'Respuestas de formulario'!BV27</f>
        <v>0</v>
      </c>
      <c r="BS4" s="1">
        <f>BS2*'Respuestas de formulario'!BW27</f>
        <v>0</v>
      </c>
      <c r="BT4" s="1">
        <f>BT2*'Respuestas de formulario'!BX27</f>
        <v>0</v>
      </c>
      <c r="BU4" s="1">
        <f>BU2*'Respuestas de formulario'!BY27</f>
        <v>0</v>
      </c>
      <c r="BV4" s="1">
        <f>BV2*'Respuestas de formulario'!BZ27</f>
        <v>0</v>
      </c>
      <c r="BW4" s="1">
        <f>BW2*'Respuestas de formulario'!CA27</f>
        <v>0</v>
      </c>
      <c r="BX4" s="1">
        <f>BX2*'Respuestas de formulario'!CB27</f>
        <v>0</v>
      </c>
      <c r="BY4" s="1">
        <f>BY2*'Respuestas de formulario'!CC27</f>
        <v>0</v>
      </c>
      <c r="BZ4" s="1">
        <f>BZ2*'Respuestas de formulario'!CD27</f>
        <v>0</v>
      </c>
      <c r="CA4" s="1">
        <f>CA2*'Respuestas de formulario'!CE27</f>
        <v>0</v>
      </c>
      <c r="CB4" s="1">
        <f>CB2*'Respuestas de formulario'!CF27</f>
        <v>0</v>
      </c>
      <c r="CC4" s="1">
        <f>CC2*'Respuestas de formulario'!CG27</f>
        <v>0</v>
      </c>
      <c r="CD4" s="1">
        <f>CD2*'Respuestas de formulario'!CH27</f>
        <v>0</v>
      </c>
      <c r="CE4" s="1">
        <f>CE2*'Respuestas de formulario'!CI27</f>
        <v>0</v>
      </c>
      <c r="CF4" s="1">
        <f>CF2*'Respuestas de formulario'!CJ27</f>
        <v>0</v>
      </c>
      <c r="CG4" s="1">
        <f>CG2*'Respuestas de formulario'!CK27</f>
        <v>0</v>
      </c>
      <c r="CH4" s="1">
        <f>CH2*'Respuestas de formulario'!CL27</f>
        <v>0</v>
      </c>
      <c r="CI4" s="1">
        <f>CI2*'Respuestas de formulario'!CM27</f>
        <v>0</v>
      </c>
      <c r="CJ4" s="1">
        <f>CJ2*'Respuestas de formulario'!CN27</f>
        <v>0</v>
      </c>
      <c r="CK4" s="1">
        <f>CK2*'Respuestas de formulario'!CO27</f>
        <v>0</v>
      </c>
      <c r="CL4" s="1">
        <f>CL2*'Respuestas de formulario'!CP27</f>
        <v>0</v>
      </c>
      <c r="CM4" s="1">
        <f>CM2*'Respuestas de formulario'!CQ27</f>
        <v>0</v>
      </c>
      <c r="CN4" s="5">
        <f t="shared" si="1"/>
        <v>4780</v>
      </c>
    </row>
    <row r="5">
      <c r="A5" s="5" t="s">
        <v>164</v>
      </c>
      <c r="B5" s="1">
        <f>B2*'Respuestas de formulario'!F28</f>
        <v>2500</v>
      </c>
      <c r="C5" s="1">
        <f>C2*'Respuestas de formulario'!G28</f>
        <v>0</v>
      </c>
      <c r="D5" s="1">
        <f>D2*'Respuestas de formulario'!H28</f>
        <v>0</v>
      </c>
      <c r="E5" s="1">
        <f>E2*'Respuestas de formulario'!I28</f>
        <v>0</v>
      </c>
      <c r="F5" s="1">
        <f>F2*'Respuestas de formulario'!J28</f>
        <v>0</v>
      </c>
      <c r="G5" s="1">
        <f>G2*'Respuestas de formulario'!K28</f>
        <v>0</v>
      </c>
      <c r="H5" s="1">
        <f>H2*'Respuestas de formulario'!L28</f>
        <v>1110</v>
      </c>
      <c r="I5" s="1">
        <f>I2*'Respuestas de formulario'!M28</f>
        <v>0</v>
      </c>
      <c r="J5" s="1">
        <f>J2*'Respuestas de formulario'!N28</f>
        <v>0</v>
      </c>
      <c r="K5" s="1">
        <f>K2*'Respuestas de formulario'!O28</f>
        <v>0</v>
      </c>
      <c r="L5" s="1">
        <f>L2*'Respuestas de formulario'!P28</f>
        <v>460</v>
      </c>
      <c r="M5" s="1">
        <f>M2*'Respuestas de formulario'!Q28</f>
        <v>0</v>
      </c>
      <c r="N5" s="1">
        <f>N2*'Respuestas de formulario'!R28</f>
        <v>0</v>
      </c>
      <c r="O5" s="1">
        <f>O2*'Respuestas de formulario'!S28</f>
        <v>0</v>
      </c>
      <c r="P5" s="1">
        <f>P2*'Respuestas de formulario'!T28</f>
        <v>0</v>
      </c>
      <c r="Q5" s="1">
        <f>Q2*'Respuestas de formulario'!U28</f>
        <v>0</v>
      </c>
      <c r="R5" s="1">
        <f>R2*'Respuestas de formulario'!V28</f>
        <v>355</v>
      </c>
      <c r="S5" s="1">
        <f>S2*'Respuestas de formulario'!W28</f>
        <v>680</v>
      </c>
      <c r="T5" s="1">
        <f>T2*'Respuestas de formulario'!X28</f>
        <v>535</v>
      </c>
      <c r="U5" s="1">
        <f>U2*'Respuestas de formulario'!Y28</f>
        <v>0</v>
      </c>
      <c r="V5" s="1">
        <f>V2*'Respuestas de formulario'!Z28</f>
        <v>0</v>
      </c>
      <c r="W5" s="1">
        <f>W2*'Respuestas de formulario'!AA28</f>
        <v>0</v>
      </c>
      <c r="X5" s="1">
        <f>X2*'Respuestas de formulario'!AB28</f>
        <v>0</v>
      </c>
      <c r="Y5" s="1">
        <f>Y2*'Respuestas de formulario'!AC28</f>
        <v>0</v>
      </c>
      <c r="Z5" s="1">
        <f>Z2*'Respuestas de formulario'!AD28</f>
        <v>0</v>
      </c>
      <c r="AA5" s="1">
        <f>AA2*'Respuestas de formulario'!AE28</f>
        <v>0</v>
      </c>
      <c r="AB5" s="1">
        <f>AB2*'Respuestas de formulario'!AF28</f>
        <v>0</v>
      </c>
      <c r="AC5" s="1">
        <f>AC2*'Respuestas de formulario'!AG28</f>
        <v>0</v>
      </c>
      <c r="AD5" s="1">
        <f>AD2*'Respuestas de formulario'!AH28</f>
        <v>0</v>
      </c>
      <c r="AE5" s="1">
        <f>AE2*'Respuestas de formulario'!AI28</f>
        <v>0</v>
      </c>
      <c r="AF5" s="1">
        <f>AF2*'Respuestas de formulario'!AJ28</f>
        <v>0</v>
      </c>
      <c r="AG5" s="1">
        <f>AG2*'Respuestas de formulario'!AK28</f>
        <v>0</v>
      </c>
      <c r="AH5" s="1">
        <f>AH2*'Respuestas de formulario'!AL28</f>
        <v>0</v>
      </c>
      <c r="AI5" s="1">
        <f>AI2*'Respuestas de formulario'!AM28</f>
        <v>0</v>
      </c>
      <c r="AJ5" s="1">
        <f>AJ2*'Respuestas de formulario'!AN28</f>
        <v>0</v>
      </c>
      <c r="AK5" s="1">
        <f>AK2*'Respuestas de formulario'!AO28</f>
        <v>0</v>
      </c>
      <c r="AL5" s="1">
        <f>AL2*'Respuestas de formulario'!AP28</f>
        <v>0</v>
      </c>
      <c r="AM5" s="1">
        <f>AM2*'Respuestas de formulario'!AQ28</f>
        <v>0</v>
      </c>
      <c r="AN5" s="1">
        <f>AN2*'Respuestas de formulario'!AR28</f>
        <v>1110</v>
      </c>
      <c r="AO5" s="1">
        <f>AO2*'Respuestas de formulario'!AS28</f>
        <v>0</v>
      </c>
      <c r="AP5" s="1">
        <f>AP2*'Respuestas de formulario'!AT28</f>
        <v>0</v>
      </c>
      <c r="AQ5" s="1">
        <f>AQ2*'Respuestas de formulario'!AU28</f>
        <v>0</v>
      </c>
      <c r="AR5" s="1">
        <f>AR2*'Respuestas de formulario'!AV28</f>
        <v>0</v>
      </c>
      <c r="AS5" s="1">
        <f>AS2*'Respuestas de formulario'!AW28</f>
        <v>0</v>
      </c>
      <c r="AT5" s="1">
        <f>AT2*'Respuestas de formulario'!AX28</f>
        <v>0</v>
      </c>
      <c r="AU5" s="1">
        <f>AU2*'Respuestas de formulario'!AY28</f>
        <v>0</v>
      </c>
      <c r="AV5" s="1">
        <f>AV2*'Respuestas de formulario'!AZ28</f>
        <v>0</v>
      </c>
      <c r="AW5" s="1">
        <f>AW2*'Respuestas de formulario'!BA28</f>
        <v>0</v>
      </c>
      <c r="AX5" s="1">
        <f>AX2*'Respuestas de formulario'!BB28</f>
        <v>0</v>
      </c>
      <c r="AY5" s="1">
        <f>AY2*'Respuestas de formulario'!BC28</f>
        <v>0</v>
      </c>
      <c r="AZ5" s="1">
        <f>AZ2*'Respuestas de formulario'!BD28</f>
        <v>0</v>
      </c>
      <c r="BA5" s="1">
        <f>BA2*'Respuestas de formulario'!BE28</f>
        <v>0</v>
      </c>
      <c r="BB5" s="1">
        <f>BB2*'Respuestas de formulario'!BF28</f>
        <v>0</v>
      </c>
      <c r="BC5" s="1">
        <f>BC2*'Respuestas de formulario'!BG28</f>
        <v>0</v>
      </c>
      <c r="BD5" s="1">
        <f>BD2*'Respuestas de formulario'!BH28</f>
        <v>0</v>
      </c>
      <c r="BE5" s="1">
        <f>BE2*'Respuestas de formulario'!BI28</f>
        <v>0</v>
      </c>
      <c r="BF5" s="1">
        <f>BF2*'Respuestas de formulario'!BJ28</f>
        <v>0</v>
      </c>
      <c r="BG5" s="1">
        <f>BG2*'Respuestas de formulario'!BK28</f>
        <v>0</v>
      </c>
      <c r="BH5" s="1">
        <f>BH2*'Respuestas de formulario'!BL28</f>
        <v>0</v>
      </c>
      <c r="BI5" s="1">
        <f>BI2*'Respuestas de formulario'!BM28</f>
        <v>0</v>
      </c>
      <c r="BJ5" s="1">
        <f>BJ2*'Respuestas de formulario'!BN28</f>
        <v>0</v>
      </c>
      <c r="BK5" s="1">
        <f>BK2*'Respuestas de formulario'!BO28</f>
        <v>0</v>
      </c>
      <c r="BL5" s="1">
        <f>BL2*'Respuestas de formulario'!BP28</f>
        <v>0</v>
      </c>
      <c r="BM5" s="1">
        <f>BM2*'Respuestas de formulario'!BQ28</f>
        <v>0</v>
      </c>
      <c r="BN5" s="1">
        <f>BN2*'Respuestas de formulario'!BR28</f>
        <v>0</v>
      </c>
      <c r="BO5" s="1">
        <f>BO2*'Respuestas de formulario'!BS28</f>
        <v>0</v>
      </c>
      <c r="BP5" s="1">
        <f>BP2*'Respuestas de formulario'!BT28</f>
        <v>0</v>
      </c>
      <c r="BQ5" s="1">
        <f>BQ2*'Respuestas de formulario'!BU28</f>
        <v>0</v>
      </c>
      <c r="BR5" s="1">
        <f>BR2*'Respuestas de formulario'!BV28</f>
        <v>690</v>
      </c>
      <c r="BS5" s="1">
        <f>BS2*'Respuestas de formulario'!BW28</f>
        <v>0</v>
      </c>
      <c r="BT5" s="1">
        <f>BT2*'Respuestas de formulario'!BX28</f>
        <v>0</v>
      </c>
      <c r="BU5" s="1">
        <f>BU2*'Respuestas de formulario'!BY28</f>
        <v>0</v>
      </c>
      <c r="BV5" s="1">
        <f>BV2*'Respuestas de formulario'!BZ28</f>
        <v>0</v>
      </c>
      <c r="BW5" s="1">
        <f>BW2*'Respuestas de formulario'!CA28</f>
        <v>0</v>
      </c>
      <c r="BX5" s="1">
        <f>BX2*'Respuestas de formulario'!CB28</f>
        <v>0</v>
      </c>
      <c r="BY5" s="1">
        <f>BY2*'Respuestas de formulario'!CC28</f>
        <v>0</v>
      </c>
      <c r="BZ5" s="1">
        <f>BZ2*'Respuestas de formulario'!CD28</f>
        <v>1890</v>
      </c>
      <c r="CA5" s="1">
        <f>CA2*'Respuestas de formulario'!CE28</f>
        <v>0</v>
      </c>
      <c r="CB5" s="1">
        <f>CB2*'Respuestas de formulario'!CF28</f>
        <v>460</v>
      </c>
      <c r="CC5" s="1">
        <f>CC2*'Respuestas de formulario'!CG28</f>
        <v>0</v>
      </c>
      <c r="CD5" s="1">
        <f>CD2*'Respuestas de formulario'!CH28</f>
        <v>0</v>
      </c>
      <c r="CE5" s="1">
        <f>CE2*'Respuestas de formulario'!CI28</f>
        <v>0</v>
      </c>
      <c r="CF5" s="1">
        <f>CF2*'Respuestas de formulario'!CJ28</f>
        <v>0</v>
      </c>
      <c r="CG5" s="1">
        <f>CG2*'Respuestas de formulario'!CK28</f>
        <v>0</v>
      </c>
      <c r="CH5" s="1">
        <f>CH2*'Respuestas de formulario'!CL28</f>
        <v>0</v>
      </c>
      <c r="CI5" s="1">
        <f>CI2*'Respuestas de formulario'!CM28</f>
        <v>0</v>
      </c>
      <c r="CJ5" s="1">
        <f>CJ2*'Respuestas de formulario'!CN28</f>
        <v>0</v>
      </c>
      <c r="CK5" s="1">
        <f>CK2*'Respuestas de formulario'!CO28</f>
        <v>0</v>
      </c>
      <c r="CL5" s="1">
        <f>CL2*'Respuestas de formulario'!CP28</f>
        <v>0</v>
      </c>
      <c r="CM5" s="1">
        <f>CM2*'Respuestas de formulario'!CQ28</f>
        <v>0</v>
      </c>
      <c r="CN5" s="5">
        <f t="shared" si="1"/>
        <v>9790</v>
      </c>
    </row>
    <row r="6">
      <c r="A6" s="5" t="s">
        <v>166</v>
      </c>
      <c r="B6" s="1">
        <f>B2*'Respuestas de formulario'!F29</f>
        <v>0</v>
      </c>
      <c r="C6" s="1">
        <f>C2*'Respuestas de formulario'!G29</f>
        <v>0</v>
      </c>
      <c r="D6" s="1">
        <f>D2*'Respuestas de formulario'!H29</f>
        <v>0</v>
      </c>
      <c r="E6" s="1">
        <f>E2*'Respuestas de formulario'!I29</f>
        <v>0</v>
      </c>
      <c r="F6" s="1">
        <f>F2*'Respuestas de formulario'!J29</f>
        <v>0</v>
      </c>
      <c r="G6" s="1">
        <f>G2*'Respuestas de formulario'!K29</f>
        <v>0</v>
      </c>
      <c r="H6" s="1">
        <f>H2*'Respuestas de formulario'!L29</f>
        <v>0</v>
      </c>
      <c r="I6" s="1">
        <f>I2*'Respuestas de formulario'!M29</f>
        <v>0</v>
      </c>
      <c r="J6" s="1">
        <f>J2*'Respuestas de formulario'!N29</f>
        <v>0</v>
      </c>
      <c r="K6" s="1">
        <f>K2*'Respuestas de formulario'!O29</f>
        <v>0</v>
      </c>
      <c r="L6" s="1">
        <f>L2*'Respuestas de formulario'!P29</f>
        <v>0</v>
      </c>
      <c r="M6" s="1">
        <f>M2*'Respuestas de formulario'!Q29</f>
        <v>0</v>
      </c>
      <c r="N6" s="1">
        <f>N2*'Respuestas de formulario'!R29</f>
        <v>0</v>
      </c>
      <c r="O6" s="1">
        <f>O2*'Respuestas de formulario'!S29</f>
        <v>0</v>
      </c>
      <c r="P6" s="1">
        <f>P2*'Respuestas de formulario'!T29</f>
        <v>0</v>
      </c>
      <c r="Q6" s="1">
        <f>Q2*'Respuestas de formulario'!U29</f>
        <v>0</v>
      </c>
      <c r="R6" s="1">
        <f>R2*'Respuestas de formulario'!V29</f>
        <v>0</v>
      </c>
      <c r="S6" s="1">
        <f>S2*'Respuestas de formulario'!W29</f>
        <v>0</v>
      </c>
      <c r="T6" s="1">
        <f>T2*'Respuestas de formulario'!X29</f>
        <v>535</v>
      </c>
      <c r="U6" s="1">
        <f>U2*'Respuestas de formulario'!Y29</f>
        <v>0</v>
      </c>
      <c r="V6" s="1">
        <f>V2*'Respuestas de formulario'!Z29</f>
        <v>0</v>
      </c>
      <c r="W6" s="1">
        <f>W2*'Respuestas de formulario'!AA29</f>
        <v>0</v>
      </c>
      <c r="X6" s="1">
        <f>X2*'Respuestas de formulario'!AB29</f>
        <v>0</v>
      </c>
      <c r="Y6" s="1">
        <f>Y2*'Respuestas de formulario'!AC29</f>
        <v>0</v>
      </c>
      <c r="Z6" s="1">
        <f>Z2*'Respuestas de formulario'!AD29</f>
        <v>0</v>
      </c>
      <c r="AA6" s="1">
        <f>AA2*'Respuestas de formulario'!AE29</f>
        <v>0</v>
      </c>
      <c r="AB6" s="1">
        <f>AB2*'Respuestas de formulario'!AF29</f>
        <v>0</v>
      </c>
      <c r="AC6" s="1">
        <f>AC2*'Respuestas de formulario'!AG29</f>
        <v>985</v>
      </c>
      <c r="AD6" s="1">
        <f>AD2*'Respuestas de formulario'!AH29</f>
        <v>0</v>
      </c>
      <c r="AE6" s="1">
        <f>AE2*'Respuestas de formulario'!AI29</f>
        <v>0</v>
      </c>
      <c r="AF6" s="1">
        <f>AF2*'Respuestas de formulario'!AJ29</f>
        <v>0</v>
      </c>
      <c r="AG6" s="1">
        <f>AG2*'Respuestas de formulario'!AK29</f>
        <v>0</v>
      </c>
      <c r="AH6" s="1">
        <f>AH2*'Respuestas de formulario'!AL29</f>
        <v>0</v>
      </c>
      <c r="AI6" s="1">
        <f>AI2*'Respuestas de formulario'!AM29</f>
        <v>0</v>
      </c>
      <c r="AJ6" s="1">
        <f>AJ2*'Respuestas de formulario'!AN29</f>
        <v>0</v>
      </c>
      <c r="AK6" s="1">
        <f>AK2*'Respuestas de formulario'!AO29</f>
        <v>0</v>
      </c>
      <c r="AL6" s="1">
        <f>AL2*'Respuestas de formulario'!AP29</f>
        <v>0</v>
      </c>
      <c r="AM6" s="1">
        <f>AM2*'Respuestas de formulario'!AQ29</f>
        <v>0</v>
      </c>
      <c r="AN6" s="1">
        <f>AN2*'Respuestas de formulario'!AR29</f>
        <v>2220</v>
      </c>
      <c r="AO6" s="1">
        <f>AO2*'Respuestas de formulario'!AS29</f>
        <v>0</v>
      </c>
      <c r="AP6" s="1">
        <f>AP2*'Respuestas de formulario'!AT29</f>
        <v>0</v>
      </c>
      <c r="AQ6" s="1">
        <f>AQ2*'Respuestas de formulario'!AU29</f>
        <v>0</v>
      </c>
      <c r="AR6" s="1">
        <f>AR2*'Respuestas de formulario'!AV29</f>
        <v>0</v>
      </c>
      <c r="AS6" s="1">
        <f>AS2*'Respuestas de formulario'!AW29</f>
        <v>0</v>
      </c>
      <c r="AT6" s="1">
        <f>AT2*'Respuestas de formulario'!AX29</f>
        <v>0</v>
      </c>
      <c r="AU6" s="1">
        <f>AU2*'Respuestas de formulario'!AY29</f>
        <v>0</v>
      </c>
      <c r="AV6" s="1">
        <f>AV2*'Respuestas de formulario'!AZ29</f>
        <v>0</v>
      </c>
      <c r="AW6" s="1">
        <f>AW2*'Respuestas de formulario'!BA29</f>
        <v>0</v>
      </c>
      <c r="AX6" s="1">
        <f>AX2*'Respuestas de formulario'!BB29</f>
        <v>0</v>
      </c>
      <c r="AY6" s="1">
        <f>AY2*'Respuestas de formulario'!BC29</f>
        <v>0</v>
      </c>
      <c r="AZ6" s="1">
        <f>AZ2*'Respuestas de formulario'!BD29</f>
        <v>0</v>
      </c>
      <c r="BA6" s="1">
        <f>BA2*'Respuestas de formulario'!BE29</f>
        <v>0</v>
      </c>
      <c r="BB6" s="1">
        <f>BB2*'Respuestas de formulario'!BF29</f>
        <v>0</v>
      </c>
      <c r="BC6" s="1">
        <f>BC2*'Respuestas de formulario'!BG29</f>
        <v>0</v>
      </c>
      <c r="BD6" s="1">
        <f>BD2*'Respuestas de formulario'!BH29</f>
        <v>0</v>
      </c>
      <c r="BE6" s="1">
        <f>BE2*'Respuestas de formulario'!BI29</f>
        <v>0</v>
      </c>
      <c r="BF6" s="1">
        <f>BF2*'Respuestas de formulario'!BJ29</f>
        <v>0</v>
      </c>
      <c r="BG6" s="1">
        <f>BG2*'Respuestas de formulario'!BK29</f>
        <v>0</v>
      </c>
      <c r="BH6" s="1">
        <f>BH2*'Respuestas de formulario'!BL29</f>
        <v>0</v>
      </c>
      <c r="BI6" s="1">
        <f>BI2*'Respuestas de formulario'!BM29</f>
        <v>0</v>
      </c>
      <c r="BJ6" s="1">
        <f>BJ2*'Respuestas de formulario'!BN29</f>
        <v>0</v>
      </c>
      <c r="BK6" s="1">
        <f>BK2*'Respuestas de formulario'!BO29</f>
        <v>0</v>
      </c>
      <c r="BL6" s="1">
        <f>BL2*'Respuestas de formulario'!BP29</f>
        <v>0</v>
      </c>
      <c r="BM6" s="1">
        <f>BM2*'Respuestas de formulario'!BQ29</f>
        <v>0</v>
      </c>
      <c r="BN6" s="1">
        <f>BN2*'Respuestas de formulario'!BR29</f>
        <v>0</v>
      </c>
      <c r="BO6" s="1">
        <f>BO2*'Respuestas de formulario'!BS29</f>
        <v>0</v>
      </c>
      <c r="BP6" s="1">
        <f>BP2*'Respuestas de formulario'!BT29</f>
        <v>0</v>
      </c>
      <c r="BQ6" s="1">
        <f>BQ2*'Respuestas de formulario'!BU29</f>
        <v>0</v>
      </c>
      <c r="BR6" s="1">
        <f>BR2*'Respuestas de formulario'!BV29</f>
        <v>690</v>
      </c>
      <c r="BS6" s="1">
        <f>BS2*'Respuestas de formulario'!BW29</f>
        <v>0</v>
      </c>
      <c r="BT6" s="1">
        <f>BT2*'Respuestas de formulario'!BX29</f>
        <v>0</v>
      </c>
      <c r="BU6" s="1">
        <f>BU2*'Respuestas de formulario'!BY29</f>
        <v>0</v>
      </c>
      <c r="BV6" s="1">
        <f>BV2*'Respuestas de formulario'!BZ29</f>
        <v>0</v>
      </c>
      <c r="BW6" s="1">
        <f>BW2*'Respuestas de formulario'!CA29</f>
        <v>0</v>
      </c>
      <c r="BX6" s="1">
        <f>BX2*'Respuestas de formulario'!CB29</f>
        <v>0</v>
      </c>
      <c r="BY6" s="1">
        <f>BY2*'Respuestas de formulario'!CC29</f>
        <v>0</v>
      </c>
      <c r="BZ6" s="1">
        <f>BZ2*'Respuestas de formulario'!CD29</f>
        <v>0</v>
      </c>
      <c r="CA6" s="1">
        <f>CA2*'Respuestas de formulario'!CE29</f>
        <v>0</v>
      </c>
      <c r="CB6" s="1">
        <f>CB2*'Respuestas de formulario'!CF29</f>
        <v>0</v>
      </c>
      <c r="CC6" s="1">
        <f>CC2*'Respuestas de formulario'!CG29</f>
        <v>0</v>
      </c>
      <c r="CD6" s="1">
        <f>CD2*'Respuestas de formulario'!CH29</f>
        <v>0</v>
      </c>
      <c r="CE6" s="1">
        <f>CE2*'Respuestas de formulario'!CI29</f>
        <v>0</v>
      </c>
      <c r="CF6" s="1">
        <f>CF2*'Respuestas de formulario'!CJ29</f>
        <v>0</v>
      </c>
      <c r="CG6" s="1">
        <f>CG2*'Respuestas de formulario'!CK29</f>
        <v>0</v>
      </c>
      <c r="CH6" s="1">
        <f>CH2*'Respuestas de formulario'!CL29</f>
        <v>0</v>
      </c>
      <c r="CI6" s="1">
        <f>CI2*'Respuestas de formulario'!CM29</f>
        <v>0</v>
      </c>
      <c r="CJ6" s="1">
        <f>CJ2*'Respuestas de formulario'!CN29</f>
        <v>0</v>
      </c>
      <c r="CK6" s="1">
        <f>CK2*'Respuestas de formulario'!CO29</f>
        <v>0</v>
      </c>
      <c r="CL6" s="1">
        <f>CL2*'Respuestas de formulario'!CP29</f>
        <v>0</v>
      </c>
      <c r="CM6" s="1">
        <f>CM2*'Respuestas de formulario'!CQ29</f>
        <v>0</v>
      </c>
      <c r="CN6" s="5">
        <f t="shared" si="1"/>
        <v>4430</v>
      </c>
    </row>
    <row r="7">
      <c r="A7" s="5" t="s">
        <v>168</v>
      </c>
      <c r="B7" s="1">
        <f>B2*'Respuestas de formulario'!F30</f>
        <v>0</v>
      </c>
      <c r="C7" s="1">
        <f>C2*'Respuestas de formulario'!G30</f>
        <v>0</v>
      </c>
      <c r="D7" s="1">
        <f>D2*'Respuestas de formulario'!H30</f>
        <v>0</v>
      </c>
      <c r="E7" s="1">
        <f>E2*'Respuestas de formulario'!I30</f>
        <v>0</v>
      </c>
      <c r="F7" s="1">
        <f>F2*'Respuestas de formulario'!J30</f>
        <v>0</v>
      </c>
      <c r="G7" s="1">
        <f>G2*'Respuestas de formulario'!K30</f>
        <v>3640</v>
      </c>
      <c r="H7" s="1">
        <f>H2*'Respuestas de formulario'!L30</f>
        <v>0</v>
      </c>
      <c r="I7" s="1">
        <f>I2*'Respuestas de formulario'!M30</f>
        <v>0</v>
      </c>
      <c r="J7" s="1">
        <f>J2*'Respuestas de formulario'!N30</f>
        <v>0</v>
      </c>
      <c r="K7" s="1">
        <f>K2*'Respuestas de formulario'!O30</f>
        <v>0</v>
      </c>
      <c r="L7" s="1">
        <f>L2*'Respuestas de formulario'!P30</f>
        <v>0</v>
      </c>
      <c r="M7" s="1">
        <f>M2*'Respuestas de formulario'!Q30</f>
        <v>0</v>
      </c>
      <c r="N7" s="1">
        <f>N2*'Respuestas de formulario'!R30</f>
        <v>0</v>
      </c>
      <c r="O7" s="1">
        <f>O2*'Respuestas de formulario'!S30</f>
        <v>0</v>
      </c>
      <c r="P7" s="1">
        <f>P2*'Respuestas de formulario'!T30</f>
        <v>0</v>
      </c>
      <c r="Q7" s="1">
        <f>Q2*'Respuestas de formulario'!U30</f>
        <v>0</v>
      </c>
      <c r="R7" s="1">
        <f>R2*'Respuestas de formulario'!V30</f>
        <v>0</v>
      </c>
      <c r="S7" s="1">
        <f>S2*'Respuestas de formulario'!W30</f>
        <v>0</v>
      </c>
      <c r="T7" s="1">
        <f>T2*'Respuestas de formulario'!X30</f>
        <v>535</v>
      </c>
      <c r="U7" s="1">
        <f>U2*'Respuestas de formulario'!Y30</f>
        <v>0</v>
      </c>
      <c r="V7" s="1">
        <f>V2*'Respuestas de formulario'!Z30</f>
        <v>0</v>
      </c>
      <c r="W7" s="1">
        <f>W2*'Respuestas de formulario'!AA30</f>
        <v>0</v>
      </c>
      <c r="X7" s="1">
        <f>X2*'Respuestas de formulario'!AB30</f>
        <v>0</v>
      </c>
      <c r="Y7" s="1">
        <f>Y2*'Respuestas de formulario'!AC30</f>
        <v>0</v>
      </c>
      <c r="Z7" s="1">
        <f>Z2*'Respuestas de formulario'!AD30</f>
        <v>0</v>
      </c>
      <c r="AA7" s="1">
        <f>AA2*'Respuestas de formulario'!AE30</f>
        <v>0</v>
      </c>
      <c r="AB7" s="1">
        <f>AB2*'Respuestas de formulario'!AF30</f>
        <v>0</v>
      </c>
      <c r="AC7" s="1">
        <f>AC2*'Respuestas de formulario'!AG30</f>
        <v>0</v>
      </c>
      <c r="AD7" s="1">
        <f>AD2*'Respuestas de formulario'!AH30</f>
        <v>0</v>
      </c>
      <c r="AE7" s="1">
        <f>AE2*'Respuestas de formulario'!AI30</f>
        <v>0</v>
      </c>
      <c r="AF7" s="1">
        <f>AF2*'Respuestas de formulario'!AJ30</f>
        <v>0</v>
      </c>
      <c r="AG7" s="1">
        <f>AG2*'Respuestas de formulario'!AK30</f>
        <v>0</v>
      </c>
      <c r="AH7" s="1">
        <f>AH2*'Respuestas de formulario'!AL30</f>
        <v>0</v>
      </c>
      <c r="AI7" s="1">
        <f>AI2*'Respuestas de formulario'!AM30</f>
        <v>0</v>
      </c>
      <c r="AJ7" s="1">
        <f>AJ2*'Respuestas de formulario'!AN30</f>
        <v>0</v>
      </c>
      <c r="AK7" s="1">
        <f>AK2*'Respuestas de formulario'!AO30</f>
        <v>0</v>
      </c>
      <c r="AL7" s="1">
        <f>AL2*'Respuestas de formulario'!AP30</f>
        <v>0</v>
      </c>
      <c r="AM7" s="1">
        <f>AM2*'Respuestas de formulario'!AQ30</f>
        <v>0</v>
      </c>
      <c r="AN7" s="1">
        <f>AN2*'Respuestas de formulario'!AR30</f>
        <v>0</v>
      </c>
      <c r="AO7" s="1">
        <f>AO2*'Respuestas de formulario'!AS30</f>
        <v>0</v>
      </c>
      <c r="AP7" s="1">
        <f>AP2*'Respuestas de formulario'!AT30</f>
        <v>0</v>
      </c>
      <c r="AQ7" s="1">
        <f>AQ2*'Respuestas de formulario'!AU30</f>
        <v>0</v>
      </c>
      <c r="AR7" s="1">
        <f>AR2*'Respuestas de formulario'!AV30</f>
        <v>0</v>
      </c>
      <c r="AS7" s="1">
        <f>AS2*'Respuestas de formulario'!AW30</f>
        <v>0</v>
      </c>
      <c r="AT7" s="1">
        <f>AT2*'Respuestas de formulario'!AX30</f>
        <v>0</v>
      </c>
      <c r="AU7" s="1">
        <f>AU2*'Respuestas de formulario'!AY30</f>
        <v>0</v>
      </c>
      <c r="AV7" s="1">
        <f>AV2*'Respuestas de formulario'!AZ30</f>
        <v>0</v>
      </c>
      <c r="AW7" s="1">
        <f>AW2*'Respuestas de formulario'!BA30</f>
        <v>0</v>
      </c>
      <c r="AX7" s="1">
        <f>AX2*'Respuestas de formulario'!BB30</f>
        <v>0</v>
      </c>
      <c r="AY7" s="1">
        <f>AY2*'Respuestas de formulario'!BC30</f>
        <v>1120</v>
      </c>
      <c r="AZ7" s="1">
        <f>AZ2*'Respuestas de formulario'!BD30</f>
        <v>0</v>
      </c>
      <c r="BA7" s="1">
        <f>BA2*'Respuestas de formulario'!BE30</f>
        <v>0</v>
      </c>
      <c r="BB7" s="1">
        <f>BB2*'Respuestas de formulario'!BF30</f>
        <v>0</v>
      </c>
      <c r="BC7" s="1">
        <f>BC2*'Respuestas de formulario'!BG30</f>
        <v>0</v>
      </c>
      <c r="BD7" s="1">
        <f>BD2*'Respuestas de formulario'!BH30</f>
        <v>0</v>
      </c>
      <c r="BE7" s="1">
        <f>BE2*'Respuestas de formulario'!BI30</f>
        <v>0</v>
      </c>
      <c r="BF7" s="1">
        <f>BF2*'Respuestas de formulario'!BJ30</f>
        <v>0</v>
      </c>
      <c r="BG7" s="1">
        <f>BG2*'Respuestas de formulario'!BK30</f>
        <v>0</v>
      </c>
      <c r="BH7" s="1">
        <f>BH2*'Respuestas de formulario'!BL30</f>
        <v>0</v>
      </c>
      <c r="BI7" s="1">
        <f>BI2*'Respuestas de formulario'!BM30</f>
        <v>0</v>
      </c>
      <c r="BJ7" s="1">
        <f>BJ2*'Respuestas de formulario'!BN30</f>
        <v>0</v>
      </c>
      <c r="BK7" s="1">
        <f>BK2*'Respuestas de formulario'!BO30</f>
        <v>0</v>
      </c>
      <c r="BL7" s="1">
        <f>BL2*'Respuestas de formulario'!BP30</f>
        <v>0</v>
      </c>
      <c r="BM7" s="1">
        <f>BM2*'Respuestas de formulario'!BQ30</f>
        <v>0</v>
      </c>
      <c r="BN7" s="1">
        <f>BN2*'Respuestas de formulario'!BR30</f>
        <v>0</v>
      </c>
      <c r="BO7" s="1">
        <f>BO2*'Respuestas de formulario'!BS30</f>
        <v>0</v>
      </c>
      <c r="BP7" s="1">
        <f>BP2*'Respuestas de formulario'!BT30</f>
        <v>0</v>
      </c>
      <c r="BQ7" s="1">
        <f>BQ2*'Respuestas de formulario'!BU30</f>
        <v>0</v>
      </c>
      <c r="BR7" s="1">
        <f>BR2*'Respuestas de formulario'!BV30</f>
        <v>0</v>
      </c>
      <c r="BS7" s="1">
        <f>BS2*'Respuestas de formulario'!BW30</f>
        <v>0</v>
      </c>
      <c r="BT7" s="1">
        <f>BT2*'Respuestas de formulario'!BX30</f>
        <v>0</v>
      </c>
      <c r="BU7" s="1">
        <f>BU2*'Respuestas de formulario'!BY30</f>
        <v>0</v>
      </c>
      <c r="BV7" s="1">
        <f>BV2*'Respuestas de formulario'!BZ30</f>
        <v>0</v>
      </c>
      <c r="BW7" s="1">
        <f>BW2*'Respuestas de formulario'!CA30</f>
        <v>0</v>
      </c>
      <c r="BX7" s="1">
        <f>BX2*'Respuestas de formulario'!CB30</f>
        <v>0</v>
      </c>
      <c r="BY7" s="1">
        <f>BY2*'Respuestas de formulario'!CC30</f>
        <v>0</v>
      </c>
      <c r="BZ7" s="1">
        <f>BZ2*'Respuestas de formulario'!CD30</f>
        <v>0</v>
      </c>
      <c r="CA7" s="1">
        <f>CA2*'Respuestas de formulario'!CE30</f>
        <v>0</v>
      </c>
      <c r="CB7" s="1">
        <f>CB2*'Respuestas de formulario'!CF30</f>
        <v>0</v>
      </c>
      <c r="CC7" s="1">
        <f>CC2*'Respuestas de formulario'!CG30</f>
        <v>0</v>
      </c>
      <c r="CD7" s="1">
        <f>CD2*'Respuestas de formulario'!CH30</f>
        <v>0</v>
      </c>
      <c r="CE7" s="1">
        <f>CE2*'Respuestas de formulario'!CI30</f>
        <v>0</v>
      </c>
      <c r="CF7" s="1">
        <f>CF2*'Respuestas de formulario'!CJ30</f>
        <v>0</v>
      </c>
      <c r="CG7" s="1">
        <f>CG2*'Respuestas de formulario'!CK30</f>
        <v>0</v>
      </c>
      <c r="CH7" s="1">
        <f>CH2*'Respuestas de formulario'!CL30</f>
        <v>0</v>
      </c>
      <c r="CI7" s="1">
        <f>CI2*'Respuestas de formulario'!CM30</f>
        <v>0</v>
      </c>
      <c r="CJ7" s="1">
        <f>CJ2*'Respuestas de formulario'!CN30</f>
        <v>0</v>
      </c>
      <c r="CK7" s="1">
        <f>CK2*'Respuestas de formulario'!CO30</f>
        <v>0</v>
      </c>
      <c r="CL7" s="1">
        <f>CL2*'Respuestas de formulario'!CP30</f>
        <v>0</v>
      </c>
      <c r="CM7" s="1">
        <f>CM2*'Respuestas de formulario'!CQ30</f>
        <v>0</v>
      </c>
      <c r="CN7" s="5">
        <f t="shared" si="1"/>
        <v>5295</v>
      </c>
    </row>
    <row r="8">
      <c r="A8" s="5" t="s">
        <v>171</v>
      </c>
      <c r="B8" s="1">
        <f>B2*'Respuestas de formulario'!F31</f>
        <v>0</v>
      </c>
      <c r="C8" s="1">
        <f>C2*'Respuestas de formulario'!G31</f>
        <v>0</v>
      </c>
      <c r="D8" s="1">
        <f>D2*'Respuestas de formulario'!H31</f>
        <v>0</v>
      </c>
      <c r="E8" s="1">
        <f>E2*'Respuestas de formulario'!I31</f>
        <v>0</v>
      </c>
      <c r="F8" s="1">
        <f>F2*'Respuestas de formulario'!J31</f>
        <v>4110</v>
      </c>
      <c r="G8" s="1">
        <f>G2*'Respuestas de formulario'!K31</f>
        <v>1820</v>
      </c>
      <c r="H8" s="1">
        <f>H2*'Respuestas de formulario'!L31</f>
        <v>1110</v>
      </c>
      <c r="I8" s="1">
        <f>I2*'Respuestas de formulario'!M31</f>
        <v>0</v>
      </c>
      <c r="J8" s="1">
        <f>J2*'Respuestas de formulario'!N31</f>
        <v>0</v>
      </c>
      <c r="K8" s="1">
        <f>K2*'Respuestas de formulario'!O31</f>
        <v>0</v>
      </c>
      <c r="L8" s="1">
        <f>L2*'Respuestas de formulario'!P31</f>
        <v>0</v>
      </c>
      <c r="M8" s="1">
        <f>M2*'Respuestas de formulario'!Q31</f>
        <v>0</v>
      </c>
      <c r="N8" s="1">
        <f>N2*'Respuestas de formulario'!R31</f>
        <v>0</v>
      </c>
      <c r="O8" s="1">
        <f>O2*'Respuestas de formulario'!S31</f>
        <v>0</v>
      </c>
      <c r="P8" s="1">
        <f>P2*'Respuestas de formulario'!T31</f>
        <v>0</v>
      </c>
      <c r="Q8" s="1">
        <f>Q2*'Respuestas de formulario'!U31</f>
        <v>0</v>
      </c>
      <c r="R8" s="1">
        <f>R2*'Respuestas de formulario'!V31</f>
        <v>0</v>
      </c>
      <c r="S8" s="1">
        <f>S2*'Respuestas de formulario'!W31</f>
        <v>680</v>
      </c>
      <c r="T8" s="1">
        <f>T2*'Respuestas de formulario'!X31</f>
        <v>0</v>
      </c>
      <c r="U8" s="1">
        <f>U2*'Respuestas de formulario'!Y31</f>
        <v>820</v>
      </c>
      <c r="V8" s="1">
        <f>V2*'Respuestas de formulario'!Z31</f>
        <v>0</v>
      </c>
      <c r="W8" s="1">
        <f>W2*'Respuestas de formulario'!AA31</f>
        <v>0</v>
      </c>
      <c r="X8" s="1">
        <f>X2*'Respuestas de formulario'!AB31</f>
        <v>0</v>
      </c>
      <c r="Y8" s="1">
        <f>Y2*'Respuestas de formulario'!AC31</f>
        <v>0</v>
      </c>
      <c r="Z8" s="1">
        <f>Z2*'Respuestas de formulario'!AD31</f>
        <v>0</v>
      </c>
      <c r="AA8" s="1">
        <f>AA2*'Respuestas de formulario'!AE31</f>
        <v>0</v>
      </c>
      <c r="AB8" s="1">
        <f>AB2*'Respuestas de formulario'!AF31</f>
        <v>0</v>
      </c>
      <c r="AC8" s="1">
        <f>AC2*'Respuestas de formulario'!AG31</f>
        <v>0</v>
      </c>
      <c r="AD8" s="1">
        <f>AD2*'Respuestas de formulario'!AH31</f>
        <v>0</v>
      </c>
      <c r="AE8" s="1">
        <f>AE2*'Respuestas de formulario'!AI31</f>
        <v>0</v>
      </c>
      <c r="AF8" s="1">
        <f>AF2*'Respuestas de formulario'!AJ31</f>
        <v>0</v>
      </c>
      <c r="AG8" s="1">
        <f>AG2*'Respuestas de formulario'!AK31</f>
        <v>0</v>
      </c>
      <c r="AH8" s="1">
        <f>AH2*'Respuestas de formulario'!AL31</f>
        <v>0</v>
      </c>
      <c r="AI8" s="1">
        <f>AI2*'Respuestas de formulario'!AM31</f>
        <v>0</v>
      </c>
      <c r="AJ8" s="1">
        <f>AJ2*'Respuestas de formulario'!AN31</f>
        <v>0</v>
      </c>
      <c r="AK8" s="1">
        <f>AK2*'Respuestas de formulario'!AO31</f>
        <v>0</v>
      </c>
      <c r="AL8" s="1">
        <f>AL2*'Respuestas de formulario'!AP31</f>
        <v>0</v>
      </c>
      <c r="AM8" s="1">
        <f>AM2*'Respuestas de formulario'!AQ31</f>
        <v>0</v>
      </c>
      <c r="AN8" s="1">
        <f>AN2*'Respuestas de formulario'!AR31</f>
        <v>1110</v>
      </c>
      <c r="AO8" s="1">
        <f>AO2*'Respuestas de formulario'!AS31</f>
        <v>0</v>
      </c>
      <c r="AP8" s="1">
        <f>AP2*'Respuestas de formulario'!AT31</f>
        <v>0</v>
      </c>
      <c r="AQ8" s="1">
        <f>AQ2*'Respuestas de formulario'!AU31</f>
        <v>0</v>
      </c>
      <c r="AR8" s="1">
        <f>AR2*'Respuestas de formulario'!AV31</f>
        <v>0</v>
      </c>
      <c r="AS8" s="1">
        <f>AS2*'Respuestas de formulario'!AW31</f>
        <v>0</v>
      </c>
      <c r="AT8" s="1">
        <f>AT2*'Respuestas de formulario'!AX31</f>
        <v>0</v>
      </c>
      <c r="AU8" s="1">
        <f>AU2*'Respuestas de formulario'!AY31</f>
        <v>0</v>
      </c>
      <c r="AV8" s="1">
        <f>AV2*'Respuestas de formulario'!AZ31</f>
        <v>0</v>
      </c>
      <c r="AW8" s="1">
        <f>AW2*'Respuestas de formulario'!BA31</f>
        <v>0</v>
      </c>
      <c r="AX8" s="1">
        <f>AX2*'Respuestas de formulario'!BB31</f>
        <v>1150</v>
      </c>
      <c r="AY8" s="1">
        <f>AY2*'Respuestas de formulario'!BC31</f>
        <v>2240</v>
      </c>
      <c r="AZ8" s="1">
        <f>AZ2*'Respuestas de formulario'!BD31</f>
        <v>0</v>
      </c>
      <c r="BA8" s="1">
        <f>BA2*'Respuestas de formulario'!BE31</f>
        <v>2035</v>
      </c>
      <c r="BB8" s="1">
        <f>BB2*'Respuestas de formulario'!BF31</f>
        <v>0</v>
      </c>
      <c r="BC8" s="1">
        <f>BC2*'Respuestas de formulario'!BG31</f>
        <v>0</v>
      </c>
      <c r="BD8" s="1">
        <f>BD2*'Respuestas de formulario'!BH31</f>
        <v>0</v>
      </c>
      <c r="BE8" s="1">
        <f>BE2*'Respuestas de formulario'!BI31</f>
        <v>0</v>
      </c>
      <c r="BF8" s="1">
        <f>BF2*'Respuestas de formulario'!BJ31</f>
        <v>0</v>
      </c>
      <c r="BG8" s="1">
        <f>BG2*'Respuestas de formulario'!BK31</f>
        <v>0</v>
      </c>
      <c r="BH8" s="1">
        <f>BH2*'Respuestas de formulario'!BL31</f>
        <v>0</v>
      </c>
      <c r="BI8" s="1">
        <f>BI2*'Respuestas de formulario'!BM31</f>
        <v>0</v>
      </c>
      <c r="BJ8" s="1">
        <f>BJ2*'Respuestas de formulario'!BN31</f>
        <v>0</v>
      </c>
      <c r="BK8" s="1">
        <f>BK2*'Respuestas de formulario'!BO31</f>
        <v>0</v>
      </c>
      <c r="BL8" s="1">
        <f>BL2*'Respuestas de formulario'!BP31</f>
        <v>0</v>
      </c>
      <c r="BM8" s="1">
        <f>BM2*'Respuestas de formulario'!BQ31</f>
        <v>0</v>
      </c>
      <c r="BN8" s="1">
        <f>BN2*'Respuestas de formulario'!BR31</f>
        <v>0</v>
      </c>
      <c r="BO8" s="1">
        <f>BO2*'Respuestas de formulario'!BS31</f>
        <v>0</v>
      </c>
      <c r="BP8" s="1">
        <f>BP2*'Respuestas de formulario'!BT31</f>
        <v>0</v>
      </c>
      <c r="BQ8" s="1">
        <f>BQ2*'Respuestas de formulario'!BU31</f>
        <v>0</v>
      </c>
      <c r="BR8" s="1">
        <f>BR2*'Respuestas de formulario'!BV31</f>
        <v>0</v>
      </c>
      <c r="BS8" s="1">
        <f>BS2*'Respuestas de formulario'!BW31</f>
        <v>1410</v>
      </c>
      <c r="BT8" s="1">
        <f>BT2*'Respuestas de formulario'!BX31</f>
        <v>0</v>
      </c>
      <c r="BU8" s="1">
        <f>BU2*'Respuestas de formulario'!BY31</f>
        <v>0</v>
      </c>
      <c r="BV8" s="1">
        <f>BV2*'Respuestas de formulario'!BZ31</f>
        <v>0</v>
      </c>
      <c r="BW8" s="1">
        <f>BW2*'Respuestas de formulario'!CA31</f>
        <v>0</v>
      </c>
      <c r="BX8" s="1">
        <f>BX2*'Respuestas de formulario'!CB31</f>
        <v>0</v>
      </c>
      <c r="BY8" s="1">
        <f>BY2*'Respuestas de formulario'!CC31</f>
        <v>0</v>
      </c>
      <c r="BZ8" s="1">
        <f>BZ2*'Respuestas de formulario'!CD31</f>
        <v>0</v>
      </c>
      <c r="CA8" s="1">
        <f>CA2*'Respuestas de formulario'!CE31</f>
        <v>0</v>
      </c>
      <c r="CB8" s="1">
        <f>CB2*'Respuestas de formulario'!CF31</f>
        <v>0</v>
      </c>
      <c r="CC8" s="1">
        <f>CC2*'Respuestas de formulario'!CG31</f>
        <v>2455</v>
      </c>
      <c r="CD8" s="1">
        <f>CD2*'Respuestas de formulario'!CH31</f>
        <v>0</v>
      </c>
      <c r="CE8" s="1">
        <f>CE2*'Respuestas de formulario'!CI31</f>
        <v>0</v>
      </c>
      <c r="CF8" s="1">
        <f>CF2*'Respuestas de formulario'!CJ31</f>
        <v>1385</v>
      </c>
      <c r="CG8" s="1">
        <f>CG2*'Respuestas de formulario'!CK31</f>
        <v>0</v>
      </c>
      <c r="CH8" s="1">
        <f>CH2*'Respuestas de formulario'!CL31</f>
        <v>0</v>
      </c>
      <c r="CI8" s="1">
        <f>CI2*'Respuestas de formulario'!CM31</f>
        <v>0</v>
      </c>
      <c r="CJ8" s="1">
        <f>CJ2*'Respuestas de formulario'!CN31</f>
        <v>2860</v>
      </c>
      <c r="CK8" s="1">
        <f>CK2*'Respuestas de formulario'!CO31</f>
        <v>0</v>
      </c>
      <c r="CL8" s="1">
        <f>CL2*'Respuestas de formulario'!CP31</f>
        <v>0</v>
      </c>
      <c r="CM8" s="1">
        <f>CM2*'Respuestas de formulario'!CQ31</f>
        <v>0</v>
      </c>
      <c r="CN8" s="5">
        <f t="shared" si="1"/>
        <v>23185</v>
      </c>
    </row>
    <row r="9">
      <c r="A9" s="5" t="s">
        <v>173</v>
      </c>
      <c r="B9" s="1">
        <f>B2*'Respuestas de formulario'!F32</f>
        <v>0</v>
      </c>
      <c r="C9" s="1">
        <f>C2*'Respuestas de formulario'!G32</f>
        <v>0</v>
      </c>
      <c r="D9" s="1">
        <f>D2*'Respuestas de formulario'!H32</f>
        <v>0</v>
      </c>
      <c r="E9" s="1">
        <f>E2*'Respuestas de formulario'!I32</f>
        <v>0</v>
      </c>
      <c r="F9" s="1">
        <f>F2*'Respuestas de formulario'!J32</f>
        <v>0</v>
      </c>
      <c r="G9" s="1">
        <f>G2*'Respuestas de formulario'!K32</f>
        <v>0</v>
      </c>
      <c r="H9" s="1">
        <f>H2*'Respuestas de formulario'!L32</f>
        <v>0</v>
      </c>
      <c r="I9" s="1">
        <f>I2*'Respuestas de formulario'!M32</f>
        <v>0</v>
      </c>
      <c r="J9" s="1">
        <f>J2*'Respuestas de formulario'!N32</f>
        <v>0</v>
      </c>
      <c r="K9" s="1">
        <f>K2*'Respuestas de formulario'!O32</f>
        <v>445</v>
      </c>
      <c r="L9" s="1">
        <f>L2*'Respuestas de formulario'!P32</f>
        <v>0</v>
      </c>
      <c r="M9" s="1">
        <f>M2*'Respuestas de formulario'!Q32</f>
        <v>1590</v>
      </c>
      <c r="N9" s="1">
        <f>N2*'Respuestas de formulario'!R32</f>
        <v>0</v>
      </c>
      <c r="O9" s="1">
        <f>O2*'Respuestas de formulario'!S32</f>
        <v>0</v>
      </c>
      <c r="P9" s="1">
        <f>P2*'Respuestas de formulario'!T32</f>
        <v>0</v>
      </c>
      <c r="Q9" s="1">
        <f>Q2*'Respuestas de formulario'!U32</f>
        <v>0</v>
      </c>
      <c r="R9" s="1">
        <f>R2*'Respuestas de formulario'!V32</f>
        <v>0</v>
      </c>
      <c r="S9" s="1">
        <f>S2*'Respuestas de formulario'!W32</f>
        <v>1360</v>
      </c>
      <c r="T9" s="1">
        <f>T2*'Respuestas de formulario'!X32</f>
        <v>0</v>
      </c>
      <c r="U9" s="1">
        <f>U2*'Respuestas de formulario'!Y32</f>
        <v>0</v>
      </c>
      <c r="V9" s="1">
        <f>V2*'Respuestas de formulario'!Z32</f>
        <v>0</v>
      </c>
      <c r="W9" s="1">
        <f>W2*'Respuestas de formulario'!AA32</f>
        <v>0</v>
      </c>
      <c r="X9" s="1">
        <f>X2*'Respuestas de formulario'!AB32</f>
        <v>0</v>
      </c>
      <c r="Y9" s="1">
        <f>Y2*'Respuestas de formulario'!AC32</f>
        <v>0</v>
      </c>
      <c r="Z9" s="1">
        <f>Z2*'Respuestas de formulario'!AD32</f>
        <v>0</v>
      </c>
      <c r="AA9" s="1">
        <f>AA2*'Respuestas de formulario'!AE32</f>
        <v>0</v>
      </c>
      <c r="AB9" s="1">
        <f>AB2*'Respuestas de formulario'!AF32</f>
        <v>0</v>
      </c>
      <c r="AC9" s="1">
        <f>AC2*'Respuestas de formulario'!AG32</f>
        <v>0</v>
      </c>
      <c r="AD9" s="1">
        <f>AD2*'Respuestas de formulario'!AH32</f>
        <v>0</v>
      </c>
      <c r="AE9" s="1">
        <f>AE2*'Respuestas de formulario'!AI32</f>
        <v>0</v>
      </c>
      <c r="AF9" s="1">
        <f>AF2*'Respuestas de formulario'!AJ32</f>
        <v>0</v>
      </c>
      <c r="AG9" s="1">
        <f>AG2*'Respuestas de formulario'!AK32</f>
        <v>0</v>
      </c>
      <c r="AH9" s="1">
        <f>AH2*'Respuestas de formulario'!AL32</f>
        <v>0</v>
      </c>
      <c r="AI9" s="1">
        <f>AI2*'Respuestas de formulario'!AM32</f>
        <v>0</v>
      </c>
      <c r="AJ9" s="1">
        <f>AJ2*'Respuestas de formulario'!AN32</f>
        <v>0</v>
      </c>
      <c r="AK9" s="1">
        <f>AK2*'Respuestas de formulario'!AO32</f>
        <v>1050</v>
      </c>
      <c r="AL9" s="1">
        <f>AL2*'Respuestas de formulario'!AP32</f>
        <v>0</v>
      </c>
      <c r="AM9" s="1">
        <f>AM2*'Respuestas de formulario'!AQ32</f>
        <v>0</v>
      </c>
      <c r="AN9" s="1">
        <f>AN2*'Respuestas de formulario'!AR32</f>
        <v>0</v>
      </c>
      <c r="AO9" s="1">
        <f>AO2*'Respuestas de formulario'!AS32</f>
        <v>0</v>
      </c>
      <c r="AP9" s="1">
        <f>AP2*'Respuestas de formulario'!AT32</f>
        <v>0</v>
      </c>
      <c r="AQ9" s="1">
        <f>AQ2*'Respuestas de formulario'!AU32</f>
        <v>0</v>
      </c>
      <c r="AR9" s="1">
        <f>AR2*'Respuestas de formulario'!AV32</f>
        <v>0</v>
      </c>
      <c r="AS9" s="1">
        <f>AS2*'Respuestas de formulario'!AW32</f>
        <v>0</v>
      </c>
      <c r="AT9" s="1">
        <f>AT2*'Respuestas de formulario'!AX32</f>
        <v>0</v>
      </c>
      <c r="AU9" s="1">
        <f>AU2*'Respuestas de formulario'!AY32</f>
        <v>0</v>
      </c>
      <c r="AV9" s="1">
        <f>AV2*'Respuestas de formulario'!AZ32</f>
        <v>0</v>
      </c>
      <c r="AW9" s="1">
        <f>AW2*'Respuestas de formulario'!BA32</f>
        <v>0</v>
      </c>
      <c r="AX9" s="1">
        <f>AX2*'Respuestas de formulario'!BB32</f>
        <v>0</v>
      </c>
      <c r="AY9" s="1">
        <f>AY2*'Respuestas de formulario'!BC32</f>
        <v>0</v>
      </c>
      <c r="AZ9" s="1">
        <f>AZ2*'Respuestas de formulario'!BD32</f>
        <v>0</v>
      </c>
      <c r="BA9" s="1">
        <f>BA2*'Respuestas de formulario'!BE32</f>
        <v>0</v>
      </c>
      <c r="BB9" s="1">
        <f>BB2*'Respuestas de formulario'!BF32</f>
        <v>0</v>
      </c>
      <c r="BC9" s="1">
        <f>BC2*'Respuestas de formulario'!BG32</f>
        <v>785</v>
      </c>
      <c r="BD9" s="1">
        <f>BD2*'Respuestas de formulario'!BH32</f>
        <v>0</v>
      </c>
      <c r="BE9" s="1">
        <f>BE2*'Respuestas de formulario'!BI32</f>
        <v>0</v>
      </c>
      <c r="BF9" s="1">
        <f>BF2*'Respuestas de formulario'!BJ32</f>
        <v>0</v>
      </c>
      <c r="BG9" s="1">
        <f>BG2*'Respuestas de formulario'!BK32</f>
        <v>405</v>
      </c>
      <c r="BH9" s="1">
        <f>BH2*'Respuestas de formulario'!BL32</f>
        <v>0</v>
      </c>
      <c r="BI9" s="1">
        <f>BI2*'Respuestas de formulario'!BM32</f>
        <v>0</v>
      </c>
      <c r="BJ9" s="1">
        <f>BJ2*'Respuestas de formulario'!BN32</f>
        <v>0</v>
      </c>
      <c r="BK9" s="1">
        <f>BK2*'Respuestas de formulario'!BO32</f>
        <v>2670</v>
      </c>
      <c r="BL9" s="1">
        <f>BL2*'Respuestas de formulario'!BP32</f>
        <v>840</v>
      </c>
      <c r="BM9" s="1">
        <f>BM2*'Respuestas de formulario'!BQ32</f>
        <v>0</v>
      </c>
      <c r="BN9" s="1">
        <f>BN2*'Respuestas de formulario'!BR32</f>
        <v>0</v>
      </c>
      <c r="BO9" s="1">
        <f>BO2*'Respuestas de formulario'!BS32</f>
        <v>0</v>
      </c>
      <c r="BP9" s="1">
        <f>BP2*'Respuestas de formulario'!BT32</f>
        <v>0</v>
      </c>
      <c r="BQ9" s="1">
        <f>BQ2*'Respuestas de formulario'!BU32</f>
        <v>0</v>
      </c>
      <c r="BR9" s="1">
        <f>BR2*'Respuestas de formulario'!BV32</f>
        <v>0</v>
      </c>
      <c r="BS9" s="1">
        <f>BS2*'Respuestas de formulario'!BW32</f>
        <v>0</v>
      </c>
      <c r="BT9" s="1">
        <f>BT2*'Respuestas de formulario'!BX32</f>
        <v>0</v>
      </c>
      <c r="BU9" s="1">
        <f>BU2*'Respuestas de formulario'!BY32</f>
        <v>0</v>
      </c>
      <c r="BV9" s="1">
        <f>BV2*'Respuestas de formulario'!BZ32</f>
        <v>0</v>
      </c>
      <c r="BW9" s="1">
        <f>BW2*'Respuestas de formulario'!CA32</f>
        <v>0</v>
      </c>
      <c r="BX9" s="1">
        <f>BX2*'Respuestas de formulario'!CB32</f>
        <v>0</v>
      </c>
      <c r="BY9" s="1">
        <f>BY2*'Respuestas de formulario'!CC32</f>
        <v>0</v>
      </c>
      <c r="BZ9" s="1">
        <f>BZ2*'Respuestas de formulario'!CD32</f>
        <v>0</v>
      </c>
      <c r="CA9" s="1">
        <f>CA2*'Respuestas de formulario'!CE32</f>
        <v>0</v>
      </c>
      <c r="CB9" s="1">
        <f>CB2*'Respuestas de formulario'!CF32</f>
        <v>0</v>
      </c>
      <c r="CC9" s="1">
        <f>CC2*'Respuestas de formulario'!CG32</f>
        <v>0</v>
      </c>
      <c r="CD9" s="1">
        <f>CD2*'Respuestas de formulario'!CH32</f>
        <v>0</v>
      </c>
      <c r="CE9" s="1">
        <f>CE2*'Respuestas de formulario'!CI32</f>
        <v>0</v>
      </c>
      <c r="CF9" s="1">
        <f>CF2*'Respuestas de formulario'!CJ32</f>
        <v>0</v>
      </c>
      <c r="CG9" s="1">
        <f>CG2*'Respuestas de formulario'!CK32</f>
        <v>0</v>
      </c>
      <c r="CH9" s="1">
        <f>CH2*'Respuestas de formulario'!CL32</f>
        <v>0</v>
      </c>
      <c r="CI9" s="1">
        <f>CI2*'Respuestas de formulario'!CM32</f>
        <v>0</v>
      </c>
      <c r="CJ9" s="1">
        <f>CJ2*'Respuestas de formulario'!CN32</f>
        <v>0</v>
      </c>
      <c r="CK9" s="1">
        <f>CK2*'Respuestas de formulario'!CO32</f>
        <v>0</v>
      </c>
      <c r="CL9" s="1">
        <f>CL2*'Respuestas de formulario'!CP32</f>
        <v>940</v>
      </c>
      <c r="CM9" s="1">
        <f>CM2*'Respuestas de formulario'!CQ32</f>
        <v>510</v>
      </c>
      <c r="CN9" s="5">
        <f t="shared" si="1"/>
        <v>10595</v>
      </c>
    </row>
    <row r="10">
      <c r="A10" s="5" t="s">
        <v>175</v>
      </c>
      <c r="B10" s="1">
        <f>B2*'Respuestas de formulario'!F33</f>
        <v>2500</v>
      </c>
      <c r="C10" s="1">
        <f>C2*'Respuestas de formulario'!G33</f>
        <v>0</v>
      </c>
      <c r="D10" s="1">
        <f>D2*'Respuestas de formulario'!H33</f>
        <v>0</v>
      </c>
      <c r="E10" s="1">
        <f>E2*'Respuestas de formulario'!I33</f>
        <v>0</v>
      </c>
      <c r="F10" s="1">
        <f>F2*'Respuestas de formulario'!J33</f>
        <v>0</v>
      </c>
      <c r="G10" s="1">
        <f>G2*'Respuestas de formulario'!K33</f>
        <v>0</v>
      </c>
      <c r="H10" s="1">
        <f>H2*'Respuestas de formulario'!L33</f>
        <v>1110</v>
      </c>
      <c r="I10" s="1">
        <f>I2*'Respuestas de formulario'!M33</f>
        <v>5610</v>
      </c>
      <c r="J10" s="1">
        <f>J2*'Respuestas de formulario'!N33</f>
        <v>0</v>
      </c>
      <c r="K10" s="1">
        <f>K2*'Respuestas de formulario'!O33</f>
        <v>0</v>
      </c>
      <c r="L10" s="1">
        <f>L2*'Respuestas de formulario'!P33</f>
        <v>0</v>
      </c>
      <c r="M10" s="1">
        <f>M2*'Respuestas de formulario'!Q33</f>
        <v>0</v>
      </c>
      <c r="N10" s="1">
        <f>N2*'Respuestas de formulario'!R33</f>
        <v>0</v>
      </c>
      <c r="O10" s="1">
        <f>O2*'Respuestas de formulario'!S33</f>
        <v>0</v>
      </c>
      <c r="P10" s="1">
        <f>P2*'Respuestas de formulario'!T33</f>
        <v>0</v>
      </c>
      <c r="Q10" s="1">
        <f>Q2*'Respuestas de formulario'!U33</f>
        <v>0</v>
      </c>
      <c r="R10" s="1">
        <f>R2*'Respuestas de formulario'!V33</f>
        <v>710</v>
      </c>
      <c r="S10" s="1">
        <f>S2*'Respuestas de formulario'!W33</f>
        <v>0</v>
      </c>
      <c r="T10" s="1">
        <f>T2*'Respuestas de formulario'!X33</f>
        <v>535</v>
      </c>
      <c r="U10" s="1">
        <f>U2*'Respuestas de formulario'!Y33</f>
        <v>820</v>
      </c>
      <c r="V10" s="1">
        <f>V2*'Respuestas de formulario'!Z33</f>
        <v>0</v>
      </c>
      <c r="W10" s="1">
        <f>W2*'Respuestas de formulario'!AA33</f>
        <v>0</v>
      </c>
      <c r="X10" s="1">
        <f>X2*'Respuestas de formulario'!AB33</f>
        <v>0</v>
      </c>
      <c r="Y10" s="1">
        <f>Y2*'Respuestas de formulario'!AC33</f>
        <v>0</v>
      </c>
      <c r="Z10" s="1">
        <f>Z2*'Respuestas de formulario'!AD33</f>
        <v>0</v>
      </c>
      <c r="AA10" s="1">
        <f>AA2*'Respuestas de formulario'!AE33</f>
        <v>0</v>
      </c>
      <c r="AB10" s="1">
        <f>AB2*'Respuestas de formulario'!AF33</f>
        <v>0</v>
      </c>
      <c r="AC10" s="1">
        <f>AC2*'Respuestas de formulario'!AG33</f>
        <v>0</v>
      </c>
      <c r="AD10" s="1">
        <f>AD2*'Respuestas de formulario'!AH33</f>
        <v>0</v>
      </c>
      <c r="AE10" s="1">
        <f>AE2*'Respuestas de formulario'!AI33</f>
        <v>0</v>
      </c>
      <c r="AF10" s="1">
        <f>AF2*'Respuestas de formulario'!AJ33</f>
        <v>0</v>
      </c>
      <c r="AG10" s="1">
        <f>AG2*'Respuestas de formulario'!AK33</f>
        <v>0</v>
      </c>
      <c r="AH10" s="1">
        <f>AH2*'Respuestas de formulario'!AL33</f>
        <v>0</v>
      </c>
      <c r="AI10" s="1">
        <f>AI2*'Respuestas de formulario'!AM33</f>
        <v>0</v>
      </c>
      <c r="AJ10" s="1">
        <f>AJ2*'Respuestas de formulario'!AN33</f>
        <v>0</v>
      </c>
      <c r="AK10" s="1">
        <f>AK2*'Respuestas de formulario'!AO33</f>
        <v>350</v>
      </c>
      <c r="AL10" s="1">
        <f>AL2*'Respuestas de formulario'!AP33</f>
        <v>0</v>
      </c>
      <c r="AM10" s="1">
        <f>AM2*'Respuestas de formulario'!AQ33</f>
        <v>0</v>
      </c>
      <c r="AN10" s="1">
        <f>AN2*'Respuestas de formulario'!AR33</f>
        <v>0</v>
      </c>
      <c r="AO10" s="1">
        <f>AO2*'Respuestas de formulario'!AS33</f>
        <v>0</v>
      </c>
      <c r="AP10" s="1">
        <f>AP2*'Respuestas de formulario'!AT33</f>
        <v>0</v>
      </c>
      <c r="AQ10" s="1">
        <f>AQ2*'Respuestas de formulario'!AU33</f>
        <v>0</v>
      </c>
      <c r="AR10" s="1">
        <f>AR2*'Respuestas de formulario'!AV33</f>
        <v>0</v>
      </c>
      <c r="AS10" s="1">
        <f>AS2*'Respuestas de formulario'!AW33</f>
        <v>0</v>
      </c>
      <c r="AT10" s="1">
        <f>AT2*'Respuestas de formulario'!AX33</f>
        <v>0</v>
      </c>
      <c r="AU10" s="1">
        <f>AU2*'Respuestas de formulario'!AY33</f>
        <v>0</v>
      </c>
      <c r="AV10" s="1">
        <f>AV2*'Respuestas de formulario'!AZ33</f>
        <v>0</v>
      </c>
      <c r="AW10" s="1">
        <f>AW2*'Respuestas de formulario'!BA33</f>
        <v>0</v>
      </c>
      <c r="AX10" s="1">
        <f>AX2*'Respuestas de formulario'!BB33</f>
        <v>0</v>
      </c>
      <c r="AY10" s="1">
        <f>AY2*'Respuestas de formulario'!BC33</f>
        <v>0</v>
      </c>
      <c r="AZ10" s="1">
        <f>AZ2*'Respuestas de formulario'!BD33</f>
        <v>0</v>
      </c>
      <c r="BA10" s="1">
        <f>BA2*'Respuestas de formulario'!BE33</f>
        <v>0</v>
      </c>
      <c r="BB10" s="1">
        <f>BB2*'Respuestas de formulario'!BF33</f>
        <v>0</v>
      </c>
      <c r="BC10" s="1">
        <f>BC2*'Respuestas de formulario'!BG33</f>
        <v>0</v>
      </c>
      <c r="BD10" s="1">
        <f>BD2*'Respuestas de formulario'!BH33</f>
        <v>0</v>
      </c>
      <c r="BE10" s="1">
        <f>BE2*'Respuestas de formulario'!BI33</f>
        <v>0</v>
      </c>
      <c r="BF10" s="1">
        <f>BF2*'Respuestas de formulario'!BJ33</f>
        <v>0</v>
      </c>
      <c r="BG10" s="1">
        <f>BG2*'Respuestas de formulario'!BK33</f>
        <v>0</v>
      </c>
      <c r="BH10" s="1">
        <f>BH2*'Respuestas de formulario'!BL33</f>
        <v>0</v>
      </c>
      <c r="BI10" s="1">
        <f>BI2*'Respuestas de formulario'!BM33</f>
        <v>0</v>
      </c>
      <c r="BJ10" s="1">
        <f>BJ2*'Respuestas de formulario'!BN33</f>
        <v>0</v>
      </c>
      <c r="BK10" s="1">
        <f>BK2*'Respuestas de formulario'!BO33</f>
        <v>0</v>
      </c>
      <c r="BL10" s="1">
        <f>BL2*'Respuestas de formulario'!BP33</f>
        <v>0</v>
      </c>
      <c r="BM10" s="1">
        <f>BM2*'Respuestas de formulario'!BQ33</f>
        <v>0</v>
      </c>
      <c r="BN10" s="1">
        <f>BN2*'Respuestas de formulario'!BR33</f>
        <v>0</v>
      </c>
      <c r="BO10" s="1">
        <f>BO2*'Respuestas de formulario'!BS33</f>
        <v>0</v>
      </c>
      <c r="BP10" s="1">
        <f>BP2*'Respuestas de formulario'!BT33</f>
        <v>0</v>
      </c>
      <c r="BQ10" s="1">
        <f>BQ2*'Respuestas de formulario'!BU33</f>
        <v>0</v>
      </c>
      <c r="BR10" s="1">
        <f>BR2*'Respuestas de formulario'!BV33</f>
        <v>0</v>
      </c>
      <c r="BS10" s="1">
        <f>BS2*'Respuestas de formulario'!BW33</f>
        <v>0</v>
      </c>
      <c r="BT10" s="1">
        <f>BT2*'Respuestas de formulario'!BX33</f>
        <v>0</v>
      </c>
      <c r="BU10" s="1">
        <f>BU2*'Respuestas de formulario'!BY33</f>
        <v>0</v>
      </c>
      <c r="BV10" s="1">
        <f>BV2*'Respuestas de formulario'!BZ33</f>
        <v>0</v>
      </c>
      <c r="BW10" s="1">
        <f>BW2*'Respuestas de formulario'!CA33</f>
        <v>0</v>
      </c>
      <c r="BX10" s="1">
        <f>BX2*'Respuestas de formulario'!CB33</f>
        <v>0</v>
      </c>
      <c r="BY10" s="1">
        <f>BY2*'Respuestas de formulario'!CC33</f>
        <v>0</v>
      </c>
      <c r="BZ10" s="1">
        <f>BZ2*'Respuestas de formulario'!CD33</f>
        <v>0</v>
      </c>
      <c r="CA10" s="1">
        <f>CA2*'Respuestas de formulario'!CE33</f>
        <v>0</v>
      </c>
      <c r="CB10" s="1">
        <f>CB2*'Respuestas de formulario'!CF33</f>
        <v>0</v>
      </c>
      <c r="CC10" s="1">
        <f>CC2*'Respuestas de formulario'!CG33</f>
        <v>0</v>
      </c>
      <c r="CD10" s="1">
        <f>CD2*'Respuestas de formulario'!CH33</f>
        <v>0</v>
      </c>
      <c r="CE10" s="1">
        <f>CE2*'Respuestas de formulario'!CI33</f>
        <v>0</v>
      </c>
      <c r="CF10" s="1">
        <f>CF2*'Respuestas de formulario'!CJ33</f>
        <v>0</v>
      </c>
      <c r="CG10" s="1">
        <f>CG2*'Respuestas de formulario'!CK33</f>
        <v>0</v>
      </c>
      <c r="CH10" s="1">
        <f>CH2*'Respuestas de formulario'!CL33</f>
        <v>0</v>
      </c>
      <c r="CI10" s="1">
        <f>CI2*'Respuestas de formulario'!CM33</f>
        <v>0</v>
      </c>
      <c r="CJ10" s="1">
        <f>CJ2*'Respuestas de formulario'!CN33</f>
        <v>0</v>
      </c>
      <c r="CK10" s="1">
        <f>CK2*'Respuestas de formulario'!CO33</f>
        <v>0</v>
      </c>
      <c r="CL10" s="1">
        <f>CL2*'Respuestas de formulario'!CP33</f>
        <v>0</v>
      </c>
      <c r="CM10" s="1">
        <f>CM2*'Respuestas de formulario'!CQ33</f>
        <v>0</v>
      </c>
      <c r="CN10" s="5">
        <f t="shared" si="1"/>
        <v>11635</v>
      </c>
    </row>
    <row r="11">
      <c r="A11" s="5" t="s">
        <v>205</v>
      </c>
      <c r="CN11" s="1">
        <f>SUM(CN3:CN10)</f>
        <v>88225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43</v>
      </c>
      <c r="AO1" s="2" t="s">
        <v>44</v>
      </c>
      <c r="AP1" s="2" t="s">
        <v>45</v>
      </c>
      <c r="AQ1" s="2" t="s">
        <v>46</v>
      </c>
      <c r="AR1" s="2" t="s">
        <v>47</v>
      </c>
      <c r="AS1" s="2" t="s">
        <v>48</v>
      </c>
      <c r="AT1" s="2" t="s">
        <v>49</v>
      </c>
      <c r="AU1" s="2" t="s">
        <v>50</v>
      </c>
      <c r="AV1" s="2" t="s">
        <v>51</v>
      </c>
      <c r="AW1" s="2" t="s">
        <v>52</v>
      </c>
      <c r="AX1" s="2" t="s">
        <v>53</v>
      </c>
      <c r="AY1" s="2" t="s">
        <v>54</v>
      </c>
      <c r="AZ1" s="2" t="s">
        <v>55</v>
      </c>
      <c r="BA1" s="2" t="s">
        <v>56</v>
      </c>
      <c r="BB1" s="2" t="s">
        <v>57</v>
      </c>
      <c r="BC1" s="2" t="s">
        <v>58</v>
      </c>
      <c r="BD1" s="2" t="s">
        <v>59</v>
      </c>
      <c r="BE1" s="2" t="s">
        <v>60</v>
      </c>
      <c r="BF1" s="2" t="s">
        <v>61</v>
      </c>
      <c r="BG1" s="2" t="s">
        <v>62</v>
      </c>
      <c r="BH1" s="2" t="s">
        <v>63</v>
      </c>
      <c r="BI1" s="2" t="s">
        <v>64</v>
      </c>
      <c r="BJ1" s="2" t="s">
        <v>65</v>
      </c>
      <c r="BK1" s="2" t="s">
        <v>66</v>
      </c>
      <c r="BL1" s="2" t="s">
        <v>67</v>
      </c>
      <c r="BM1" s="2" t="s">
        <v>68</v>
      </c>
      <c r="BN1" s="2" t="s">
        <v>69</v>
      </c>
      <c r="BO1" s="2" t="s">
        <v>70</v>
      </c>
      <c r="BP1" s="2" t="s">
        <v>71</v>
      </c>
      <c r="BQ1" s="2" t="s">
        <v>72</v>
      </c>
      <c r="BR1" s="2" t="s">
        <v>73</v>
      </c>
      <c r="BS1" s="2" t="s">
        <v>74</v>
      </c>
      <c r="BT1" s="2" t="s">
        <v>75</v>
      </c>
      <c r="BU1" s="2" t="s">
        <v>76</v>
      </c>
      <c r="BV1" s="2" t="s">
        <v>77</v>
      </c>
      <c r="BW1" s="2" t="s">
        <v>78</v>
      </c>
      <c r="BX1" s="2" t="s">
        <v>79</v>
      </c>
      <c r="BY1" s="2" t="s">
        <v>80</v>
      </c>
      <c r="BZ1" s="2" t="s">
        <v>81</v>
      </c>
      <c r="CA1" s="2" t="s">
        <v>82</v>
      </c>
      <c r="CB1" s="2" t="s">
        <v>83</v>
      </c>
      <c r="CC1" s="2" t="s">
        <v>84</v>
      </c>
      <c r="CD1" s="2" t="s">
        <v>85</v>
      </c>
      <c r="CE1" s="2" t="s">
        <v>86</v>
      </c>
      <c r="CF1" s="2" t="s">
        <v>87</v>
      </c>
      <c r="CG1" s="2" t="s">
        <v>88</v>
      </c>
      <c r="CH1" s="2" t="s">
        <v>89</v>
      </c>
      <c r="CI1" s="2" t="s">
        <v>90</v>
      </c>
      <c r="CJ1" s="2" t="s">
        <v>91</v>
      </c>
      <c r="CK1" s="2" t="s">
        <v>92</v>
      </c>
      <c r="CL1" s="2" t="s">
        <v>93</v>
      </c>
      <c r="CM1" s="2" t="s">
        <v>94</v>
      </c>
      <c r="CN1" s="2" t="s">
        <v>205</v>
      </c>
    </row>
    <row r="2">
      <c r="B2" s="5">
        <v>2500.0</v>
      </c>
      <c r="C2" s="5">
        <v>1970.0</v>
      </c>
      <c r="D2" s="5">
        <v>7780.0</v>
      </c>
      <c r="E2" s="5">
        <v>3280.0</v>
      </c>
      <c r="F2" s="5">
        <v>4110.0</v>
      </c>
      <c r="G2" s="5">
        <v>1820.0</v>
      </c>
      <c r="H2" s="5">
        <v>1110.0</v>
      </c>
      <c r="I2" s="5">
        <v>2805.0</v>
      </c>
      <c r="J2" s="5">
        <v>1135.0</v>
      </c>
      <c r="K2" s="5">
        <v>445.0</v>
      </c>
      <c r="L2" s="5">
        <v>460.0</v>
      </c>
      <c r="M2" s="5">
        <v>795.0</v>
      </c>
      <c r="N2" s="5">
        <v>670.0</v>
      </c>
      <c r="O2" s="5">
        <v>760.0</v>
      </c>
      <c r="P2" s="5">
        <v>900.0</v>
      </c>
      <c r="Q2" s="5">
        <v>1805.0</v>
      </c>
      <c r="R2" s="5">
        <v>355.0</v>
      </c>
      <c r="S2" s="5">
        <v>680.0</v>
      </c>
      <c r="T2" s="5">
        <v>535.0</v>
      </c>
      <c r="U2" s="5">
        <v>820.0</v>
      </c>
      <c r="V2" s="5">
        <v>475.0</v>
      </c>
      <c r="W2" s="5">
        <v>2620.0</v>
      </c>
      <c r="X2" s="5">
        <v>450.0</v>
      </c>
      <c r="Y2" s="5">
        <v>765.0</v>
      </c>
      <c r="Z2" s="5">
        <v>765.0</v>
      </c>
      <c r="AA2" s="5">
        <v>765.0</v>
      </c>
      <c r="AB2" s="5">
        <v>3835.0</v>
      </c>
      <c r="AC2" s="5">
        <v>985.0</v>
      </c>
      <c r="AD2" s="5">
        <v>1180.0</v>
      </c>
      <c r="AE2" s="5">
        <v>790.0</v>
      </c>
      <c r="AF2" s="5">
        <v>765.0</v>
      </c>
      <c r="AG2" s="5">
        <v>1325.0</v>
      </c>
      <c r="AH2" s="5">
        <v>190.0</v>
      </c>
      <c r="AI2" s="5">
        <v>195.0</v>
      </c>
      <c r="AJ2" s="5">
        <v>335.0</v>
      </c>
      <c r="AK2" s="5">
        <v>350.0</v>
      </c>
      <c r="AL2" s="5">
        <v>1750.0</v>
      </c>
      <c r="AM2" s="5">
        <v>760.0</v>
      </c>
      <c r="AN2" s="5">
        <v>1110.0</v>
      </c>
      <c r="AO2" s="5">
        <v>2590.0</v>
      </c>
      <c r="AP2" s="5">
        <v>3225.0</v>
      </c>
      <c r="AQ2" s="5">
        <v>830.0</v>
      </c>
      <c r="AR2" s="5">
        <v>640.0</v>
      </c>
      <c r="AS2" s="5">
        <v>760.0</v>
      </c>
      <c r="AT2" s="5">
        <v>2890.0</v>
      </c>
      <c r="AU2" s="5">
        <v>510.0</v>
      </c>
      <c r="AV2" s="5">
        <v>495.0</v>
      </c>
      <c r="AW2" s="5">
        <v>2435.0</v>
      </c>
      <c r="AX2" s="5">
        <v>1150.0</v>
      </c>
      <c r="AY2" s="5">
        <v>1120.0</v>
      </c>
      <c r="AZ2" s="5">
        <v>685.0</v>
      </c>
      <c r="BA2" s="5">
        <v>2035.0</v>
      </c>
      <c r="BB2" s="5">
        <v>3980.0</v>
      </c>
      <c r="BC2" s="5">
        <v>785.0</v>
      </c>
      <c r="BD2" s="5">
        <v>2020.0</v>
      </c>
      <c r="BE2" s="5">
        <v>2895.0</v>
      </c>
      <c r="BF2" s="5">
        <v>2470.0</v>
      </c>
      <c r="BG2" s="5">
        <v>405.0</v>
      </c>
      <c r="BH2" s="5">
        <v>1275.0</v>
      </c>
      <c r="BI2" s="5">
        <v>2560.0</v>
      </c>
      <c r="BJ2" s="5">
        <v>1095.0</v>
      </c>
      <c r="BK2" s="5">
        <v>1335.0</v>
      </c>
      <c r="BL2" s="5">
        <v>840.0</v>
      </c>
      <c r="BM2" s="5">
        <v>915.0</v>
      </c>
      <c r="BN2" s="5">
        <v>1910.0</v>
      </c>
      <c r="BO2" s="5">
        <v>240.0</v>
      </c>
      <c r="BP2" s="5">
        <v>230.0</v>
      </c>
      <c r="BQ2" s="5">
        <v>270.0</v>
      </c>
      <c r="BR2" s="5">
        <v>690.0</v>
      </c>
      <c r="BS2" s="5">
        <v>705.0</v>
      </c>
      <c r="BT2" s="5">
        <v>2690.0</v>
      </c>
      <c r="BU2" s="5">
        <v>1000.0</v>
      </c>
      <c r="BV2" s="5">
        <v>1460.0</v>
      </c>
      <c r="BW2" s="5">
        <v>1200.0</v>
      </c>
      <c r="BX2" s="5">
        <v>1750.0</v>
      </c>
      <c r="BY2" s="5">
        <v>2400.0</v>
      </c>
      <c r="BZ2" s="5">
        <v>1890.0</v>
      </c>
      <c r="CA2" s="5">
        <v>1060.0</v>
      </c>
      <c r="CB2" s="5">
        <v>460.0</v>
      </c>
      <c r="CC2" s="5">
        <v>2455.0</v>
      </c>
      <c r="CD2" s="5">
        <v>6330.0</v>
      </c>
      <c r="CE2" s="5">
        <v>2785.0</v>
      </c>
      <c r="CF2" s="5">
        <v>1385.0</v>
      </c>
      <c r="CG2" s="5">
        <v>1105.0</v>
      </c>
      <c r="CH2" s="5">
        <v>495.0</v>
      </c>
      <c r="CI2" s="5">
        <v>295.0</v>
      </c>
      <c r="CJ2" s="5">
        <v>2860.0</v>
      </c>
      <c r="CK2" s="5">
        <v>400.0</v>
      </c>
      <c r="CL2" s="5">
        <v>470.0</v>
      </c>
      <c r="CM2" s="5">
        <v>255.0</v>
      </c>
      <c r="CN2" s="5">
        <f t="shared" ref="CN2:CN14" si="1">SUM(B2:CM2)</f>
        <v>130875</v>
      </c>
    </row>
    <row r="3">
      <c r="A3" s="5" t="s">
        <v>177</v>
      </c>
      <c r="B3" s="1">
        <f>B2*'Respuestas de formulario'!F34</f>
        <v>0</v>
      </c>
      <c r="C3" s="1">
        <f>C2*'Respuestas de formulario'!G34</f>
        <v>1970</v>
      </c>
      <c r="D3" s="1">
        <f>D2*'Respuestas de formulario'!H34</f>
        <v>0</v>
      </c>
      <c r="E3" s="1">
        <f>E2*'Respuestas de formulario'!I34</f>
        <v>3280</v>
      </c>
      <c r="F3" s="1">
        <f>F2*'Respuestas de formulario'!J34</f>
        <v>0</v>
      </c>
      <c r="G3" s="1">
        <f>G2*'Respuestas de formulario'!K34</f>
        <v>0</v>
      </c>
      <c r="H3" s="1">
        <f>H2*'Respuestas de formulario'!L34</f>
        <v>0</v>
      </c>
      <c r="I3" s="1">
        <f>I2*'Respuestas de formulario'!M34</f>
        <v>0</v>
      </c>
      <c r="J3" s="1">
        <f>J2*'Respuestas de formulario'!N34</f>
        <v>0</v>
      </c>
      <c r="K3" s="1">
        <f>K2*'Respuestas de formulario'!O34</f>
        <v>0</v>
      </c>
      <c r="L3" s="1">
        <f>L2*'Respuestas de formulario'!P34</f>
        <v>0</v>
      </c>
      <c r="M3" s="1">
        <f>M2*'Respuestas de formulario'!Q34</f>
        <v>0</v>
      </c>
      <c r="N3" s="1">
        <f>N2*'Respuestas de formulario'!R34</f>
        <v>0</v>
      </c>
      <c r="O3" s="1">
        <f>O2*'Respuestas de formulario'!S34</f>
        <v>0</v>
      </c>
      <c r="P3" s="1">
        <f>P2*'Respuestas de formulario'!T34</f>
        <v>0</v>
      </c>
      <c r="Q3" s="1">
        <f>Q2*'Respuestas de formulario'!U34</f>
        <v>0</v>
      </c>
      <c r="R3" s="1">
        <f>R2*'Respuestas de formulario'!V34</f>
        <v>0</v>
      </c>
      <c r="S3" s="1">
        <f>S2*'Respuestas de formulario'!W34</f>
        <v>0</v>
      </c>
      <c r="T3" s="1">
        <f>T2*'Respuestas de formulario'!X34</f>
        <v>0</v>
      </c>
      <c r="U3" s="1">
        <f>U2*'Respuestas de formulario'!Y34</f>
        <v>0</v>
      </c>
      <c r="V3" s="1">
        <f>V2*'Respuestas de formulario'!Z34</f>
        <v>0</v>
      </c>
      <c r="W3" s="1">
        <f>W2*'Respuestas de formulario'!AA34</f>
        <v>0</v>
      </c>
      <c r="X3" s="1">
        <f>X2*'Respuestas de formulario'!AB34</f>
        <v>0</v>
      </c>
      <c r="Y3" s="1">
        <f>Y2*'Respuestas de formulario'!AC34</f>
        <v>0</v>
      </c>
      <c r="Z3" s="1">
        <f>Z2*'Respuestas de formulario'!AD34</f>
        <v>0</v>
      </c>
      <c r="AA3" s="1">
        <f>AA2*'Respuestas de formulario'!AE34</f>
        <v>0</v>
      </c>
      <c r="AB3" s="1">
        <f>AB2*'Respuestas de formulario'!AF34</f>
        <v>0</v>
      </c>
      <c r="AC3" s="1">
        <f>AC2*'Respuestas de formulario'!AG34</f>
        <v>0</v>
      </c>
      <c r="AD3" s="1">
        <f>AD2*'Respuestas de formulario'!AH34</f>
        <v>0</v>
      </c>
      <c r="AE3" s="1">
        <f>AE2*'Respuestas de formulario'!AI34</f>
        <v>0</v>
      </c>
      <c r="AF3" s="1">
        <f>AF2*'Respuestas de formulario'!AJ34</f>
        <v>0</v>
      </c>
      <c r="AG3" s="1">
        <f>AG2*'Respuestas de formulario'!AK34</f>
        <v>0</v>
      </c>
      <c r="AH3" s="1">
        <f>AH2*'Respuestas de formulario'!AL34</f>
        <v>0</v>
      </c>
      <c r="AI3" s="1">
        <f>AI2*'Respuestas de formulario'!AM34</f>
        <v>0</v>
      </c>
      <c r="AJ3" s="1">
        <f>AJ2*'Respuestas de formulario'!AN34</f>
        <v>0</v>
      </c>
      <c r="AK3" s="1">
        <f>AK2*'Respuestas de formulario'!AO34</f>
        <v>0</v>
      </c>
      <c r="AL3" s="1">
        <f>AL2*'Respuestas de formulario'!AP34</f>
        <v>0</v>
      </c>
      <c r="AM3" s="1">
        <f>AM2*'Respuestas de formulario'!AQ34</f>
        <v>0</v>
      </c>
      <c r="AN3" s="1">
        <f>AN2*'Respuestas de formulario'!AR34</f>
        <v>0</v>
      </c>
      <c r="AO3" s="1">
        <f>AO2*'Respuestas de formulario'!AS34</f>
        <v>0</v>
      </c>
      <c r="AP3" s="1">
        <f>AP2*'Respuestas de formulario'!AT34</f>
        <v>0</v>
      </c>
      <c r="AQ3" s="1">
        <f>AQ2*'Respuestas de formulario'!AU34</f>
        <v>0</v>
      </c>
      <c r="AR3" s="1">
        <f>AR2*'Respuestas de formulario'!AV34</f>
        <v>0</v>
      </c>
      <c r="AS3" s="1">
        <f>AS2*'Respuestas de formulario'!AW34</f>
        <v>0</v>
      </c>
      <c r="AT3" s="1">
        <f>AT2*'Respuestas de formulario'!AX34</f>
        <v>0</v>
      </c>
      <c r="AU3" s="1">
        <f>AU2*'Respuestas de formulario'!AY34</f>
        <v>0</v>
      </c>
      <c r="AV3" s="1">
        <f>AV2*'Respuestas de formulario'!AZ34</f>
        <v>0</v>
      </c>
      <c r="AW3" s="1">
        <f>AW2*'Respuestas de formulario'!BA34</f>
        <v>0</v>
      </c>
      <c r="AX3" s="1">
        <f>AX2*'Respuestas de formulario'!BB34</f>
        <v>0</v>
      </c>
      <c r="AY3" s="1">
        <f>AY2*'Respuestas de formulario'!BC34</f>
        <v>0</v>
      </c>
      <c r="AZ3" s="1">
        <f>AZ2*'Respuestas de formulario'!BD34</f>
        <v>0</v>
      </c>
      <c r="BA3" s="1">
        <f>BA2*'Respuestas de formulario'!BE34</f>
        <v>0</v>
      </c>
      <c r="BB3" s="1">
        <f>BB2*'Respuestas de formulario'!BF34</f>
        <v>0</v>
      </c>
      <c r="BC3" s="1">
        <f>BC2*'Respuestas de formulario'!BG34</f>
        <v>0</v>
      </c>
      <c r="BD3" s="1">
        <f>BD2*'Respuestas de formulario'!BH34</f>
        <v>0</v>
      </c>
      <c r="BE3" s="1">
        <f>BE2*'Respuestas de formulario'!BI34</f>
        <v>0</v>
      </c>
      <c r="BF3" s="1">
        <f>BF2*'Respuestas de formulario'!BJ34</f>
        <v>0</v>
      </c>
      <c r="BG3" s="1">
        <f>BG2*'Respuestas de formulario'!BK34</f>
        <v>0</v>
      </c>
      <c r="BH3" s="1">
        <f>BH2*'Respuestas de formulario'!BL34</f>
        <v>0</v>
      </c>
      <c r="BI3" s="1">
        <f>BI2*'Respuestas de formulario'!BM34</f>
        <v>0</v>
      </c>
      <c r="BJ3" s="1">
        <f>BJ2*'Respuestas de formulario'!BN34</f>
        <v>0</v>
      </c>
      <c r="BK3" s="1">
        <f>BK2*'Respuestas de formulario'!BO34</f>
        <v>0</v>
      </c>
      <c r="BL3" s="1">
        <f>BL2*'Respuestas de formulario'!BP34</f>
        <v>0</v>
      </c>
      <c r="BM3" s="1">
        <f>BM2*'Respuestas de formulario'!BQ34</f>
        <v>0</v>
      </c>
      <c r="BN3" s="1">
        <f>BN2*'Respuestas de formulario'!BR34</f>
        <v>0</v>
      </c>
      <c r="BO3" s="1">
        <f>BO2*'Respuestas de formulario'!BS34</f>
        <v>0</v>
      </c>
      <c r="BP3" s="1">
        <f>BP2*'Respuestas de formulario'!BT34</f>
        <v>0</v>
      </c>
      <c r="BQ3" s="1">
        <f>BQ2*'Respuestas de formulario'!BU34</f>
        <v>0</v>
      </c>
      <c r="BR3" s="1">
        <f>BR2*'Respuestas de formulario'!BV34</f>
        <v>0</v>
      </c>
      <c r="BS3" s="1">
        <f>BS2*'Respuestas de formulario'!BW34</f>
        <v>0</v>
      </c>
      <c r="BT3" s="1">
        <f>BT2*'Respuestas de formulario'!BX34</f>
        <v>0</v>
      </c>
      <c r="BU3" s="1">
        <f>BU2*'Respuestas de formulario'!BY34</f>
        <v>0</v>
      </c>
      <c r="BV3" s="1">
        <f>BV2*'Respuestas de formulario'!BZ34</f>
        <v>0</v>
      </c>
      <c r="BW3" s="1">
        <f>BW2*'Respuestas de formulario'!CA34</f>
        <v>0</v>
      </c>
      <c r="BX3" s="1">
        <f>BX2*'Respuestas de formulario'!CB34</f>
        <v>0</v>
      </c>
      <c r="BY3" s="1">
        <f>BY2*'Respuestas de formulario'!CC34</f>
        <v>0</v>
      </c>
      <c r="BZ3" s="1">
        <f>BZ2*'Respuestas de formulario'!CD34</f>
        <v>0</v>
      </c>
      <c r="CA3" s="1">
        <f>CA2*'Respuestas de formulario'!CE34</f>
        <v>0</v>
      </c>
      <c r="CB3" s="1">
        <f>CB2*'Respuestas de formulario'!CF34</f>
        <v>0</v>
      </c>
      <c r="CC3" s="1">
        <f>CC2*'Respuestas de formulario'!CG34</f>
        <v>0</v>
      </c>
      <c r="CD3" s="1">
        <f>CD2*'Respuestas de formulario'!CH34</f>
        <v>0</v>
      </c>
      <c r="CE3" s="1">
        <f>CE2*'Respuestas de formulario'!CI34</f>
        <v>0</v>
      </c>
      <c r="CF3" s="1">
        <f>CF2*'Respuestas de formulario'!CJ34</f>
        <v>0</v>
      </c>
      <c r="CG3" s="1">
        <f>CG2*'Respuestas de formulario'!CK34</f>
        <v>0</v>
      </c>
      <c r="CH3" s="1">
        <f>CH2*'Respuestas de formulario'!CL34</f>
        <v>0</v>
      </c>
      <c r="CI3" s="1">
        <f>CI2*'Respuestas de formulario'!CM34</f>
        <v>0</v>
      </c>
      <c r="CJ3" s="1">
        <f>CJ2*'Respuestas de formulario'!CN34</f>
        <v>0</v>
      </c>
      <c r="CK3" s="1">
        <f>CK2*'Respuestas de formulario'!CO34</f>
        <v>0</v>
      </c>
      <c r="CL3" s="1">
        <f>CL2*'Respuestas de formulario'!CP34</f>
        <v>0</v>
      </c>
      <c r="CM3" s="1">
        <f>CM2*'Respuestas de formulario'!CQ34</f>
        <v>0</v>
      </c>
      <c r="CN3" s="5">
        <f t="shared" si="1"/>
        <v>5250</v>
      </c>
    </row>
    <row r="4">
      <c r="A4" s="5" t="s">
        <v>180</v>
      </c>
      <c r="B4" s="1">
        <f>B2*'Respuestas de formulario'!F35</f>
        <v>0</v>
      </c>
      <c r="C4" s="1">
        <f>C2*'Respuestas de formulario'!G35</f>
        <v>0</v>
      </c>
      <c r="D4" s="1">
        <f>D2*'Respuestas de formulario'!H35</f>
        <v>0</v>
      </c>
      <c r="E4" s="1">
        <f>E2*'Respuestas de formulario'!I35</f>
        <v>0</v>
      </c>
      <c r="F4" s="1">
        <f>F2*'Respuestas de formulario'!J35</f>
        <v>4110</v>
      </c>
      <c r="G4" s="1">
        <f>G2*'Respuestas de formulario'!K35</f>
        <v>0</v>
      </c>
      <c r="H4" s="1">
        <f>H2*'Respuestas de formulario'!L35</f>
        <v>0</v>
      </c>
      <c r="I4" s="1">
        <f>I2*'Respuestas de formulario'!M35</f>
        <v>0</v>
      </c>
      <c r="J4" s="1">
        <f>J2*'Respuestas de formulario'!N35</f>
        <v>0</v>
      </c>
      <c r="K4" s="1">
        <f>K2*'Respuestas de formulario'!O35</f>
        <v>0</v>
      </c>
      <c r="L4" s="1">
        <f>L2*'Respuestas de formulario'!P35</f>
        <v>0</v>
      </c>
      <c r="M4" s="1">
        <f>M2*'Respuestas de formulario'!Q35</f>
        <v>0</v>
      </c>
      <c r="N4" s="1">
        <f>N2*'Respuestas de formulario'!R35</f>
        <v>0</v>
      </c>
      <c r="O4" s="1">
        <f>O2*'Respuestas de formulario'!S35</f>
        <v>0</v>
      </c>
      <c r="P4" s="1">
        <f>P2*'Respuestas de formulario'!T35</f>
        <v>0</v>
      </c>
      <c r="Q4" s="1">
        <f>Q2*'Respuestas de formulario'!U35</f>
        <v>0</v>
      </c>
      <c r="R4" s="1">
        <f>R2*'Respuestas de formulario'!V35</f>
        <v>0</v>
      </c>
      <c r="S4" s="1">
        <f>S2*'Respuestas de formulario'!W35</f>
        <v>0</v>
      </c>
      <c r="T4" s="1">
        <f>T2*'Respuestas de formulario'!X35</f>
        <v>0</v>
      </c>
      <c r="U4" s="1">
        <f>U2*'Respuestas de formulario'!Y35</f>
        <v>0</v>
      </c>
      <c r="V4" s="1">
        <f>V2*'Respuestas de formulario'!Z35</f>
        <v>0</v>
      </c>
      <c r="W4" s="1">
        <f>W2*'Respuestas de formulario'!AA35</f>
        <v>0</v>
      </c>
      <c r="X4" s="1">
        <f>X2*'Respuestas de formulario'!AB35</f>
        <v>0</v>
      </c>
      <c r="Y4" s="1">
        <f>Y2*'Respuestas de formulario'!AC35</f>
        <v>0</v>
      </c>
      <c r="Z4" s="1">
        <f>Z2*'Respuestas de formulario'!AD35</f>
        <v>0</v>
      </c>
      <c r="AA4" s="1">
        <f>AA2*'Respuestas de formulario'!AE35</f>
        <v>0</v>
      </c>
      <c r="AB4" s="1">
        <f>AB2*'Respuestas de formulario'!AF35</f>
        <v>0</v>
      </c>
      <c r="AC4" s="1">
        <f>AC2*'Respuestas de formulario'!AG35</f>
        <v>0</v>
      </c>
      <c r="AD4" s="1">
        <f>AD2*'Respuestas de formulario'!AH35</f>
        <v>0</v>
      </c>
      <c r="AE4" s="1">
        <f>AE2*'Respuestas de formulario'!AI35</f>
        <v>0</v>
      </c>
      <c r="AF4" s="1">
        <f>AF2*'Respuestas de formulario'!AJ35</f>
        <v>0</v>
      </c>
      <c r="AG4" s="1">
        <f>AG2*'Respuestas de formulario'!AK35</f>
        <v>0</v>
      </c>
      <c r="AH4" s="1">
        <f>AH2*'Respuestas de formulario'!AL35</f>
        <v>0</v>
      </c>
      <c r="AI4" s="1">
        <f>AI2*'Respuestas de formulario'!AM35</f>
        <v>0</v>
      </c>
      <c r="AJ4" s="1">
        <f>AJ2*'Respuestas de formulario'!AN35</f>
        <v>0</v>
      </c>
      <c r="AK4" s="1">
        <f>AK2*'Respuestas de formulario'!AO35</f>
        <v>0</v>
      </c>
      <c r="AL4" s="1">
        <f>AL2*'Respuestas de formulario'!AP35</f>
        <v>0</v>
      </c>
      <c r="AM4" s="1">
        <f>AM2*'Respuestas de formulario'!AQ35</f>
        <v>0</v>
      </c>
      <c r="AN4" s="1">
        <f>AN2*'Respuestas de formulario'!AR35</f>
        <v>0</v>
      </c>
      <c r="AO4" s="1">
        <f>AO2*'Respuestas de formulario'!AS35</f>
        <v>0</v>
      </c>
      <c r="AP4" s="1">
        <f>AP2*'Respuestas de formulario'!AT35</f>
        <v>0</v>
      </c>
      <c r="AQ4" s="1">
        <f>AQ2*'Respuestas de formulario'!AU35</f>
        <v>0</v>
      </c>
      <c r="AR4" s="1">
        <f>AR2*'Respuestas de formulario'!AV35</f>
        <v>0</v>
      </c>
      <c r="AS4" s="1">
        <f>AS2*'Respuestas de formulario'!AW35</f>
        <v>0</v>
      </c>
      <c r="AT4" s="1">
        <f>AT2*'Respuestas de formulario'!AX35</f>
        <v>0</v>
      </c>
      <c r="AU4" s="1">
        <f>AU2*'Respuestas de formulario'!AY35</f>
        <v>0</v>
      </c>
      <c r="AV4" s="1">
        <f>AV2*'Respuestas de formulario'!AZ35</f>
        <v>0</v>
      </c>
      <c r="AW4" s="1">
        <f>AW2*'Respuestas de formulario'!BA35</f>
        <v>0</v>
      </c>
      <c r="AX4" s="1">
        <f>AX2*'Respuestas de formulario'!BB35</f>
        <v>4600</v>
      </c>
      <c r="AY4" s="1">
        <f>AY2*'Respuestas de formulario'!BC35</f>
        <v>0</v>
      </c>
      <c r="AZ4" s="1">
        <f>AZ2*'Respuestas de formulario'!BD35</f>
        <v>0</v>
      </c>
      <c r="BA4" s="1">
        <f>BA2*'Respuestas de formulario'!BE35</f>
        <v>0</v>
      </c>
      <c r="BB4" s="1">
        <f>BB2*'Respuestas de formulario'!BF35</f>
        <v>0</v>
      </c>
      <c r="BC4" s="1">
        <f>BC2*'Respuestas de formulario'!BG35</f>
        <v>0</v>
      </c>
      <c r="BD4" s="1">
        <f>BD2*'Respuestas de formulario'!BH35</f>
        <v>0</v>
      </c>
      <c r="BE4" s="1">
        <f>BE2*'Respuestas de formulario'!BI35</f>
        <v>0</v>
      </c>
      <c r="BF4" s="1">
        <f>BF2*'Respuestas de formulario'!BJ35</f>
        <v>0</v>
      </c>
      <c r="BG4" s="1">
        <f>BG2*'Respuestas de formulario'!BK35</f>
        <v>0</v>
      </c>
      <c r="BH4" s="1">
        <f>BH2*'Respuestas de formulario'!BL35</f>
        <v>0</v>
      </c>
      <c r="BI4" s="1">
        <f>BI2*'Respuestas de formulario'!BM35</f>
        <v>0</v>
      </c>
      <c r="BJ4" s="1">
        <f>BJ2*'Respuestas de formulario'!BN35</f>
        <v>0</v>
      </c>
      <c r="BK4" s="1">
        <f>BK2*'Respuestas de formulario'!BO35</f>
        <v>0</v>
      </c>
      <c r="BL4" s="1">
        <f>BL2*'Respuestas de formulario'!BP35</f>
        <v>0</v>
      </c>
      <c r="BM4" s="1">
        <f>BM2*'Respuestas de formulario'!BQ35</f>
        <v>0</v>
      </c>
      <c r="BN4" s="1">
        <f>BN2*'Respuestas de formulario'!BR35</f>
        <v>0</v>
      </c>
      <c r="BO4" s="1">
        <f>BO2*'Respuestas de formulario'!BS35</f>
        <v>0</v>
      </c>
      <c r="BP4" s="1">
        <f>BP2*'Respuestas de formulario'!BT35</f>
        <v>0</v>
      </c>
      <c r="BQ4" s="1">
        <f>BQ2*'Respuestas de formulario'!BU35</f>
        <v>0</v>
      </c>
      <c r="BR4" s="1">
        <f>BR2*'Respuestas de formulario'!BV35</f>
        <v>0</v>
      </c>
      <c r="BS4" s="1">
        <f>BS2*'Respuestas de formulario'!BW35</f>
        <v>0</v>
      </c>
      <c r="BT4" s="1">
        <f>BT2*'Respuestas de formulario'!BX35</f>
        <v>0</v>
      </c>
      <c r="BU4" s="1">
        <f>BU2*'Respuestas de formulario'!BY35</f>
        <v>0</v>
      </c>
      <c r="BV4" s="1">
        <f>BV2*'Respuestas de formulario'!BZ35</f>
        <v>0</v>
      </c>
      <c r="BW4" s="1">
        <f>BW2*'Respuestas de formulario'!CA35</f>
        <v>0</v>
      </c>
      <c r="BX4" s="1">
        <f>BX2*'Respuestas de formulario'!CB35</f>
        <v>0</v>
      </c>
      <c r="BY4" s="1">
        <f>BY2*'Respuestas de formulario'!CC35</f>
        <v>0</v>
      </c>
      <c r="BZ4" s="1">
        <f>BZ2*'Respuestas de formulario'!CD35</f>
        <v>0</v>
      </c>
      <c r="CA4" s="1">
        <f>CA2*'Respuestas de formulario'!CE35</f>
        <v>0</v>
      </c>
      <c r="CB4" s="1">
        <f>CB2*'Respuestas de formulario'!CF35</f>
        <v>0</v>
      </c>
      <c r="CC4" s="1">
        <f>CC2*'Respuestas de formulario'!CG35</f>
        <v>0</v>
      </c>
      <c r="CD4" s="1">
        <f>CD2*'Respuestas de formulario'!CH35</f>
        <v>0</v>
      </c>
      <c r="CE4" s="1">
        <f>CE2*'Respuestas de formulario'!CI35</f>
        <v>0</v>
      </c>
      <c r="CF4" s="1">
        <f>CF2*'Respuestas de formulario'!CJ35</f>
        <v>0</v>
      </c>
      <c r="CG4" s="1">
        <f>CG2*'Respuestas de formulario'!CK35</f>
        <v>0</v>
      </c>
      <c r="CH4" s="1">
        <f>CH2*'Respuestas de formulario'!CL35</f>
        <v>0</v>
      </c>
      <c r="CI4" s="1">
        <f>CI2*'Respuestas de formulario'!CM35</f>
        <v>0</v>
      </c>
      <c r="CJ4" s="1">
        <f>CJ2*'Respuestas de formulario'!CN35</f>
        <v>0</v>
      </c>
      <c r="CK4" s="1">
        <f>CK2*'Respuestas de formulario'!CO35</f>
        <v>0</v>
      </c>
      <c r="CL4" s="1">
        <f>CL2*'Respuestas de formulario'!CP35</f>
        <v>0</v>
      </c>
      <c r="CM4" s="1">
        <f>CM2*'Respuestas de formulario'!CQ35</f>
        <v>0</v>
      </c>
      <c r="CN4" s="5">
        <f t="shared" si="1"/>
        <v>8710</v>
      </c>
    </row>
    <row r="5">
      <c r="A5" s="5" t="s">
        <v>182</v>
      </c>
      <c r="B5" s="1">
        <f>B2*'Respuestas de formulario'!F36</f>
        <v>0</v>
      </c>
      <c r="C5" s="1">
        <f>C2*'Respuestas de formulario'!G36</f>
        <v>0</v>
      </c>
      <c r="D5" s="1">
        <f>D2*'Respuestas de formulario'!H36</f>
        <v>0</v>
      </c>
      <c r="E5" s="1">
        <f>E2*'Respuestas de formulario'!I36</f>
        <v>0</v>
      </c>
      <c r="F5" s="1">
        <f>F2*'Respuestas de formulario'!J36</f>
        <v>0</v>
      </c>
      <c r="G5" s="1">
        <f>G2*'Respuestas de formulario'!K36</f>
        <v>0</v>
      </c>
      <c r="H5" s="1">
        <f>H2*'Respuestas de formulario'!L36</f>
        <v>0</v>
      </c>
      <c r="I5" s="1">
        <f>I2*'Respuestas de formulario'!M36</f>
        <v>0</v>
      </c>
      <c r="J5" s="1">
        <f>J2*'Respuestas de formulario'!N36</f>
        <v>0</v>
      </c>
      <c r="K5" s="1">
        <f>K2*'Respuestas de formulario'!O36</f>
        <v>0</v>
      </c>
      <c r="L5" s="1">
        <f>L2*'Respuestas de formulario'!P36</f>
        <v>0</v>
      </c>
      <c r="M5" s="1">
        <f>M2*'Respuestas de formulario'!Q36</f>
        <v>0</v>
      </c>
      <c r="N5" s="1">
        <f>N2*'Respuestas de formulario'!R36</f>
        <v>0</v>
      </c>
      <c r="O5" s="1">
        <f>O2*'Respuestas de formulario'!S36</f>
        <v>0</v>
      </c>
      <c r="P5" s="1">
        <f>P2*'Respuestas de formulario'!T36</f>
        <v>0</v>
      </c>
      <c r="Q5" s="1">
        <f>Q2*'Respuestas de formulario'!U36</f>
        <v>0</v>
      </c>
      <c r="R5" s="1">
        <f>R2*'Respuestas de formulario'!V36</f>
        <v>0</v>
      </c>
      <c r="S5" s="1">
        <f>S2*'Respuestas de formulario'!W36</f>
        <v>680</v>
      </c>
      <c r="T5" s="1">
        <f>T2*'Respuestas de formulario'!X36</f>
        <v>535</v>
      </c>
      <c r="U5" s="1">
        <f>U2*'Respuestas de formulario'!Y36</f>
        <v>0</v>
      </c>
      <c r="V5" s="1">
        <f>V2*'Respuestas de formulario'!Z36</f>
        <v>0</v>
      </c>
      <c r="W5" s="1">
        <f>W2*'Respuestas de formulario'!AA36</f>
        <v>0</v>
      </c>
      <c r="X5" s="1">
        <f>X2*'Respuestas de formulario'!AB36</f>
        <v>450</v>
      </c>
      <c r="Y5" s="1">
        <f>Y2*'Respuestas de formulario'!AC36</f>
        <v>0</v>
      </c>
      <c r="Z5" s="1">
        <f>Z2*'Respuestas de formulario'!AD36</f>
        <v>765</v>
      </c>
      <c r="AA5" s="1">
        <f>AA2*'Respuestas de formulario'!AE36</f>
        <v>0</v>
      </c>
      <c r="AB5" s="1">
        <f>AB2*'Respuestas de formulario'!AF36</f>
        <v>0</v>
      </c>
      <c r="AC5" s="1">
        <f>AC2*'Respuestas de formulario'!AG36</f>
        <v>0</v>
      </c>
      <c r="AD5" s="1">
        <f>AD2*'Respuestas de formulario'!AH36</f>
        <v>0</v>
      </c>
      <c r="AE5" s="1">
        <f>AE2*'Respuestas de formulario'!AI36</f>
        <v>0</v>
      </c>
      <c r="AF5" s="1">
        <f>AF2*'Respuestas de formulario'!AJ36</f>
        <v>765</v>
      </c>
      <c r="AG5" s="1">
        <f>AG2*'Respuestas de formulario'!AK36</f>
        <v>0</v>
      </c>
      <c r="AH5" s="1">
        <f>AH2*'Respuestas de formulario'!AL36</f>
        <v>0</v>
      </c>
      <c r="AI5" s="1">
        <f>AI2*'Respuestas de formulario'!AM36</f>
        <v>0</v>
      </c>
      <c r="AJ5" s="1">
        <f>AJ2*'Respuestas de formulario'!AN36</f>
        <v>0</v>
      </c>
      <c r="AK5" s="1">
        <f>AK2*'Respuestas de formulario'!AO36</f>
        <v>0</v>
      </c>
      <c r="AL5" s="1">
        <f>AL2*'Respuestas de formulario'!AP36</f>
        <v>0</v>
      </c>
      <c r="AM5" s="1">
        <f>AM2*'Respuestas de formulario'!AQ36</f>
        <v>0</v>
      </c>
      <c r="AN5" s="1">
        <f>AN2*'Respuestas de formulario'!AR36</f>
        <v>0</v>
      </c>
      <c r="AO5" s="1">
        <f>AO2*'Respuestas de formulario'!AS36</f>
        <v>0</v>
      </c>
      <c r="AP5" s="1">
        <f>AP2*'Respuestas de formulario'!AT36</f>
        <v>0</v>
      </c>
      <c r="AQ5" s="1">
        <f>AQ2*'Respuestas de formulario'!AU36</f>
        <v>830</v>
      </c>
      <c r="AR5" s="1">
        <f>AR2*'Respuestas de formulario'!AV36</f>
        <v>640</v>
      </c>
      <c r="AS5" s="1">
        <f>AS2*'Respuestas de formulario'!AW36</f>
        <v>0</v>
      </c>
      <c r="AT5" s="1">
        <f>AT2*'Respuestas de formulario'!AX36</f>
        <v>0</v>
      </c>
      <c r="AU5" s="1">
        <f>AU2*'Respuestas de formulario'!AY36</f>
        <v>0</v>
      </c>
      <c r="AV5" s="1">
        <f>AV2*'Respuestas de formulario'!AZ36</f>
        <v>0</v>
      </c>
      <c r="AW5" s="1">
        <f>AW2*'Respuestas de formulario'!BA36</f>
        <v>0</v>
      </c>
      <c r="AX5" s="1">
        <f>AX2*'Respuestas de formulario'!BB36</f>
        <v>0</v>
      </c>
      <c r="AY5" s="1">
        <f>AY2*'Respuestas de formulario'!BC36</f>
        <v>0</v>
      </c>
      <c r="AZ5" s="1">
        <f>AZ2*'Respuestas de formulario'!BD36</f>
        <v>0</v>
      </c>
      <c r="BA5" s="1">
        <f>BA2*'Respuestas de formulario'!BE36</f>
        <v>0</v>
      </c>
      <c r="BB5" s="1">
        <f>BB2*'Respuestas de formulario'!BF36</f>
        <v>0</v>
      </c>
      <c r="BC5" s="1">
        <f>BC2*'Respuestas de formulario'!BG36</f>
        <v>0</v>
      </c>
      <c r="BD5" s="1">
        <f>BD2*'Respuestas de formulario'!BH36</f>
        <v>0</v>
      </c>
      <c r="BE5" s="1">
        <f>BE2*'Respuestas de formulario'!BI36</f>
        <v>0</v>
      </c>
      <c r="BF5" s="1">
        <f>BF2*'Respuestas de formulario'!BJ36</f>
        <v>0</v>
      </c>
      <c r="BG5" s="1">
        <f>BG2*'Respuestas de formulario'!BK36</f>
        <v>0</v>
      </c>
      <c r="BH5" s="1">
        <f>BH2*'Respuestas de formulario'!BL36</f>
        <v>0</v>
      </c>
      <c r="BI5" s="1">
        <f>BI2*'Respuestas de formulario'!BM36</f>
        <v>0</v>
      </c>
      <c r="BJ5" s="1">
        <f>BJ2*'Respuestas de formulario'!BN36</f>
        <v>0</v>
      </c>
      <c r="BK5" s="1">
        <f>BK2*'Respuestas de formulario'!BO36</f>
        <v>0</v>
      </c>
      <c r="BL5" s="1">
        <f>BL2*'Respuestas de formulario'!BP36</f>
        <v>0</v>
      </c>
      <c r="BM5" s="1">
        <f>BM2*'Respuestas de formulario'!BQ36</f>
        <v>915</v>
      </c>
      <c r="BN5" s="1">
        <f>BN2*'Respuestas de formulario'!BR36</f>
        <v>0</v>
      </c>
      <c r="BO5" s="1">
        <f>BO2*'Respuestas de formulario'!BS36</f>
        <v>0</v>
      </c>
      <c r="BP5" s="1">
        <f>BP2*'Respuestas de formulario'!BT36</f>
        <v>0</v>
      </c>
      <c r="BQ5" s="1">
        <f>BQ2*'Respuestas de formulario'!BU36</f>
        <v>0</v>
      </c>
      <c r="BR5" s="1">
        <f>BR2*'Respuestas de formulario'!BV36</f>
        <v>0</v>
      </c>
      <c r="BS5" s="1">
        <f>BS2*'Respuestas de formulario'!BW36</f>
        <v>705</v>
      </c>
      <c r="BT5" s="1">
        <f>BT2*'Respuestas de formulario'!BX36</f>
        <v>0</v>
      </c>
      <c r="BU5" s="1">
        <f>BU2*'Respuestas de formulario'!BY36</f>
        <v>0</v>
      </c>
      <c r="BV5" s="1">
        <f>BV2*'Respuestas de formulario'!BZ36</f>
        <v>0</v>
      </c>
      <c r="BW5" s="1">
        <f>BW2*'Respuestas de formulario'!CA36</f>
        <v>0</v>
      </c>
      <c r="BX5" s="1">
        <f>BX2*'Respuestas de formulario'!CB36</f>
        <v>0</v>
      </c>
      <c r="BY5" s="1">
        <f>BY2*'Respuestas de formulario'!CC36</f>
        <v>0</v>
      </c>
      <c r="BZ5" s="1">
        <f>BZ2*'Respuestas de formulario'!CD36</f>
        <v>1890</v>
      </c>
      <c r="CA5" s="1">
        <f>CA2*'Respuestas de formulario'!CE36</f>
        <v>0</v>
      </c>
      <c r="CB5" s="1">
        <f>CB2*'Respuestas de formulario'!CF36</f>
        <v>0</v>
      </c>
      <c r="CC5" s="1">
        <f>CC2*'Respuestas de formulario'!CG36</f>
        <v>0</v>
      </c>
      <c r="CD5" s="1">
        <f>CD2*'Respuestas de formulario'!CH36</f>
        <v>0</v>
      </c>
      <c r="CE5" s="1">
        <f>CE2*'Respuestas de formulario'!CI36</f>
        <v>0</v>
      </c>
      <c r="CF5" s="1">
        <f>CF2*'Respuestas de formulario'!CJ36</f>
        <v>0</v>
      </c>
      <c r="CG5" s="1">
        <f>CG2*'Respuestas de formulario'!CK36</f>
        <v>0</v>
      </c>
      <c r="CH5" s="1">
        <f>CH2*'Respuestas de formulario'!CL36</f>
        <v>0</v>
      </c>
      <c r="CI5" s="1">
        <f>CI2*'Respuestas de formulario'!CM36</f>
        <v>0</v>
      </c>
      <c r="CJ5" s="1">
        <f>CJ2*'Respuestas de formulario'!CN36</f>
        <v>0</v>
      </c>
      <c r="CK5" s="1">
        <f>CK2*'Respuestas de formulario'!CO36</f>
        <v>0</v>
      </c>
      <c r="CL5" s="1">
        <f>CL2*'Respuestas de formulario'!CP36</f>
        <v>0</v>
      </c>
      <c r="CM5" s="1">
        <f>CM2*'Respuestas de formulario'!CQ36</f>
        <v>0</v>
      </c>
      <c r="CN5" s="5">
        <f t="shared" si="1"/>
        <v>8175</v>
      </c>
    </row>
    <row r="6">
      <c r="A6" s="5" t="s">
        <v>184</v>
      </c>
      <c r="B6" s="1">
        <f>B2*'Respuestas de formulario'!F37</f>
        <v>0</v>
      </c>
      <c r="C6" s="1">
        <f>C2*'Respuestas de formulario'!G37</f>
        <v>0</v>
      </c>
      <c r="D6" s="1">
        <f>D2*'Respuestas de formulario'!H37</f>
        <v>0</v>
      </c>
      <c r="E6" s="1">
        <f>E2*'Respuestas de formulario'!I37</f>
        <v>0</v>
      </c>
      <c r="F6" s="1">
        <f>F2*'Respuestas de formulario'!J37</f>
        <v>4110</v>
      </c>
      <c r="G6" s="1">
        <f>G2*'Respuestas de formulario'!K37</f>
        <v>0</v>
      </c>
      <c r="H6" s="1">
        <f>H2*'Respuestas de formulario'!L37</f>
        <v>0</v>
      </c>
      <c r="I6" s="1">
        <f>I2*'Respuestas de formulario'!M37</f>
        <v>0</v>
      </c>
      <c r="J6" s="1">
        <f>J2*'Respuestas de formulario'!N37</f>
        <v>0</v>
      </c>
      <c r="K6" s="1">
        <f>K2*'Respuestas de formulario'!O37</f>
        <v>0</v>
      </c>
      <c r="L6" s="1">
        <f>L2*'Respuestas de formulario'!P37</f>
        <v>460</v>
      </c>
      <c r="M6" s="1">
        <f>M2*'Respuestas de formulario'!Q37</f>
        <v>0</v>
      </c>
      <c r="N6" s="1">
        <f>N2*'Respuestas de formulario'!R37</f>
        <v>0</v>
      </c>
      <c r="O6" s="1">
        <f>O2*'Respuestas de formulario'!S37</f>
        <v>0</v>
      </c>
      <c r="P6" s="1">
        <f>P2*'Respuestas de formulario'!T37</f>
        <v>0</v>
      </c>
      <c r="Q6" s="1">
        <f>Q2*'Respuestas de formulario'!U37</f>
        <v>0</v>
      </c>
      <c r="R6" s="1">
        <f>R2*'Respuestas de formulario'!V37</f>
        <v>0</v>
      </c>
      <c r="S6" s="1">
        <f>S2*'Respuestas de formulario'!W37</f>
        <v>0</v>
      </c>
      <c r="T6" s="1">
        <f>T2*'Respuestas de formulario'!X37</f>
        <v>0</v>
      </c>
      <c r="U6" s="1">
        <f>U2*'Respuestas de formulario'!Y37</f>
        <v>0</v>
      </c>
      <c r="V6" s="1">
        <f>V2*'Respuestas de formulario'!Z37</f>
        <v>0</v>
      </c>
      <c r="W6" s="1">
        <f>W2*'Respuestas de formulario'!AA37</f>
        <v>0</v>
      </c>
      <c r="X6" s="1">
        <f>X2*'Respuestas de formulario'!AB37</f>
        <v>0</v>
      </c>
      <c r="Y6" s="1">
        <f>Y2*'Respuestas de formulario'!AC37</f>
        <v>0</v>
      </c>
      <c r="Z6" s="1">
        <f>Z2*'Respuestas de formulario'!AD37</f>
        <v>0</v>
      </c>
      <c r="AA6" s="1">
        <f>AA2*'Respuestas de formulario'!AE37</f>
        <v>0</v>
      </c>
      <c r="AB6" s="1">
        <f>AB2*'Respuestas de formulario'!AF37</f>
        <v>0</v>
      </c>
      <c r="AC6" s="1">
        <f>AC2*'Respuestas de formulario'!AG37</f>
        <v>0</v>
      </c>
      <c r="AD6" s="1">
        <f>AD2*'Respuestas de formulario'!AH37</f>
        <v>0</v>
      </c>
      <c r="AE6" s="1">
        <f>AE2*'Respuestas de formulario'!AI37</f>
        <v>0</v>
      </c>
      <c r="AF6" s="1">
        <f>AF2*'Respuestas de formulario'!AJ37</f>
        <v>0</v>
      </c>
      <c r="AG6" s="1">
        <f>AG2*'Respuestas de formulario'!AK37</f>
        <v>0</v>
      </c>
      <c r="AH6" s="1">
        <f>AH2*'Respuestas de formulario'!AL37</f>
        <v>190</v>
      </c>
      <c r="AI6" s="1">
        <f>AI2*'Respuestas de formulario'!AM37</f>
        <v>195</v>
      </c>
      <c r="AJ6" s="1">
        <f>AJ2*'Respuestas de formulario'!AN37</f>
        <v>0</v>
      </c>
      <c r="AK6" s="1">
        <f>AK2*'Respuestas de formulario'!AO37</f>
        <v>0</v>
      </c>
      <c r="AL6" s="1">
        <f>AL2*'Respuestas de formulario'!AP37</f>
        <v>0</v>
      </c>
      <c r="AM6" s="1">
        <f>AM2*'Respuestas de formulario'!AQ37</f>
        <v>0</v>
      </c>
      <c r="AN6" s="1">
        <f>AN2*'Respuestas de formulario'!AR37</f>
        <v>0</v>
      </c>
      <c r="AO6" s="1">
        <f>AO2*'Respuestas de formulario'!AS37</f>
        <v>0</v>
      </c>
      <c r="AP6" s="1">
        <f>AP2*'Respuestas de formulario'!AT37</f>
        <v>0</v>
      </c>
      <c r="AQ6" s="1">
        <f>AQ2*'Respuestas de formulario'!AU37</f>
        <v>0</v>
      </c>
      <c r="AR6" s="1">
        <f>AR2*'Respuestas de formulario'!AV37</f>
        <v>0</v>
      </c>
      <c r="AS6" s="1">
        <f>AS2*'Respuestas de formulario'!AW37</f>
        <v>0</v>
      </c>
      <c r="AT6" s="1">
        <f>AT2*'Respuestas de formulario'!AX37</f>
        <v>0</v>
      </c>
      <c r="AU6" s="1">
        <f>AU2*'Respuestas de formulario'!AY37</f>
        <v>0</v>
      </c>
      <c r="AV6" s="1">
        <f>AV2*'Respuestas de formulario'!AZ37</f>
        <v>0</v>
      </c>
      <c r="AW6" s="1">
        <f>AW2*'Respuestas de formulario'!BA37</f>
        <v>0</v>
      </c>
      <c r="AX6" s="1">
        <f>AX2*'Respuestas de formulario'!BB37</f>
        <v>0</v>
      </c>
      <c r="AY6" s="1">
        <f>AY2*'Respuestas de formulario'!BC37</f>
        <v>0</v>
      </c>
      <c r="AZ6" s="1">
        <f>AZ2*'Respuestas de formulario'!BD37</f>
        <v>0</v>
      </c>
      <c r="BA6" s="1">
        <f>BA2*'Respuestas de formulario'!BE37</f>
        <v>0</v>
      </c>
      <c r="BB6" s="1">
        <f>BB2*'Respuestas de formulario'!BF37</f>
        <v>0</v>
      </c>
      <c r="BC6" s="1">
        <f>BC2*'Respuestas de formulario'!BG37</f>
        <v>0</v>
      </c>
      <c r="BD6" s="1">
        <f>BD2*'Respuestas de formulario'!BH37</f>
        <v>0</v>
      </c>
      <c r="BE6" s="1">
        <f>BE2*'Respuestas de formulario'!BI37</f>
        <v>0</v>
      </c>
      <c r="BF6" s="1">
        <f>BF2*'Respuestas de formulario'!BJ37</f>
        <v>0</v>
      </c>
      <c r="BG6" s="1">
        <f>BG2*'Respuestas de formulario'!BK37</f>
        <v>0</v>
      </c>
      <c r="BH6" s="1">
        <f>BH2*'Respuestas de formulario'!BL37</f>
        <v>0</v>
      </c>
      <c r="BI6" s="1">
        <f>BI2*'Respuestas de formulario'!BM37</f>
        <v>0</v>
      </c>
      <c r="BJ6" s="1">
        <f>BJ2*'Respuestas de formulario'!BN37</f>
        <v>0</v>
      </c>
      <c r="BK6" s="1">
        <f>BK2*'Respuestas de formulario'!BO37</f>
        <v>0</v>
      </c>
      <c r="BL6" s="1">
        <f>BL2*'Respuestas de formulario'!BP37</f>
        <v>0</v>
      </c>
      <c r="BM6" s="1">
        <f>BM2*'Respuestas de formulario'!BQ37</f>
        <v>0</v>
      </c>
      <c r="BN6" s="1">
        <f>BN2*'Respuestas de formulario'!BR37</f>
        <v>0</v>
      </c>
      <c r="BO6" s="1">
        <f>BO2*'Respuestas de formulario'!BS37</f>
        <v>960</v>
      </c>
      <c r="BP6" s="1">
        <f>BP2*'Respuestas de formulario'!BT37</f>
        <v>0</v>
      </c>
      <c r="BQ6" s="1">
        <f>BQ2*'Respuestas de formulario'!BU37</f>
        <v>0</v>
      </c>
      <c r="BR6" s="1">
        <f>BR2*'Respuestas de formulario'!BV37</f>
        <v>0</v>
      </c>
      <c r="BS6" s="1">
        <f>BS2*'Respuestas de formulario'!BW37</f>
        <v>0</v>
      </c>
      <c r="BT6" s="1">
        <f>BT2*'Respuestas de formulario'!BX37</f>
        <v>0</v>
      </c>
      <c r="BU6" s="1">
        <f>BU2*'Respuestas de formulario'!BY37</f>
        <v>0</v>
      </c>
      <c r="BV6" s="1">
        <f>BV2*'Respuestas de formulario'!BZ37</f>
        <v>0</v>
      </c>
      <c r="BW6" s="1">
        <f>BW2*'Respuestas de formulario'!CA37</f>
        <v>0</v>
      </c>
      <c r="BX6" s="1">
        <f>BX2*'Respuestas de formulario'!CB37</f>
        <v>0</v>
      </c>
      <c r="BY6" s="1">
        <f>BY2*'Respuestas de formulario'!CC37</f>
        <v>0</v>
      </c>
      <c r="BZ6" s="1">
        <f>BZ2*'Respuestas de formulario'!CD37</f>
        <v>0</v>
      </c>
      <c r="CA6" s="1">
        <f>CA2*'Respuestas de formulario'!CE37</f>
        <v>0</v>
      </c>
      <c r="CB6" s="1">
        <f>CB2*'Respuestas de formulario'!CF37</f>
        <v>0</v>
      </c>
      <c r="CC6" s="1">
        <f>CC2*'Respuestas de formulario'!CG37</f>
        <v>0</v>
      </c>
      <c r="CD6" s="1">
        <f>CD2*'Respuestas de formulario'!CH37</f>
        <v>0</v>
      </c>
      <c r="CE6" s="1">
        <f>CE2*'Respuestas de formulario'!CI37</f>
        <v>0</v>
      </c>
      <c r="CF6" s="1">
        <f>CF2*'Respuestas de formulario'!CJ37</f>
        <v>0</v>
      </c>
      <c r="CG6" s="1">
        <f>CG2*'Respuestas de formulario'!CK37</f>
        <v>0</v>
      </c>
      <c r="CH6" s="1">
        <f>CH2*'Respuestas de formulario'!CL37</f>
        <v>0</v>
      </c>
      <c r="CI6" s="1">
        <f>CI2*'Respuestas de formulario'!CM37</f>
        <v>0</v>
      </c>
      <c r="CJ6" s="1">
        <f>CJ2*'Respuestas de formulario'!CN37</f>
        <v>0</v>
      </c>
      <c r="CK6" s="1">
        <f>CK2*'Respuestas de formulario'!CO37</f>
        <v>0</v>
      </c>
      <c r="CL6" s="1">
        <f>CL2*'Respuestas de formulario'!CP37</f>
        <v>0</v>
      </c>
      <c r="CM6" s="1">
        <f>CM2*'Respuestas de formulario'!CQ37</f>
        <v>0</v>
      </c>
      <c r="CN6" s="5">
        <f t="shared" si="1"/>
        <v>5915</v>
      </c>
    </row>
    <row r="7">
      <c r="A7" s="5" t="s">
        <v>186</v>
      </c>
      <c r="B7" s="1">
        <f>B2*'Respuestas de formulario'!F38</f>
        <v>0</v>
      </c>
      <c r="C7" s="1">
        <f>C2*'Respuestas de formulario'!G38</f>
        <v>0</v>
      </c>
      <c r="D7" s="1">
        <f>D2*'Respuestas de formulario'!H38</f>
        <v>7780</v>
      </c>
      <c r="E7" s="1">
        <f>E2*'Respuestas de formulario'!I38</f>
        <v>0</v>
      </c>
      <c r="F7" s="1">
        <f>F2*'Respuestas de formulario'!J38</f>
        <v>0</v>
      </c>
      <c r="G7" s="1">
        <f>G2*'Respuestas de formulario'!K38</f>
        <v>0</v>
      </c>
      <c r="H7" s="1">
        <f>H2*'Respuestas de formulario'!L38</f>
        <v>1110</v>
      </c>
      <c r="I7" s="1">
        <f>I2*'Respuestas de formulario'!M38</f>
        <v>2805</v>
      </c>
      <c r="J7" s="1">
        <f>J2*'Respuestas de formulario'!N38</f>
        <v>1135</v>
      </c>
      <c r="K7" s="1">
        <f>K2*'Respuestas de formulario'!O38</f>
        <v>0</v>
      </c>
      <c r="L7" s="1">
        <f>L2*'Respuestas de formulario'!P38</f>
        <v>0</v>
      </c>
      <c r="M7" s="1">
        <f>M2*'Respuestas de formulario'!Q38</f>
        <v>0</v>
      </c>
      <c r="N7" s="1">
        <f>N2*'Respuestas de formulario'!R38</f>
        <v>0</v>
      </c>
      <c r="O7" s="1">
        <f>O2*'Respuestas de formulario'!S38</f>
        <v>760</v>
      </c>
      <c r="P7" s="1">
        <f>P2*'Respuestas de formulario'!T38</f>
        <v>0</v>
      </c>
      <c r="Q7" s="1">
        <f>Q2*'Respuestas de formulario'!U38</f>
        <v>1805</v>
      </c>
      <c r="R7" s="1">
        <f>R2*'Respuestas de formulario'!V38</f>
        <v>0</v>
      </c>
      <c r="S7" s="1">
        <f>S2*'Respuestas de formulario'!W38</f>
        <v>680</v>
      </c>
      <c r="T7" s="1">
        <f>T2*'Respuestas de formulario'!X38</f>
        <v>0</v>
      </c>
      <c r="U7" s="1">
        <f>U2*'Respuestas de formulario'!Y38</f>
        <v>0</v>
      </c>
      <c r="V7" s="1">
        <f>V2*'Respuestas de formulario'!Z38</f>
        <v>0</v>
      </c>
      <c r="W7" s="1">
        <f>W2*'Respuestas de formulario'!AA38</f>
        <v>0</v>
      </c>
      <c r="X7" s="1">
        <f>X2*'Respuestas de formulario'!AB38</f>
        <v>0</v>
      </c>
      <c r="Y7" s="1">
        <f>Y2*'Respuestas de formulario'!AC38</f>
        <v>0</v>
      </c>
      <c r="Z7" s="1">
        <f>Z2*'Respuestas de formulario'!AD38</f>
        <v>0</v>
      </c>
      <c r="AA7" s="1">
        <f>AA2*'Respuestas de formulario'!AE38</f>
        <v>0</v>
      </c>
      <c r="AB7" s="1">
        <f>AB2*'Respuestas de formulario'!AF38</f>
        <v>0</v>
      </c>
      <c r="AC7" s="1">
        <f>AC2*'Respuestas de formulario'!AG38</f>
        <v>0</v>
      </c>
      <c r="AD7" s="1">
        <f>AD2*'Respuestas de formulario'!AH38</f>
        <v>0</v>
      </c>
      <c r="AE7" s="1">
        <f>AE2*'Respuestas de formulario'!AI38</f>
        <v>0</v>
      </c>
      <c r="AF7" s="1">
        <f>AF2*'Respuestas de formulario'!AJ38</f>
        <v>0</v>
      </c>
      <c r="AG7" s="1">
        <f>AG2*'Respuestas de formulario'!AK38</f>
        <v>1325</v>
      </c>
      <c r="AH7" s="1">
        <f>AH2*'Respuestas de formulario'!AL38</f>
        <v>0</v>
      </c>
      <c r="AI7" s="1">
        <f>AI2*'Respuestas de formulario'!AM38</f>
        <v>0</v>
      </c>
      <c r="AJ7" s="1">
        <f>AJ2*'Respuestas de formulario'!AN38</f>
        <v>0</v>
      </c>
      <c r="AK7" s="1">
        <f>AK2*'Respuestas de formulario'!AO38</f>
        <v>0</v>
      </c>
      <c r="AL7" s="1">
        <f>AL2*'Respuestas de formulario'!AP38</f>
        <v>0</v>
      </c>
      <c r="AM7" s="1">
        <f>AM2*'Respuestas de formulario'!AQ38</f>
        <v>0</v>
      </c>
      <c r="AN7" s="1">
        <f>AN2*'Respuestas de formulario'!AR38</f>
        <v>1110</v>
      </c>
      <c r="AO7" s="1">
        <f>AO2*'Respuestas de formulario'!AS38</f>
        <v>0</v>
      </c>
      <c r="AP7" s="1">
        <f>AP2*'Respuestas de formulario'!AT38</f>
        <v>0</v>
      </c>
      <c r="AQ7" s="1">
        <f>AQ2*'Respuestas de formulario'!AU38</f>
        <v>0</v>
      </c>
      <c r="AR7" s="1">
        <f>AR2*'Respuestas de formulario'!AV38</f>
        <v>0</v>
      </c>
      <c r="AS7" s="1">
        <f>AS2*'Respuestas de formulario'!AW38</f>
        <v>0</v>
      </c>
      <c r="AT7" s="1">
        <f>AT2*'Respuestas de formulario'!AX38</f>
        <v>0</v>
      </c>
      <c r="AU7" s="1">
        <f>AU2*'Respuestas de formulario'!AY38</f>
        <v>0</v>
      </c>
      <c r="AV7" s="1">
        <f>AV2*'Respuestas de formulario'!AZ38</f>
        <v>0</v>
      </c>
      <c r="AW7" s="1">
        <f>AW2*'Respuestas de formulario'!BA38</f>
        <v>0</v>
      </c>
      <c r="AX7" s="1">
        <f>AX2*'Respuestas de formulario'!BB38</f>
        <v>0</v>
      </c>
      <c r="AY7" s="1">
        <f>AY2*'Respuestas de formulario'!BC38</f>
        <v>1120</v>
      </c>
      <c r="AZ7" s="1">
        <f>AZ2*'Respuestas de formulario'!BD38</f>
        <v>0</v>
      </c>
      <c r="BA7" s="1">
        <f>BA2*'Respuestas de formulario'!BE38</f>
        <v>0</v>
      </c>
      <c r="BB7" s="1">
        <f>BB2*'Respuestas de formulario'!BF38</f>
        <v>0</v>
      </c>
      <c r="BC7" s="1">
        <f>BC2*'Respuestas de formulario'!BG38</f>
        <v>0</v>
      </c>
      <c r="BD7" s="1">
        <f>BD2*'Respuestas de formulario'!BH38</f>
        <v>0</v>
      </c>
      <c r="BE7" s="1">
        <f>BE2*'Respuestas de formulario'!BI38</f>
        <v>0</v>
      </c>
      <c r="BF7" s="1">
        <f>BF2*'Respuestas de formulario'!BJ38</f>
        <v>0</v>
      </c>
      <c r="BG7" s="1">
        <f>BG2*'Respuestas de formulario'!BK38</f>
        <v>0</v>
      </c>
      <c r="BH7" s="1">
        <f>BH2*'Respuestas de formulario'!BL38</f>
        <v>0</v>
      </c>
      <c r="BI7" s="1">
        <f>BI2*'Respuestas de formulario'!BM38</f>
        <v>0</v>
      </c>
      <c r="BJ7" s="1">
        <f>BJ2*'Respuestas de formulario'!BN38</f>
        <v>0</v>
      </c>
      <c r="BK7" s="1">
        <f>BK2*'Respuestas de formulario'!BO38</f>
        <v>0</v>
      </c>
      <c r="BL7" s="1">
        <f>BL2*'Respuestas de formulario'!BP38</f>
        <v>0</v>
      </c>
      <c r="BM7" s="1">
        <f>BM2*'Respuestas de formulario'!BQ38</f>
        <v>0</v>
      </c>
      <c r="BN7" s="1">
        <f>BN2*'Respuestas de formulario'!BR38</f>
        <v>0</v>
      </c>
      <c r="BO7" s="1">
        <f>BO2*'Respuestas de formulario'!BS38</f>
        <v>0</v>
      </c>
      <c r="BP7" s="1">
        <f>BP2*'Respuestas de formulario'!BT38</f>
        <v>0</v>
      </c>
      <c r="BQ7" s="1">
        <f>BQ2*'Respuestas de formulario'!BU38</f>
        <v>0</v>
      </c>
      <c r="BR7" s="1">
        <f>BR2*'Respuestas de formulario'!BV38</f>
        <v>0</v>
      </c>
      <c r="BS7" s="1">
        <f>BS2*'Respuestas de formulario'!BW38</f>
        <v>0</v>
      </c>
      <c r="BT7" s="1">
        <f>BT2*'Respuestas de formulario'!BX38</f>
        <v>0</v>
      </c>
      <c r="BU7" s="1">
        <f>BU2*'Respuestas de formulario'!BY38</f>
        <v>0</v>
      </c>
      <c r="BV7" s="1">
        <f>BV2*'Respuestas de formulario'!BZ38</f>
        <v>0</v>
      </c>
      <c r="BW7" s="1">
        <f>BW2*'Respuestas de formulario'!CA38</f>
        <v>0</v>
      </c>
      <c r="BX7" s="1">
        <f>BX2*'Respuestas de formulario'!CB38</f>
        <v>0</v>
      </c>
      <c r="BY7" s="1">
        <f>BY2*'Respuestas de formulario'!CC38</f>
        <v>0</v>
      </c>
      <c r="BZ7" s="1">
        <f>BZ2*'Respuestas de formulario'!CD38</f>
        <v>0</v>
      </c>
      <c r="CA7" s="1">
        <f>CA2*'Respuestas de formulario'!CE38</f>
        <v>0</v>
      </c>
      <c r="CB7" s="1">
        <f>CB2*'Respuestas de formulario'!CF38</f>
        <v>0</v>
      </c>
      <c r="CC7" s="1">
        <f>CC2*'Respuestas de formulario'!CG38</f>
        <v>0</v>
      </c>
      <c r="CD7" s="1">
        <f>CD2*'Respuestas de formulario'!CH38</f>
        <v>0</v>
      </c>
      <c r="CE7" s="1">
        <f>CE2*'Respuestas de formulario'!CI38</f>
        <v>0</v>
      </c>
      <c r="CF7" s="1">
        <f>CF2*'Respuestas de formulario'!CJ38</f>
        <v>0</v>
      </c>
      <c r="CG7" s="1">
        <f>CG2*'Respuestas de formulario'!CK38</f>
        <v>0</v>
      </c>
      <c r="CH7" s="1">
        <f>CH2*'Respuestas de formulario'!CL38</f>
        <v>0</v>
      </c>
      <c r="CI7" s="1">
        <f>CI2*'Respuestas de formulario'!CM38</f>
        <v>0</v>
      </c>
      <c r="CJ7" s="1">
        <f>CJ2*'Respuestas de formulario'!CN38</f>
        <v>0</v>
      </c>
      <c r="CK7" s="1">
        <f>CK2*'Respuestas de formulario'!CO38</f>
        <v>0</v>
      </c>
      <c r="CL7" s="1">
        <f>CL2*'Respuestas de formulario'!CP38</f>
        <v>0</v>
      </c>
      <c r="CM7" s="1">
        <f>CM2*'Respuestas de formulario'!CQ38</f>
        <v>0</v>
      </c>
      <c r="CN7" s="5">
        <f t="shared" si="1"/>
        <v>19630</v>
      </c>
    </row>
    <row r="8">
      <c r="A8" s="5" t="s">
        <v>188</v>
      </c>
      <c r="B8" s="1">
        <f>B2*'Respuestas de formulario'!F39</f>
        <v>0</v>
      </c>
      <c r="C8" s="1">
        <f>C2*'Respuestas de formulario'!G39</f>
        <v>0</v>
      </c>
      <c r="D8" s="1">
        <f>D2*'Respuestas de formulario'!H39</f>
        <v>0</v>
      </c>
      <c r="E8" s="1">
        <f>E2*'Respuestas de formulario'!I39</f>
        <v>0</v>
      </c>
      <c r="F8" s="1">
        <f>F2*'Respuestas de formulario'!J39</f>
        <v>0</v>
      </c>
      <c r="G8" s="1">
        <f>G2*'Respuestas de formulario'!K39</f>
        <v>0</v>
      </c>
      <c r="H8" s="1">
        <f>H2*'Respuestas de formulario'!L39</f>
        <v>0</v>
      </c>
      <c r="I8" s="1">
        <f>I2*'Respuestas de formulario'!M39</f>
        <v>0</v>
      </c>
      <c r="J8" s="1">
        <f>J2*'Respuestas de formulario'!N39</f>
        <v>0</v>
      </c>
      <c r="K8" s="1">
        <f>K2*'Respuestas de formulario'!O39</f>
        <v>0</v>
      </c>
      <c r="L8" s="1">
        <f>L2*'Respuestas de formulario'!P39</f>
        <v>0</v>
      </c>
      <c r="M8" s="1">
        <f>M2*'Respuestas de formulario'!Q39</f>
        <v>795</v>
      </c>
      <c r="N8" s="1">
        <f>N2*'Respuestas de formulario'!R39</f>
        <v>0</v>
      </c>
      <c r="O8" s="1">
        <f>O2*'Respuestas de formulario'!S39</f>
        <v>0</v>
      </c>
      <c r="P8" s="1">
        <f>P2*'Respuestas de formulario'!T39</f>
        <v>0</v>
      </c>
      <c r="Q8" s="1">
        <f>Q2*'Respuestas de formulario'!U39</f>
        <v>0</v>
      </c>
      <c r="R8" s="1">
        <f>R2*'Respuestas de formulario'!V39</f>
        <v>0</v>
      </c>
      <c r="S8" s="1">
        <f>S2*'Respuestas de formulario'!W39</f>
        <v>0</v>
      </c>
      <c r="T8" s="1">
        <f>T2*'Respuestas de formulario'!X39</f>
        <v>0</v>
      </c>
      <c r="U8" s="1">
        <f>U2*'Respuestas de formulario'!Y39</f>
        <v>0</v>
      </c>
      <c r="V8" s="1">
        <f>V2*'Respuestas de formulario'!Z39</f>
        <v>0</v>
      </c>
      <c r="W8" s="1">
        <f>W2*'Respuestas de formulario'!AA39</f>
        <v>0</v>
      </c>
      <c r="X8" s="1">
        <f>X2*'Respuestas de formulario'!AB39</f>
        <v>0</v>
      </c>
      <c r="Y8" s="1">
        <f>Y2*'Respuestas de formulario'!AC39</f>
        <v>0</v>
      </c>
      <c r="Z8" s="1">
        <f>Z2*'Respuestas de formulario'!AD39</f>
        <v>0</v>
      </c>
      <c r="AA8" s="1">
        <f>AA2*'Respuestas de formulario'!AE39</f>
        <v>0</v>
      </c>
      <c r="AB8" s="1">
        <f>AB2*'Respuestas de formulario'!AF39</f>
        <v>0</v>
      </c>
      <c r="AC8" s="1">
        <f>AC2*'Respuestas de formulario'!AG39</f>
        <v>0</v>
      </c>
      <c r="AD8" s="1">
        <f>AD2*'Respuestas de formulario'!AH39</f>
        <v>0</v>
      </c>
      <c r="AE8" s="1">
        <f>AE2*'Respuestas de formulario'!AI39</f>
        <v>0</v>
      </c>
      <c r="AF8" s="1">
        <f>AF2*'Respuestas de formulario'!AJ39</f>
        <v>0</v>
      </c>
      <c r="AG8" s="1">
        <f>AG2*'Respuestas de formulario'!AK39</f>
        <v>0</v>
      </c>
      <c r="AH8" s="1">
        <f>AH2*'Respuestas de formulario'!AL39</f>
        <v>0</v>
      </c>
      <c r="AI8" s="1">
        <f>AI2*'Respuestas de formulario'!AM39</f>
        <v>0</v>
      </c>
      <c r="AJ8" s="1">
        <f>AJ2*'Respuestas de formulario'!AN39</f>
        <v>0</v>
      </c>
      <c r="AK8" s="1">
        <f>AK2*'Respuestas de formulario'!AO39</f>
        <v>0</v>
      </c>
      <c r="AL8" s="1">
        <f>AL2*'Respuestas de formulario'!AP39</f>
        <v>0</v>
      </c>
      <c r="AM8" s="1">
        <f>AM2*'Respuestas de formulario'!AQ39</f>
        <v>0</v>
      </c>
      <c r="AN8" s="1">
        <f>AN2*'Respuestas de formulario'!AR39</f>
        <v>1110</v>
      </c>
      <c r="AO8" s="1">
        <f>AO2*'Respuestas de formulario'!AS39</f>
        <v>0</v>
      </c>
      <c r="AP8" s="1">
        <f>AP2*'Respuestas de formulario'!AT39</f>
        <v>0</v>
      </c>
      <c r="AQ8" s="1">
        <f>AQ2*'Respuestas de formulario'!AU39</f>
        <v>0</v>
      </c>
      <c r="AR8" s="1">
        <f>AR2*'Respuestas de formulario'!AV39</f>
        <v>0</v>
      </c>
      <c r="AS8" s="1">
        <f>AS2*'Respuestas de formulario'!AW39</f>
        <v>0</v>
      </c>
      <c r="AT8" s="1">
        <f>AT2*'Respuestas de formulario'!AX39</f>
        <v>0</v>
      </c>
      <c r="AU8" s="1">
        <f>AU2*'Respuestas de formulario'!AY39</f>
        <v>0</v>
      </c>
      <c r="AV8" s="1">
        <f>AV2*'Respuestas de formulario'!AZ39</f>
        <v>0</v>
      </c>
      <c r="AW8" s="1">
        <f>AW2*'Respuestas de formulario'!BA39</f>
        <v>0</v>
      </c>
      <c r="AX8" s="1">
        <f>AX2*'Respuestas de formulario'!BB39</f>
        <v>0</v>
      </c>
      <c r="AY8" s="1">
        <f>AY2*'Respuestas de formulario'!BC39</f>
        <v>0</v>
      </c>
      <c r="AZ8" s="1">
        <f>AZ2*'Respuestas de formulario'!BD39</f>
        <v>0</v>
      </c>
      <c r="BA8" s="1">
        <f>BA2*'Respuestas de formulario'!BE39</f>
        <v>0</v>
      </c>
      <c r="BB8" s="1">
        <f>BB2*'Respuestas de formulario'!BF39</f>
        <v>0</v>
      </c>
      <c r="BC8" s="1">
        <f>BC2*'Respuestas de formulario'!BG39</f>
        <v>0</v>
      </c>
      <c r="BD8" s="1">
        <f>BD2*'Respuestas de formulario'!BH39</f>
        <v>0</v>
      </c>
      <c r="BE8" s="1">
        <f>BE2*'Respuestas de formulario'!BI39</f>
        <v>0</v>
      </c>
      <c r="BF8" s="1">
        <f>BF2*'Respuestas de formulario'!BJ39</f>
        <v>0</v>
      </c>
      <c r="BG8" s="1">
        <f>BG2*'Respuestas de formulario'!BK39</f>
        <v>0</v>
      </c>
      <c r="BH8" s="1">
        <f>BH2*'Respuestas de formulario'!BL39</f>
        <v>0</v>
      </c>
      <c r="BI8" s="1">
        <f>BI2*'Respuestas de formulario'!BM39</f>
        <v>0</v>
      </c>
      <c r="BJ8" s="1">
        <f>BJ2*'Respuestas de formulario'!BN39</f>
        <v>0</v>
      </c>
      <c r="BK8" s="1">
        <f>BK2*'Respuestas de formulario'!BO39</f>
        <v>0</v>
      </c>
      <c r="BL8" s="1">
        <f>BL2*'Respuestas de formulario'!BP39</f>
        <v>0</v>
      </c>
      <c r="BM8" s="1">
        <f>BM2*'Respuestas de formulario'!BQ39</f>
        <v>0</v>
      </c>
      <c r="BN8" s="1">
        <f>BN2*'Respuestas de formulario'!BR39</f>
        <v>0</v>
      </c>
      <c r="BO8" s="1">
        <f>BO2*'Respuestas de formulario'!BS39</f>
        <v>0</v>
      </c>
      <c r="BP8" s="1">
        <f>BP2*'Respuestas de formulario'!BT39</f>
        <v>0</v>
      </c>
      <c r="BQ8" s="1">
        <f>BQ2*'Respuestas de formulario'!BU39</f>
        <v>0</v>
      </c>
      <c r="BR8" s="1">
        <f>BR2*'Respuestas de formulario'!BV39</f>
        <v>0</v>
      </c>
      <c r="BS8" s="1">
        <f>BS2*'Respuestas de formulario'!BW39</f>
        <v>0</v>
      </c>
      <c r="BT8" s="1">
        <f>BT2*'Respuestas de formulario'!BX39</f>
        <v>0</v>
      </c>
      <c r="BU8" s="1">
        <f>BU2*'Respuestas de formulario'!BY39</f>
        <v>0</v>
      </c>
      <c r="BV8" s="1">
        <f>BV2*'Respuestas de formulario'!BZ39</f>
        <v>1460</v>
      </c>
      <c r="BW8" s="1">
        <f>BW2*'Respuestas de formulario'!CA39</f>
        <v>0</v>
      </c>
      <c r="BX8" s="1">
        <f>BX2*'Respuestas de formulario'!CB39</f>
        <v>0</v>
      </c>
      <c r="BY8" s="1">
        <f>BY2*'Respuestas de formulario'!CC39</f>
        <v>0</v>
      </c>
      <c r="BZ8" s="1">
        <f>BZ2*'Respuestas de formulario'!CD39</f>
        <v>0</v>
      </c>
      <c r="CA8" s="1">
        <f>CA2*'Respuestas de formulario'!CE39</f>
        <v>0</v>
      </c>
      <c r="CB8" s="1">
        <f>CB2*'Respuestas de formulario'!CF39</f>
        <v>0</v>
      </c>
      <c r="CC8" s="1">
        <f>CC2*'Respuestas de formulario'!CG39</f>
        <v>0</v>
      </c>
      <c r="CD8" s="1">
        <f>CD2*'Respuestas de formulario'!CH39</f>
        <v>0</v>
      </c>
      <c r="CE8" s="1">
        <f>CE2*'Respuestas de formulario'!CI39</f>
        <v>0</v>
      </c>
      <c r="CF8" s="1">
        <f>CF2*'Respuestas de formulario'!CJ39</f>
        <v>0</v>
      </c>
      <c r="CG8" s="1">
        <f>CG2*'Respuestas de formulario'!CK39</f>
        <v>0</v>
      </c>
      <c r="CH8" s="1">
        <f>CH2*'Respuestas de formulario'!CL39</f>
        <v>0</v>
      </c>
      <c r="CI8" s="1">
        <f>CI2*'Respuestas de formulario'!CM39</f>
        <v>0</v>
      </c>
      <c r="CJ8" s="1">
        <f>CJ2*'Respuestas de formulario'!CN39</f>
        <v>0</v>
      </c>
      <c r="CK8" s="1">
        <f>CK2*'Respuestas de formulario'!CO39</f>
        <v>0</v>
      </c>
      <c r="CL8" s="1">
        <f>CL2*'Respuestas de formulario'!CP39</f>
        <v>0</v>
      </c>
      <c r="CM8" s="1">
        <f>CM2*'Respuestas de formulario'!CQ39</f>
        <v>0</v>
      </c>
      <c r="CN8" s="5">
        <f t="shared" si="1"/>
        <v>3365</v>
      </c>
    </row>
    <row r="9">
      <c r="A9" s="5" t="s">
        <v>191</v>
      </c>
      <c r="B9" s="1">
        <f>B2*'Respuestas de formulario'!F40</f>
        <v>2500</v>
      </c>
      <c r="C9" s="1">
        <f>C2*'Respuestas de formulario'!G40</f>
        <v>0</v>
      </c>
      <c r="D9" s="1">
        <f>D2*'Respuestas de formulario'!H40</f>
        <v>0</v>
      </c>
      <c r="E9" s="1">
        <f>E2*'Respuestas de formulario'!I40</f>
        <v>0</v>
      </c>
      <c r="F9" s="1">
        <f>F2*'Respuestas de formulario'!J40</f>
        <v>0</v>
      </c>
      <c r="G9" s="1">
        <f>G2*'Respuestas de formulario'!K40</f>
        <v>0</v>
      </c>
      <c r="H9" s="1">
        <f>H2*'Respuestas de formulario'!L40</f>
        <v>0</v>
      </c>
      <c r="I9" s="1">
        <f>I2*'Respuestas de formulario'!M40</f>
        <v>0</v>
      </c>
      <c r="J9" s="1">
        <f>J2*'Respuestas de formulario'!N40</f>
        <v>0</v>
      </c>
      <c r="K9" s="1">
        <f>K2*'Respuestas de formulario'!O40</f>
        <v>445</v>
      </c>
      <c r="L9" s="1">
        <f>L2*'Respuestas de formulario'!P40</f>
        <v>460</v>
      </c>
      <c r="M9" s="1">
        <f>M2*'Respuestas de formulario'!Q40</f>
        <v>0</v>
      </c>
      <c r="N9" s="1">
        <f>N2*'Respuestas de formulario'!R40</f>
        <v>0</v>
      </c>
      <c r="O9" s="1">
        <f>O2*'Respuestas de formulario'!S40</f>
        <v>0</v>
      </c>
      <c r="P9" s="1">
        <f>P2*'Respuestas de formulario'!T40</f>
        <v>0</v>
      </c>
      <c r="Q9" s="1">
        <f>Q2*'Respuestas de formulario'!U40</f>
        <v>0</v>
      </c>
      <c r="R9" s="1">
        <f>R2*'Respuestas de formulario'!V40</f>
        <v>0</v>
      </c>
      <c r="S9" s="1">
        <f>S2*'Respuestas de formulario'!W40</f>
        <v>0</v>
      </c>
      <c r="T9" s="1">
        <f>T2*'Respuestas de formulario'!X40</f>
        <v>535</v>
      </c>
      <c r="U9" s="1">
        <f>U2*'Respuestas de formulario'!Y40</f>
        <v>820</v>
      </c>
      <c r="V9" s="1">
        <f>V2*'Respuestas de formulario'!Z40</f>
        <v>0</v>
      </c>
      <c r="W9" s="1">
        <f>W2*'Respuestas de formulario'!AA40</f>
        <v>0</v>
      </c>
      <c r="X9" s="1">
        <f>X2*'Respuestas de formulario'!AB40</f>
        <v>0</v>
      </c>
      <c r="Y9" s="1">
        <f>Y2*'Respuestas de formulario'!AC40</f>
        <v>0</v>
      </c>
      <c r="Z9" s="1">
        <f>Z2*'Respuestas de formulario'!AD40</f>
        <v>0</v>
      </c>
      <c r="AA9" s="1">
        <f>AA2*'Respuestas de formulario'!AE40</f>
        <v>0</v>
      </c>
      <c r="AB9" s="1">
        <f>AB2*'Respuestas de formulario'!AF40</f>
        <v>0</v>
      </c>
      <c r="AC9" s="1">
        <f>AC2*'Respuestas de formulario'!AG40</f>
        <v>0</v>
      </c>
      <c r="AD9" s="1">
        <f>AD2*'Respuestas de formulario'!AH40</f>
        <v>0</v>
      </c>
      <c r="AE9" s="1">
        <f>AE2*'Respuestas de formulario'!AI40</f>
        <v>0</v>
      </c>
      <c r="AF9" s="1">
        <f>AF2*'Respuestas de formulario'!AJ40</f>
        <v>0</v>
      </c>
      <c r="AG9" s="1">
        <f>AG2*'Respuestas de formulario'!AK40</f>
        <v>0</v>
      </c>
      <c r="AH9" s="1">
        <f>AH2*'Respuestas de formulario'!AL40</f>
        <v>0</v>
      </c>
      <c r="AI9" s="1">
        <f>AI2*'Respuestas de formulario'!AM40</f>
        <v>0</v>
      </c>
      <c r="AJ9" s="1">
        <f>AJ2*'Respuestas de formulario'!AN40</f>
        <v>335</v>
      </c>
      <c r="AK9" s="1">
        <f>AK2*'Respuestas de formulario'!AO40</f>
        <v>0</v>
      </c>
      <c r="AL9" s="1">
        <f>AL2*'Respuestas de formulario'!AP40</f>
        <v>0</v>
      </c>
      <c r="AM9" s="1">
        <f>AM2*'Respuestas de formulario'!AQ40</f>
        <v>0</v>
      </c>
      <c r="AN9" s="1">
        <f>AN2*'Respuestas de formulario'!AR40</f>
        <v>0</v>
      </c>
      <c r="AO9" s="1">
        <f>AO2*'Respuestas de formulario'!AS40</f>
        <v>0</v>
      </c>
      <c r="AP9" s="1">
        <f>AP2*'Respuestas de formulario'!AT40</f>
        <v>0</v>
      </c>
      <c r="AQ9" s="1">
        <f>AQ2*'Respuestas de formulario'!AU40</f>
        <v>830</v>
      </c>
      <c r="AR9" s="1">
        <f>AR2*'Respuestas de formulario'!AV40</f>
        <v>0</v>
      </c>
      <c r="AS9" s="1">
        <f>AS2*'Respuestas de formulario'!AW40</f>
        <v>0</v>
      </c>
      <c r="AT9" s="1">
        <f>AT2*'Respuestas de formulario'!AX40</f>
        <v>0</v>
      </c>
      <c r="AU9" s="1">
        <f>AU2*'Respuestas de formulario'!AY40</f>
        <v>0</v>
      </c>
      <c r="AV9" s="1">
        <f>AV2*'Respuestas de formulario'!AZ40</f>
        <v>0</v>
      </c>
      <c r="AW9" s="1">
        <f>AW2*'Respuestas de formulario'!BA40</f>
        <v>0</v>
      </c>
      <c r="AX9" s="1">
        <f>AX2*'Respuestas de formulario'!BB40</f>
        <v>0</v>
      </c>
      <c r="AY9" s="1">
        <f>AY2*'Respuestas de formulario'!BC40</f>
        <v>0</v>
      </c>
      <c r="AZ9" s="1">
        <f>AZ2*'Respuestas de formulario'!BD40</f>
        <v>0</v>
      </c>
      <c r="BA9" s="1">
        <f>BA2*'Respuestas de formulario'!BE40</f>
        <v>0</v>
      </c>
      <c r="BB9" s="1">
        <f>BB2*'Respuestas de formulario'!BF40</f>
        <v>0</v>
      </c>
      <c r="BC9" s="1">
        <f>BC2*'Respuestas de formulario'!BG40</f>
        <v>0</v>
      </c>
      <c r="BD9" s="1">
        <f>BD2*'Respuestas de formulario'!BH40</f>
        <v>0</v>
      </c>
      <c r="BE9" s="1">
        <f>BE2*'Respuestas de formulario'!BI40</f>
        <v>0</v>
      </c>
      <c r="BF9" s="1">
        <f>BF2*'Respuestas de formulario'!BJ40</f>
        <v>0</v>
      </c>
      <c r="BG9" s="1">
        <f>BG2*'Respuestas de formulario'!BK40</f>
        <v>0</v>
      </c>
      <c r="BH9" s="1">
        <f>BH2*'Respuestas de formulario'!BL40</f>
        <v>0</v>
      </c>
      <c r="BI9" s="1">
        <f>BI2*'Respuestas de formulario'!BM40</f>
        <v>0</v>
      </c>
      <c r="BJ9" s="1">
        <f>BJ2*'Respuestas de formulario'!BN40</f>
        <v>0</v>
      </c>
      <c r="BK9" s="1">
        <f>BK2*'Respuestas de formulario'!BO40</f>
        <v>0</v>
      </c>
      <c r="BL9" s="1">
        <f>BL2*'Respuestas de formulario'!BP40</f>
        <v>0</v>
      </c>
      <c r="BM9" s="1">
        <f>BM2*'Respuestas de formulario'!BQ40</f>
        <v>0</v>
      </c>
      <c r="BN9" s="1">
        <f>BN2*'Respuestas de formulario'!BR40</f>
        <v>0</v>
      </c>
      <c r="BO9" s="1">
        <f>BO2*'Respuestas de formulario'!BS40</f>
        <v>0</v>
      </c>
      <c r="BP9" s="1">
        <f>BP2*'Respuestas de formulario'!BT40</f>
        <v>0</v>
      </c>
      <c r="BQ9" s="1">
        <f>BQ2*'Respuestas de formulario'!BU40</f>
        <v>0</v>
      </c>
      <c r="BR9" s="1">
        <f>BR2*'Respuestas de formulario'!BV40</f>
        <v>0</v>
      </c>
      <c r="BS9" s="1">
        <f>BS2*'Respuestas de formulario'!BW40</f>
        <v>0</v>
      </c>
      <c r="BT9" s="1">
        <f>BT2*'Respuestas de formulario'!BX40</f>
        <v>2690</v>
      </c>
      <c r="BU9" s="1">
        <f>BU2*'Respuestas de formulario'!BY40</f>
        <v>0</v>
      </c>
      <c r="BV9" s="1">
        <f>BV2*'Respuestas de formulario'!BZ40</f>
        <v>0</v>
      </c>
      <c r="BW9" s="1">
        <f>BW2*'Respuestas de formulario'!CA40</f>
        <v>0</v>
      </c>
      <c r="BX9" s="1">
        <f>BX2*'Respuestas de formulario'!CB40</f>
        <v>0</v>
      </c>
      <c r="BY9" s="1">
        <f>BY2*'Respuestas de formulario'!CC40</f>
        <v>0</v>
      </c>
      <c r="BZ9" s="1">
        <f>BZ2*'Respuestas de formulario'!CD40</f>
        <v>0</v>
      </c>
      <c r="CA9" s="1">
        <f>CA2*'Respuestas de formulario'!CE40</f>
        <v>0</v>
      </c>
      <c r="CB9" s="1">
        <f>CB2*'Respuestas de formulario'!CF40</f>
        <v>460</v>
      </c>
      <c r="CC9" s="1">
        <f>CC2*'Respuestas de formulario'!CG40</f>
        <v>0</v>
      </c>
      <c r="CD9" s="1">
        <f>CD2*'Respuestas de formulario'!CH40</f>
        <v>0</v>
      </c>
      <c r="CE9" s="1">
        <f>CE2*'Respuestas de formulario'!CI40</f>
        <v>0</v>
      </c>
      <c r="CF9" s="1">
        <f>CF2*'Respuestas de formulario'!CJ40</f>
        <v>0</v>
      </c>
      <c r="CG9" s="1">
        <f>CG2*'Respuestas de formulario'!CK40</f>
        <v>0</v>
      </c>
      <c r="CH9" s="1">
        <f>CH2*'Respuestas de formulario'!CL40</f>
        <v>0</v>
      </c>
      <c r="CI9" s="1">
        <f>CI2*'Respuestas de formulario'!CM40</f>
        <v>0</v>
      </c>
      <c r="CJ9" s="1">
        <f>CJ2*'Respuestas de formulario'!CN40</f>
        <v>0</v>
      </c>
      <c r="CK9" s="1">
        <f>CK2*'Respuestas de formulario'!CO40</f>
        <v>0</v>
      </c>
      <c r="CL9" s="1">
        <f>CL2*'Respuestas de formulario'!CP40</f>
        <v>0</v>
      </c>
      <c r="CM9" s="1">
        <f>CM2*'Respuestas de formulario'!CQ40</f>
        <v>0</v>
      </c>
      <c r="CN9" s="5">
        <f t="shared" si="1"/>
        <v>9075</v>
      </c>
    </row>
    <row r="10">
      <c r="A10" s="5" t="s">
        <v>193</v>
      </c>
      <c r="B10" s="1">
        <f>B2*'Respuestas de formulario'!F41</f>
        <v>0</v>
      </c>
      <c r="C10" s="1">
        <f>C2*'Respuestas de formulario'!G41</f>
        <v>0</v>
      </c>
      <c r="D10" s="1">
        <f>D2*'Respuestas de formulario'!H41</f>
        <v>7780</v>
      </c>
      <c r="E10" s="1">
        <f>E2*'Respuestas de formulario'!I41</f>
        <v>0</v>
      </c>
      <c r="F10" s="1">
        <f>F2*'Respuestas de formulario'!J41</f>
        <v>0</v>
      </c>
      <c r="G10" s="1">
        <f>G2*'Respuestas de formulario'!K41</f>
        <v>0</v>
      </c>
      <c r="H10" s="1">
        <f>H2*'Respuestas de formulario'!L41</f>
        <v>0</v>
      </c>
      <c r="I10" s="1">
        <f>I2*'Respuestas de formulario'!M41</f>
        <v>0</v>
      </c>
      <c r="J10" s="1">
        <f>J2*'Respuestas de formulario'!N41</f>
        <v>0</v>
      </c>
      <c r="K10" s="1">
        <f>K2*'Respuestas de formulario'!O41</f>
        <v>0</v>
      </c>
      <c r="L10" s="1">
        <f>L2*'Respuestas de formulario'!P41</f>
        <v>0</v>
      </c>
      <c r="M10" s="1">
        <f>M2*'Respuestas de formulario'!Q41</f>
        <v>0</v>
      </c>
      <c r="N10" s="1">
        <f>N2*'Respuestas de formulario'!R41</f>
        <v>0</v>
      </c>
      <c r="O10" s="1">
        <f>O2*'Respuestas de formulario'!S41</f>
        <v>0</v>
      </c>
      <c r="P10" s="1">
        <f>P2*'Respuestas de formulario'!T41</f>
        <v>0</v>
      </c>
      <c r="Q10" s="1">
        <f>Q2*'Respuestas de formulario'!U41</f>
        <v>0</v>
      </c>
      <c r="R10" s="1">
        <f>R2*'Respuestas de formulario'!V41</f>
        <v>0</v>
      </c>
      <c r="S10" s="1">
        <f>S2*'Respuestas de formulario'!W41</f>
        <v>0</v>
      </c>
      <c r="T10" s="1">
        <f>T2*'Respuestas de formulario'!X41</f>
        <v>0</v>
      </c>
      <c r="U10" s="1">
        <f>U2*'Respuestas de formulario'!Y41</f>
        <v>0</v>
      </c>
      <c r="V10" s="1">
        <f>V2*'Respuestas de formulario'!Z41</f>
        <v>0</v>
      </c>
      <c r="W10" s="1">
        <f>W2*'Respuestas de formulario'!AA41</f>
        <v>0</v>
      </c>
      <c r="X10" s="1">
        <f>X2*'Respuestas de formulario'!AB41</f>
        <v>0</v>
      </c>
      <c r="Y10" s="1">
        <f>Y2*'Respuestas de formulario'!AC41</f>
        <v>0</v>
      </c>
      <c r="Z10" s="1">
        <f>Z2*'Respuestas de formulario'!AD41</f>
        <v>0</v>
      </c>
      <c r="AA10" s="1">
        <f>AA2*'Respuestas de formulario'!AE41</f>
        <v>0</v>
      </c>
      <c r="AB10" s="1">
        <f>AB2*'Respuestas de formulario'!AF41</f>
        <v>0</v>
      </c>
      <c r="AC10" s="1">
        <f>AC2*'Respuestas de formulario'!AG41</f>
        <v>0</v>
      </c>
      <c r="AD10" s="1">
        <f>AD2*'Respuestas de formulario'!AH41</f>
        <v>0</v>
      </c>
      <c r="AE10" s="1">
        <f>AE2*'Respuestas de formulario'!AI41</f>
        <v>0</v>
      </c>
      <c r="AF10" s="1">
        <f>AF2*'Respuestas de formulario'!AJ41</f>
        <v>0</v>
      </c>
      <c r="AG10" s="1">
        <f>AG2*'Respuestas de formulario'!AK41</f>
        <v>0</v>
      </c>
      <c r="AH10" s="1">
        <f>AH2*'Respuestas de formulario'!AL41</f>
        <v>0</v>
      </c>
      <c r="AI10" s="1">
        <f>AI2*'Respuestas de formulario'!AM41</f>
        <v>0</v>
      </c>
      <c r="AJ10" s="1">
        <f>AJ2*'Respuestas de formulario'!AN41</f>
        <v>0</v>
      </c>
      <c r="AK10" s="1">
        <f>AK2*'Respuestas de formulario'!AO41</f>
        <v>0</v>
      </c>
      <c r="AL10" s="1">
        <f>AL2*'Respuestas de formulario'!AP41</f>
        <v>0</v>
      </c>
      <c r="AM10" s="1">
        <f>AM2*'Respuestas de formulario'!AQ41</f>
        <v>0</v>
      </c>
      <c r="AN10" s="1">
        <f>AN2*'Respuestas de formulario'!AR41</f>
        <v>0</v>
      </c>
      <c r="AO10" s="1">
        <f>AO2*'Respuestas de formulario'!AS41</f>
        <v>0</v>
      </c>
      <c r="AP10" s="1">
        <f>AP2*'Respuestas de formulario'!AT41</f>
        <v>0</v>
      </c>
      <c r="AQ10" s="1">
        <f>AQ2*'Respuestas de formulario'!AU41</f>
        <v>0</v>
      </c>
      <c r="AR10" s="1">
        <f>AR2*'Respuestas de formulario'!AV41</f>
        <v>0</v>
      </c>
      <c r="AS10" s="1">
        <f>AS2*'Respuestas de formulario'!AW41</f>
        <v>0</v>
      </c>
      <c r="AT10" s="1">
        <f>AT2*'Respuestas de formulario'!AX41</f>
        <v>0</v>
      </c>
      <c r="AU10" s="1">
        <f>AU2*'Respuestas de formulario'!AY41</f>
        <v>0</v>
      </c>
      <c r="AV10" s="1">
        <f>AV2*'Respuestas de formulario'!AZ41</f>
        <v>0</v>
      </c>
      <c r="AW10" s="1">
        <f>AW2*'Respuestas de formulario'!BA41</f>
        <v>0</v>
      </c>
      <c r="AX10" s="1">
        <f>AX2*'Respuestas de formulario'!BB41</f>
        <v>0</v>
      </c>
      <c r="AY10" s="1">
        <f>AY2*'Respuestas de formulario'!BC41</f>
        <v>0</v>
      </c>
      <c r="AZ10" s="1">
        <f>AZ2*'Respuestas de formulario'!BD41</f>
        <v>0</v>
      </c>
      <c r="BA10" s="1">
        <f>BA2*'Respuestas de formulario'!BE41</f>
        <v>0</v>
      </c>
      <c r="BB10" s="1">
        <f>BB2*'Respuestas de formulario'!BF41</f>
        <v>0</v>
      </c>
      <c r="BC10" s="1">
        <f>BC2*'Respuestas de formulario'!BG41</f>
        <v>0</v>
      </c>
      <c r="BD10" s="1">
        <f>BD2*'Respuestas de formulario'!BH41</f>
        <v>0</v>
      </c>
      <c r="BE10" s="1">
        <f>BE2*'Respuestas de formulario'!BI41</f>
        <v>0</v>
      </c>
      <c r="BF10" s="1">
        <f>BF2*'Respuestas de formulario'!BJ41</f>
        <v>0</v>
      </c>
      <c r="BG10" s="1">
        <f>BG2*'Respuestas de formulario'!BK41</f>
        <v>405</v>
      </c>
      <c r="BH10" s="1">
        <f>BH2*'Respuestas de formulario'!BL41</f>
        <v>0</v>
      </c>
      <c r="BI10" s="1">
        <f>BI2*'Respuestas de formulario'!BM41</f>
        <v>0</v>
      </c>
      <c r="BJ10" s="1">
        <f>BJ2*'Respuestas de formulario'!BN41</f>
        <v>0</v>
      </c>
      <c r="BK10" s="1">
        <f>BK2*'Respuestas de formulario'!BO41</f>
        <v>0</v>
      </c>
      <c r="BL10" s="1">
        <f>BL2*'Respuestas de formulario'!BP41</f>
        <v>0</v>
      </c>
      <c r="BM10" s="1">
        <f>BM2*'Respuestas de formulario'!BQ41</f>
        <v>0</v>
      </c>
      <c r="BN10" s="1">
        <f>BN2*'Respuestas de formulario'!BR41</f>
        <v>0</v>
      </c>
      <c r="BO10" s="1">
        <f>BO2*'Respuestas de formulario'!BS41</f>
        <v>0</v>
      </c>
      <c r="BP10" s="1">
        <f>BP2*'Respuestas de formulario'!BT41</f>
        <v>0</v>
      </c>
      <c r="BQ10" s="1">
        <f>BQ2*'Respuestas de formulario'!BU41</f>
        <v>0</v>
      </c>
      <c r="BR10" s="1">
        <f>BR2*'Respuestas de formulario'!BV41</f>
        <v>0</v>
      </c>
      <c r="BS10" s="1">
        <f>BS2*'Respuestas de formulario'!BW41</f>
        <v>0</v>
      </c>
      <c r="BT10" s="1">
        <f>BT2*'Respuestas de formulario'!BX41</f>
        <v>0</v>
      </c>
      <c r="BU10" s="1">
        <f>BU2*'Respuestas de formulario'!BY41</f>
        <v>0</v>
      </c>
      <c r="BV10" s="1">
        <f>BV2*'Respuestas de formulario'!BZ41</f>
        <v>0</v>
      </c>
      <c r="BW10" s="1">
        <f>BW2*'Respuestas de formulario'!CA41</f>
        <v>0</v>
      </c>
      <c r="BX10" s="1">
        <f>BX2*'Respuestas de formulario'!CB41</f>
        <v>0</v>
      </c>
      <c r="BY10" s="1">
        <f>BY2*'Respuestas de formulario'!CC41</f>
        <v>0</v>
      </c>
      <c r="BZ10" s="1">
        <f>BZ2*'Respuestas de formulario'!CD41</f>
        <v>0</v>
      </c>
      <c r="CA10" s="1">
        <f>CA2*'Respuestas de formulario'!CE41</f>
        <v>0</v>
      </c>
      <c r="CB10" s="1">
        <f>CB2*'Respuestas de formulario'!CF41</f>
        <v>0</v>
      </c>
      <c r="CC10" s="1">
        <f>CC2*'Respuestas de formulario'!CG41</f>
        <v>0</v>
      </c>
      <c r="CD10" s="1">
        <f>CD2*'Respuestas de formulario'!CH41</f>
        <v>0</v>
      </c>
      <c r="CE10" s="1">
        <f>CE2*'Respuestas de formulario'!CI41</f>
        <v>0</v>
      </c>
      <c r="CF10" s="1">
        <f>CF2*'Respuestas de formulario'!CJ41</f>
        <v>0</v>
      </c>
      <c r="CG10" s="1">
        <f>CG2*'Respuestas de formulario'!CK41</f>
        <v>0</v>
      </c>
      <c r="CH10" s="1">
        <f>CH2*'Respuestas de formulario'!CL41</f>
        <v>0</v>
      </c>
      <c r="CI10" s="1">
        <f>CI2*'Respuestas de formulario'!CM41</f>
        <v>0</v>
      </c>
      <c r="CJ10" s="1">
        <f>CJ2*'Respuestas de formulario'!CN41</f>
        <v>0</v>
      </c>
      <c r="CK10" s="1">
        <f>CK2*'Respuestas de formulario'!CO41</f>
        <v>0</v>
      </c>
      <c r="CL10" s="1">
        <f>CL2*'Respuestas de formulario'!CP41</f>
        <v>0</v>
      </c>
      <c r="CM10" s="1">
        <f>CM2*'Respuestas de formulario'!CQ41</f>
        <v>0</v>
      </c>
      <c r="CN10" s="5">
        <f t="shared" si="1"/>
        <v>8185</v>
      </c>
    </row>
    <row r="11">
      <c r="A11" s="5" t="s">
        <v>195</v>
      </c>
      <c r="B11" s="1">
        <f>B2*'Respuestas de formulario'!F42</f>
        <v>0</v>
      </c>
      <c r="C11" s="1">
        <f>C2*'Respuestas de formulario'!G42</f>
        <v>0</v>
      </c>
      <c r="D11" s="1">
        <f>D2*'Respuestas de formulario'!H42</f>
        <v>0</v>
      </c>
      <c r="E11" s="1">
        <f>E2*'Respuestas de formulario'!I42</f>
        <v>0</v>
      </c>
      <c r="F11" s="1">
        <f>F2*'Respuestas de formulario'!J42</f>
        <v>4110</v>
      </c>
      <c r="G11" s="1">
        <f>G2*'Respuestas de formulario'!K42</f>
        <v>0</v>
      </c>
      <c r="H11" s="1">
        <f>H2*'Respuestas de formulario'!L42</f>
        <v>1110</v>
      </c>
      <c r="I11" s="1">
        <f>I2*'Respuestas de formulario'!M42</f>
        <v>0</v>
      </c>
      <c r="J11" s="1">
        <f>J2*'Respuestas de formulario'!N42</f>
        <v>1135</v>
      </c>
      <c r="K11" s="1">
        <f>K2*'Respuestas de formulario'!O42</f>
        <v>0</v>
      </c>
      <c r="L11" s="1">
        <f>L2*'Respuestas de formulario'!P42</f>
        <v>460</v>
      </c>
      <c r="M11" s="1">
        <f>M2*'Respuestas de formulario'!Q42</f>
        <v>0</v>
      </c>
      <c r="N11" s="1">
        <f>N2*'Respuestas de formulario'!R42</f>
        <v>0</v>
      </c>
      <c r="O11" s="1">
        <f>O2*'Respuestas de formulario'!S42</f>
        <v>0</v>
      </c>
      <c r="P11" s="1">
        <f>P2*'Respuestas de formulario'!T42</f>
        <v>0</v>
      </c>
      <c r="Q11" s="1">
        <f>Q2*'Respuestas de formulario'!U42</f>
        <v>0</v>
      </c>
      <c r="R11" s="1">
        <f>R2*'Respuestas de formulario'!V42</f>
        <v>355</v>
      </c>
      <c r="S11" s="1">
        <f>S2*'Respuestas de formulario'!W42</f>
        <v>0</v>
      </c>
      <c r="T11" s="1">
        <f>T2*'Respuestas de formulario'!X42</f>
        <v>535</v>
      </c>
      <c r="U11" s="1">
        <f>U2*'Respuestas de formulario'!Y42</f>
        <v>820</v>
      </c>
      <c r="V11" s="1">
        <f>V2*'Respuestas de formulario'!Z42</f>
        <v>0</v>
      </c>
      <c r="W11" s="1">
        <f>W2*'Respuestas de formulario'!AA42</f>
        <v>0</v>
      </c>
      <c r="X11" s="1">
        <f>X2*'Respuestas de formulario'!AB42</f>
        <v>0</v>
      </c>
      <c r="Y11" s="1">
        <f>Y2*'Respuestas de formulario'!AC42</f>
        <v>0</v>
      </c>
      <c r="Z11" s="1">
        <f>Z2*'Respuestas de formulario'!AD42</f>
        <v>0</v>
      </c>
      <c r="AA11" s="1">
        <f>AA2*'Respuestas de formulario'!AE42</f>
        <v>0</v>
      </c>
      <c r="AB11" s="1">
        <f>AB2*'Respuestas de formulario'!AF42</f>
        <v>0</v>
      </c>
      <c r="AC11" s="1">
        <f>AC2*'Respuestas de formulario'!AG42</f>
        <v>0</v>
      </c>
      <c r="AD11" s="1">
        <f>AD2*'Respuestas de formulario'!AH42</f>
        <v>0</v>
      </c>
      <c r="AE11" s="1">
        <f>AE2*'Respuestas de formulario'!AI42</f>
        <v>0</v>
      </c>
      <c r="AF11" s="1">
        <f>AF2*'Respuestas de formulario'!AJ42</f>
        <v>0</v>
      </c>
      <c r="AG11" s="1">
        <f>AG2*'Respuestas de formulario'!AK42</f>
        <v>0</v>
      </c>
      <c r="AH11" s="1">
        <f>AH2*'Respuestas de formulario'!AL42</f>
        <v>0</v>
      </c>
      <c r="AI11" s="1">
        <f>AI2*'Respuestas de formulario'!AM42</f>
        <v>0</v>
      </c>
      <c r="AJ11" s="1">
        <f>AJ2*'Respuestas de formulario'!AN42</f>
        <v>0</v>
      </c>
      <c r="AK11" s="1">
        <f>AK2*'Respuestas de formulario'!AO42</f>
        <v>0</v>
      </c>
      <c r="AL11" s="1">
        <f>AL2*'Respuestas de formulario'!AP42</f>
        <v>0</v>
      </c>
      <c r="AM11" s="1">
        <f>AM2*'Respuestas de formulario'!AQ42</f>
        <v>0</v>
      </c>
      <c r="AN11" s="1">
        <f>AN2*'Respuestas de formulario'!AR42</f>
        <v>1110</v>
      </c>
      <c r="AO11" s="1">
        <f>AO2*'Respuestas de formulario'!AS42</f>
        <v>0</v>
      </c>
      <c r="AP11" s="1">
        <f>AP2*'Respuestas de formulario'!AT42</f>
        <v>0</v>
      </c>
      <c r="AQ11" s="1">
        <f>AQ2*'Respuestas de formulario'!AU42</f>
        <v>0</v>
      </c>
      <c r="AR11" s="1">
        <f>AR2*'Respuestas de formulario'!AV42</f>
        <v>0</v>
      </c>
      <c r="AS11" s="1">
        <f>AS2*'Respuestas de formulario'!AW42</f>
        <v>0</v>
      </c>
      <c r="AT11" s="1">
        <f>AT2*'Respuestas de formulario'!AX42</f>
        <v>0</v>
      </c>
      <c r="AU11" s="1">
        <f>AU2*'Respuestas de formulario'!AY42</f>
        <v>0</v>
      </c>
      <c r="AV11" s="1">
        <f>AV2*'Respuestas de formulario'!AZ42</f>
        <v>0</v>
      </c>
      <c r="AW11" s="1">
        <f>AW2*'Respuestas de formulario'!BA42</f>
        <v>0</v>
      </c>
      <c r="AX11" s="1">
        <f>AX2*'Respuestas de formulario'!BB42</f>
        <v>0</v>
      </c>
      <c r="AY11" s="1">
        <f>AY2*'Respuestas de formulario'!BC42</f>
        <v>1120</v>
      </c>
      <c r="AZ11" s="1">
        <f>AZ2*'Respuestas de formulario'!BD42</f>
        <v>0</v>
      </c>
      <c r="BA11" s="1">
        <f>BA2*'Respuestas de formulario'!BE42</f>
        <v>0</v>
      </c>
      <c r="BB11" s="1">
        <f>BB2*'Respuestas de formulario'!BF42</f>
        <v>0</v>
      </c>
      <c r="BC11" s="1">
        <f>BC2*'Respuestas de formulario'!BG42</f>
        <v>0</v>
      </c>
      <c r="BD11" s="1">
        <f>BD2*'Respuestas de formulario'!BH42</f>
        <v>0</v>
      </c>
      <c r="BE11" s="1">
        <f>BE2*'Respuestas de formulario'!BI42</f>
        <v>0</v>
      </c>
      <c r="BF11" s="1">
        <f>BF2*'Respuestas de formulario'!BJ42</f>
        <v>0</v>
      </c>
      <c r="BG11" s="1">
        <f>BG2*'Respuestas de formulario'!BK42</f>
        <v>0</v>
      </c>
      <c r="BH11" s="1">
        <f>BH2*'Respuestas de formulario'!BL42</f>
        <v>0</v>
      </c>
      <c r="BI11" s="1">
        <f>BI2*'Respuestas de formulario'!BM42</f>
        <v>2560</v>
      </c>
      <c r="BJ11" s="1">
        <f>BJ2*'Respuestas de formulario'!BN42</f>
        <v>0</v>
      </c>
      <c r="BK11" s="1">
        <f>BK2*'Respuestas de formulario'!BO42</f>
        <v>0</v>
      </c>
      <c r="BL11" s="1">
        <f>BL2*'Respuestas de formulario'!BP42</f>
        <v>0</v>
      </c>
      <c r="BM11" s="1">
        <f>BM2*'Respuestas de formulario'!BQ42</f>
        <v>0</v>
      </c>
      <c r="BN11" s="1">
        <f>BN2*'Respuestas de formulario'!BR42</f>
        <v>0</v>
      </c>
      <c r="BO11" s="1">
        <f>BO2*'Respuestas de formulario'!BS42</f>
        <v>0</v>
      </c>
      <c r="BP11" s="1">
        <f>BP2*'Respuestas de formulario'!BT42</f>
        <v>0</v>
      </c>
      <c r="BQ11" s="1">
        <f>BQ2*'Respuestas de formulario'!BU42</f>
        <v>0</v>
      </c>
      <c r="BR11" s="1">
        <f>BR2*'Respuestas de formulario'!BV42</f>
        <v>0</v>
      </c>
      <c r="BS11" s="1">
        <f>BS2*'Respuestas de formulario'!BW42</f>
        <v>0</v>
      </c>
      <c r="BT11" s="1">
        <f>BT2*'Respuestas de formulario'!BX42</f>
        <v>0</v>
      </c>
      <c r="BU11" s="1">
        <f>BU2*'Respuestas de formulario'!BY42</f>
        <v>0</v>
      </c>
      <c r="BV11" s="1">
        <f>BV2*'Respuestas de formulario'!BZ42</f>
        <v>0</v>
      </c>
      <c r="BW11" s="1">
        <f>BW2*'Respuestas de formulario'!CA42</f>
        <v>0</v>
      </c>
      <c r="BX11" s="1">
        <f>BX2*'Respuestas de formulario'!CB42</f>
        <v>0</v>
      </c>
      <c r="BY11" s="1">
        <f>BY2*'Respuestas de formulario'!CC42</f>
        <v>0</v>
      </c>
      <c r="BZ11" s="1">
        <f>BZ2*'Respuestas de formulario'!CD42</f>
        <v>0</v>
      </c>
      <c r="CA11" s="1">
        <f>CA2*'Respuestas de formulario'!CE42</f>
        <v>0</v>
      </c>
      <c r="CB11" s="1">
        <f>CB2*'Respuestas de formulario'!CF42</f>
        <v>0</v>
      </c>
      <c r="CC11" s="1">
        <f>CC2*'Respuestas de formulario'!CG42</f>
        <v>2455</v>
      </c>
      <c r="CD11" s="1">
        <f>CD2*'Respuestas de formulario'!CH42</f>
        <v>0</v>
      </c>
      <c r="CE11" s="1">
        <f>CE2*'Respuestas de formulario'!CI42</f>
        <v>0</v>
      </c>
      <c r="CF11" s="1">
        <f>CF2*'Respuestas de formulario'!CJ42</f>
        <v>0</v>
      </c>
      <c r="CG11" s="1">
        <f>CG2*'Respuestas de formulario'!CK42</f>
        <v>0</v>
      </c>
      <c r="CH11" s="1">
        <f>CH2*'Respuestas de formulario'!CL42</f>
        <v>0</v>
      </c>
      <c r="CI11" s="1">
        <f>CI2*'Respuestas de formulario'!CM42</f>
        <v>0</v>
      </c>
      <c r="CJ11" s="1">
        <f>CJ2*'Respuestas de formulario'!CN42</f>
        <v>0</v>
      </c>
      <c r="CK11" s="1">
        <f>CK2*'Respuestas de formulario'!CO42</f>
        <v>0</v>
      </c>
      <c r="CL11" s="1">
        <f>CL2*'Respuestas de formulario'!CP42</f>
        <v>0</v>
      </c>
      <c r="CM11" s="1">
        <f>CM2*'Respuestas de formulario'!CQ42</f>
        <v>0</v>
      </c>
      <c r="CN11" s="5">
        <f t="shared" si="1"/>
        <v>15770</v>
      </c>
    </row>
    <row r="12">
      <c r="A12" s="5" t="s">
        <v>197</v>
      </c>
      <c r="B12" s="1">
        <f>B2*'Respuestas de formulario'!F43</f>
        <v>0</v>
      </c>
      <c r="C12" s="1">
        <f>C2*'Respuestas de formulario'!G43</f>
        <v>0</v>
      </c>
      <c r="D12" s="1">
        <f>D2*'Respuestas de formulario'!H43</f>
        <v>0</v>
      </c>
      <c r="E12" s="1">
        <f>E2*'Respuestas de formulario'!I43</f>
        <v>0</v>
      </c>
      <c r="F12" s="1">
        <f>F2*'Respuestas de formulario'!J43</f>
        <v>0</v>
      </c>
      <c r="G12" s="1">
        <f>G2*'Respuestas de formulario'!K43</f>
        <v>1820</v>
      </c>
      <c r="H12" s="1">
        <f>H2*'Respuestas de formulario'!L43</f>
        <v>0</v>
      </c>
      <c r="I12" s="1">
        <f>I2*'Respuestas de formulario'!M43</f>
        <v>0</v>
      </c>
      <c r="J12" s="1">
        <f>J2*'Respuestas de formulario'!N43</f>
        <v>0</v>
      </c>
      <c r="K12" s="1">
        <f>K2*'Respuestas de formulario'!O43</f>
        <v>0</v>
      </c>
      <c r="L12" s="1">
        <f>L2*'Respuestas de formulario'!P43</f>
        <v>460</v>
      </c>
      <c r="M12" s="1">
        <f>M2*'Respuestas de formulario'!Q43</f>
        <v>0</v>
      </c>
      <c r="N12" s="1">
        <f>N2*'Respuestas de formulario'!R43</f>
        <v>0</v>
      </c>
      <c r="O12" s="1">
        <f>O2*'Respuestas de formulario'!S43</f>
        <v>0</v>
      </c>
      <c r="P12" s="1">
        <f>P2*'Respuestas de formulario'!T43</f>
        <v>0</v>
      </c>
      <c r="Q12" s="1">
        <f>Q2*'Respuestas de formulario'!U43</f>
        <v>0</v>
      </c>
      <c r="R12" s="1">
        <f>R2*'Respuestas de formulario'!V43</f>
        <v>0</v>
      </c>
      <c r="S12" s="1">
        <f>S2*'Respuestas de formulario'!W43</f>
        <v>0</v>
      </c>
      <c r="T12" s="1">
        <f>T2*'Respuestas de formulario'!X43</f>
        <v>0</v>
      </c>
      <c r="U12" s="1">
        <f>U2*'Respuestas de formulario'!Y43</f>
        <v>0</v>
      </c>
      <c r="V12" s="1">
        <f>V2*'Respuestas de formulario'!Z43</f>
        <v>0</v>
      </c>
      <c r="W12" s="1">
        <f>W2*'Respuestas de formulario'!AA43</f>
        <v>0</v>
      </c>
      <c r="X12" s="1">
        <f>X2*'Respuestas de formulario'!AB43</f>
        <v>0</v>
      </c>
      <c r="Y12" s="1">
        <f>Y2*'Respuestas de formulario'!AC43</f>
        <v>0</v>
      </c>
      <c r="Z12" s="1">
        <f>Z2*'Respuestas de formulario'!AD43</f>
        <v>0</v>
      </c>
      <c r="AA12" s="1">
        <f>AA2*'Respuestas de formulario'!AE43</f>
        <v>0</v>
      </c>
      <c r="AB12" s="1">
        <f>AB2*'Respuestas de formulario'!AF43</f>
        <v>0</v>
      </c>
      <c r="AC12" s="1">
        <f>AC2*'Respuestas de formulario'!AG43</f>
        <v>0</v>
      </c>
      <c r="AD12" s="1">
        <f>AD2*'Respuestas de formulario'!AH43</f>
        <v>0</v>
      </c>
      <c r="AE12" s="1">
        <f>AE2*'Respuestas de formulario'!AI43</f>
        <v>0</v>
      </c>
      <c r="AF12" s="1">
        <f>AF2*'Respuestas de formulario'!AJ43</f>
        <v>0</v>
      </c>
      <c r="AG12" s="1">
        <f>AG2*'Respuestas de formulario'!AK43</f>
        <v>0</v>
      </c>
      <c r="AH12" s="1">
        <f>AH2*'Respuestas de formulario'!AL43</f>
        <v>0</v>
      </c>
      <c r="AI12" s="1">
        <f>AI2*'Respuestas de formulario'!AM43</f>
        <v>0</v>
      </c>
      <c r="AJ12" s="1">
        <f>AJ2*'Respuestas de formulario'!AN43</f>
        <v>0</v>
      </c>
      <c r="AK12" s="1">
        <f>AK2*'Respuestas de formulario'!AO43</f>
        <v>350</v>
      </c>
      <c r="AL12" s="1">
        <f>AL2*'Respuestas de formulario'!AP43</f>
        <v>0</v>
      </c>
      <c r="AM12" s="1">
        <f>AM2*'Respuestas de formulario'!AQ43</f>
        <v>0</v>
      </c>
      <c r="AN12" s="1">
        <f>AN2*'Respuestas de formulario'!AR43</f>
        <v>1110</v>
      </c>
      <c r="AO12" s="1">
        <f>AO2*'Respuestas de formulario'!AS43</f>
        <v>0</v>
      </c>
      <c r="AP12" s="1">
        <f>AP2*'Respuestas de formulario'!AT43</f>
        <v>0</v>
      </c>
      <c r="AQ12" s="1">
        <f>AQ2*'Respuestas de formulario'!AU43</f>
        <v>0</v>
      </c>
      <c r="AR12" s="1">
        <f>AR2*'Respuestas de formulario'!AV43</f>
        <v>0</v>
      </c>
      <c r="AS12" s="1">
        <f>AS2*'Respuestas de formulario'!AW43</f>
        <v>0</v>
      </c>
      <c r="AT12" s="1">
        <f>AT2*'Respuestas de formulario'!AX43</f>
        <v>0</v>
      </c>
      <c r="AU12" s="1">
        <f>AU2*'Respuestas de formulario'!AY43</f>
        <v>0</v>
      </c>
      <c r="AV12" s="1">
        <f>AV2*'Respuestas de formulario'!AZ43</f>
        <v>0</v>
      </c>
      <c r="AW12" s="1">
        <f>AW2*'Respuestas de formulario'!BA43</f>
        <v>0</v>
      </c>
      <c r="AX12" s="1">
        <f>AX2*'Respuestas de formulario'!BB43</f>
        <v>0</v>
      </c>
      <c r="AY12" s="1">
        <f>AY2*'Respuestas de formulario'!BC43</f>
        <v>1120</v>
      </c>
      <c r="AZ12" s="1">
        <f>AZ2*'Respuestas de formulario'!BD43</f>
        <v>0</v>
      </c>
      <c r="BA12" s="1">
        <f>BA2*'Respuestas de formulario'!BE43</f>
        <v>0</v>
      </c>
      <c r="BB12" s="1">
        <f>BB2*'Respuestas de formulario'!BF43</f>
        <v>0</v>
      </c>
      <c r="BC12" s="1">
        <f>BC2*'Respuestas de formulario'!BG43</f>
        <v>0</v>
      </c>
      <c r="BD12" s="1">
        <f>BD2*'Respuestas de formulario'!BH43</f>
        <v>0</v>
      </c>
      <c r="BE12" s="1">
        <f>BE2*'Respuestas de formulario'!BI43</f>
        <v>0</v>
      </c>
      <c r="BF12" s="1">
        <f>BF2*'Respuestas de formulario'!BJ43</f>
        <v>0</v>
      </c>
      <c r="BG12" s="1">
        <f>BG2*'Respuestas de formulario'!BK43</f>
        <v>0</v>
      </c>
      <c r="BH12" s="1">
        <f>BH2*'Respuestas de formulario'!BL43</f>
        <v>0</v>
      </c>
      <c r="BI12" s="1">
        <f>BI2*'Respuestas de formulario'!BM43</f>
        <v>0</v>
      </c>
      <c r="BJ12" s="1">
        <f>BJ2*'Respuestas de formulario'!BN43</f>
        <v>0</v>
      </c>
      <c r="BK12" s="1">
        <f>BK2*'Respuestas de formulario'!BO43</f>
        <v>2670</v>
      </c>
      <c r="BL12" s="1">
        <f>BL2*'Respuestas de formulario'!BP43</f>
        <v>0</v>
      </c>
      <c r="BM12" s="1">
        <f>BM2*'Respuestas de formulario'!BQ43</f>
        <v>0</v>
      </c>
      <c r="BN12" s="1">
        <f>BN2*'Respuestas de formulario'!BR43</f>
        <v>0</v>
      </c>
      <c r="BO12" s="1">
        <f>BO2*'Respuestas de formulario'!BS43</f>
        <v>0</v>
      </c>
      <c r="BP12" s="1">
        <f>BP2*'Respuestas de formulario'!BT43</f>
        <v>0</v>
      </c>
      <c r="BQ12" s="1">
        <f>BQ2*'Respuestas de formulario'!BU43</f>
        <v>0</v>
      </c>
      <c r="BR12" s="1">
        <f>BR2*'Respuestas de formulario'!BV43</f>
        <v>0</v>
      </c>
      <c r="BS12" s="1">
        <f>BS2*'Respuestas de formulario'!BW43</f>
        <v>0</v>
      </c>
      <c r="BT12" s="1">
        <f>BT2*'Respuestas de formulario'!BX43</f>
        <v>0</v>
      </c>
      <c r="BU12" s="1">
        <f>BU2*'Respuestas de formulario'!BY43</f>
        <v>0</v>
      </c>
      <c r="BV12" s="1">
        <f>BV2*'Respuestas de formulario'!BZ43</f>
        <v>0</v>
      </c>
      <c r="BW12" s="1">
        <f>BW2*'Respuestas de formulario'!CA43</f>
        <v>0</v>
      </c>
      <c r="BX12" s="1">
        <f>BX2*'Respuestas de formulario'!CB43</f>
        <v>0</v>
      </c>
      <c r="BY12" s="1">
        <f>BY2*'Respuestas de formulario'!CC43</f>
        <v>0</v>
      </c>
      <c r="BZ12" s="1">
        <f>BZ2*'Respuestas de formulario'!CD43</f>
        <v>0</v>
      </c>
      <c r="CA12" s="1">
        <f>CA2*'Respuestas de formulario'!CE43</f>
        <v>0</v>
      </c>
      <c r="CB12" s="1">
        <f>CB2*'Respuestas de formulario'!CF43</f>
        <v>0</v>
      </c>
      <c r="CC12" s="1">
        <f>CC2*'Respuestas de formulario'!CG43</f>
        <v>0</v>
      </c>
      <c r="CD12" s="1">
        <f>CD2*'Respuestas de formulario'!CH43</f>
        <v>0</v>
      </c>
      <c r="CE12" s="1">
        <f>CE2*'Respuestas de formulario'!CI43</f>
        <v>0</v>
      </c>
      <c r="CF12" s="1">
        <f>CF2*'Respuestas de formulario'!CJ43</f>
        <v>0</v>
      </c>
      <c r="CG12" s="1">
        <f>CG2*'Respuestas de formulario'!CK43</f>
        <v>0</v>
      </c>
      <c r="CH12" s="1">
        <f>CH2*'Respuestas de formulario'!CL43</f>
        <v>0</v>
      </c>
      <c r="CI12" s="1">
        <f>CI2*'Respuestas de formulario'!CM43</f>
        <v>0</v>
      </c>
      <c r="CJ12" s="1">
        <f>CJ2*'Respuestas de formulario'!CN43</f>
        <v>0</v>
      </c>
      <c r="CK12" s="1">
        <f>CK2*'Respuestas de formulario'!CO43</f>
        <v>0</v>
      </c>
      <c r="CL12" s="1">
        <f>CL2*'Respuestas de formulario'!CP43</f>
        <v>0</v>
      </c>
      <c r="CM12" s="1">
        <f>CM2*'Respuestas de formulario'!CQ43</f>
        <v>0</v>
      </c>
      <c r="CN12" s="5">
        <f t="shared" si="1"/>
        <v>7530</v>
      </c>
    </row>
    <row r="13">
      <c r="A13" s="5" t="s">
        <v>199</v>
      </c>
      <c r="B13" s="1">
        <f>B2*'Respuestas de formulario'!F44</f>
        <v>2500</v>
      </c>
      <c r="C13" s="1">
        <f>C2*'Respuestas de formulario'!G44</f>
        <v>0</v>
      </c>
      <c r="D13" s="1">
        <f>D2*'Respuestas de formulario'!H44</f>
        <v>0</v>
      </c>
      <c r="E13" s="1">
        <f>E2*'Respuestas de formulario'!I44</f>
        <v>0</v>
      </c>
      <c r="F13" s="1">
        <f>F2*'Respuestas de formulario'!J44</f>
        <v>0</v>
      </c>
      <c r="G13" s="1">
        <f>G2*'Respuestas de formulario'!K44</f>
        <v>0</v>
      </c>
      <c r="H13" s="1">
        <f>H2*'Respuestas de formulario'!L44</f>
        <v>1110</v>
      </c>
      <c r="I13" s="1">
        <f>I2*'Respuestas de formulario'!M44</f>
        <v>0</v>
      </c>
      <c r="J13" s="1">
        <f>J2*'Respuestas de formulario'!N44</f>
        <v>0</v>
      </c>
      <c r="K13" s="1">
        <f>K2*'Respuestas de formulario'!O44</f>
        <v>0</v>
      </c>
      <c r="L13" s="1">
        <f>L2*'Respuestas de formulario'!P44</f>
        <v>0</v>
      </c>
      <c r="M13" s="1">
        <f>M2*'Respuestas de formulario'!Q44</f>
        <v>0</v>
      </c>
      <c r="N13" s="1">
        <f>N2*'Respuestas de formulario'!R44</f>
        <v>0</v>
      </c>
      <c r="O13" s="1">
        <f>O2*'Respuestas de formulario'!S44</f>
        <v>0</v>
      </c>
      <c r="P13" s="1">
        <f>P2*'Respuestas de formulario'!T44</f>
        <v>0</v>
      </c>
      <c r="Q13" s="1">
        <f>Q2*'Respuestas de formulario'!U44</f>
        <v>0</v>
      </c>
      <c r="R13" s="1">
        <f>R2*'Respuestas de formulario'!V44</f>
        <v>355</v>
      </c>
      <c r="S13" s="1">
        <f>S2*'Respuestas de formulario'!W44</f>
        <v>0</v>
      </c>
      <c r="T13" s="1">
        <f>T2*'Respuestas de formulario'!X44</f>
        <v>0</v>
      </c>
      <c r="U13" s="1">
        <f>U2*'Respuestas de formulario'!Y44</f>
        <v>0</v>
      </c>
      <c r="V13" s="1">
        <f>V2*'Respuestas de formulario'!Z44</f>
        <v>0</v>
      </c>
      <c r="W13" s="1">
        <f>W2*'Respuestas de formulario'!AA44</f>
        <v>0</v>
      </c>
      <c r="X13" s="1">
        <f>X2*'Respuestas de formulario'!AB44</f>
        <v>0</v>
      </c>
      <c r="Y13" s="1">
        <f>Y2*'Respuestas de formulario'!AC44</f>
        <v>0</v>
      </c>
      <c r="Z13" s="1">
        <f>Z2*'Respuestas de formulario'!AD44</f>
        <v>0</v>
      </c>
      <c r="AA13" s="1">
        <f>AA2*'Respuestas de formulario'!AE44</f>
        <v>0</v>
      </c>
      <c r="AB13" s="1">
        <f>AB2*'Respuestas de formulario'!AF44</f>
        <v>0</v>
      </c>
      <c r="AC13" s="1">
        <f>AC2*'Respuestas de formulario'!AG44</f>
        <v>0</v>
      </c>
      <c r="AD13" s="1">
        <f>AD2*'Respuestas de formulario'!AH44</f>
        <v>0</v>
      </c>
      <c r="AE13" s="1">
        <f>AE2*'Respuestas de formulario'!AI44</f>
        <v>0</v>
      </c>
      <c r="AF13" s="1">
        <f>AF2*'Respuestas de formulario'!AJ44</f>
        <v>0</v>
      </c>
      <c r="AG13" s="1">
        <f>AG2*'Respuestas de formulario'!AK44</f>
        <v>0</v>
      </c>
      <c r="AH13" s="1">
        <f>AH2*'Respuestas de formulario'!AL44</f>
        <v>0</v>
      </c>
      <c r="AI13" s="1">
        <f>AI2*'Respuestas de formulario'!AM44</f>
        <v>0</v>
      </c>
      <c r="AJ13" s="1">
        <f>AJ2*'Respuestas de formulario'!AN44</f>
        <v>335</v>
      </c>
      <c r="AK13" s="1">
        <f>AK2*'Respuestas de formulario'!AO44</f>
        <v>0</v>
      </c>
      <c r="AL13" s="1">
        <f>AL2*'Respuestas de formulario'!AP44</f>
        <v>0</v>
      </c>
      <c r="AM13" s="1">
        <f>AM2*'Respuestas de formulario'!AQ44</f>
        <v>0</v>
      </c>
      <c r="AN13" s="1">
        <f>AN2*'Respuestas de formulario'!AR44</f>
        <v>1110</v>
      </c>
      <c r="AO13" s="1">
        <f>AO2*'Respuestas de formulario'!AS44</f>
        <v>0</v>
      </c>
      <c r="AP13" s="1">
        <f>AP2*'Respuestas de formulario'!AT44</f>
        <v>0</v>
      </c>
      <c r="AQ13" s="1">
        <f>AQ2*'Respuestas de formulario'!AU44</f>
        <v>0</v>
      </c>
      <c r="AR13" s="1">
        <f>AR2*'Respuestas de formulario'!AV44</f>
        <v>0</v>
      </c>
      <c r="AS13" s="1">
        <f>AS2*'Respuestas de formulario'!AW44</f>
        <v>0</v>
      </c>
      <c r="AT13" s="1">
        <f>AT2*'Respuestas de formulario'!AX44</f>
        <v>0</v>
      </c>
      <c r="AU13" s="1">
        <f>AU2*'Respuestas de formulario'!AY44</f>
        <v>0</v>
      </c>
      <c r="AV13" s="1">
        <f>AV2*'Respuestas de formulario'!AZ44</f>
        <v>0</v>
      </c>
      <c r="AW13" s="1">
        <f>AW2*'Respuestas de formulario'!BA44</f>
        <v>0</v>
      </c>
      <c r="AX13" s="1">
        <f>AX2*'Respuestas de formulario'!BB44</f>
        <v>0</v>
      </c>
      <c r="AY13" s="1">
        <f>AY2*'Respuestas de formulario'!BC44</f>
        <v>0</v>
      </c>
      <c r="AZ13" s="1">
        <f>AZ2*'Respuestas de formulario'!BD44</f>
        <v>0</v>
      </c>
      <c r="BA13" s="1">
        <f>BA2*'Respuestas de formulario'!BE44</f>
        <v>0</v>
      </c>
      <c r="BB13" s="1">
        <f>BB2*'Respuestas de formulario'!BF44</f>
        <v>0</v>
      </c>
      <c r="BC13" s="1">
        <f>BC2*'Respuestas de formulario'!BG44</f>
        <v>0</v>
      </c>
      <c r="BD13" s="1">
        <f>BD2*'Respuestas de formulario'!BH44</f>
        <v>0</v>
      </c>
      <c r="BE13" s="1">
        <f>BE2*'Respuestas de formulario'!BI44</f>
        <v>0</v>
      </c>
      <c r="BF13" s="1">
        <f>BF2*'Respuestas de formulario'!BJ44</f>
        <v>0</v>
      </c>
      <c r="BG13" s="1">
        <f>BG2*'Respuestas de formulario'!BK44</f>
        <v>0</v>
      </c>
      <c r="BH13" s="1">
        <f>BH2*'Respuestas de formulario'!BL44</f>
        <v>0</v>
      </c>
      <c r="BI13" s="1">
        <f>BI2*'Respuestas de formulario'!BM44</f>
        <v>0</v>
      </c>
      <c r="BJ13" s="1">
        <f>BJ2*'Respuestas de formulario'!BN44</f>
        <v>0</v>
      </c>
      <c r="BK13" s="1">
        <f>BK2*'Respuestas de formulario'!BO44</f>
        <v>0</v>
      </c>
      <c r="BL13" s="1">
        <f>BL2*'Respuestas de formulario'!BP44</f>
        <v>0</v>
      </c>
      <c r="BM13" s="1">
        <f>BM2*'Respuestas de formulario'!BQ44</f>
        <v>0</v>
      </c>
      <c r="BN13" s="1">
        <f>BN2*'Respuestas de formulario'!BR44</f>
        <v>0</v>
      </c>
      <c r="BO13" s="1">
        <f>BO2*'Respuestas de formulario'!BS44</f>
        <v>0</v>
      </c>
      <c r="BP13" s="1">
        <f>BP2*'Respuestas de formulario'!BT44</f>
        <v>0</v>
      </c>
      <c r="BQ13" s="1">
        <f>BQ2*'Respuestas de formulario'!BU44</f>
        <v>0</v>
      </c>
      <c r="BR13" s="1">
        <f>BR2*'Respuestas de formulario'!BV44</f>
        <v>0</v>
      </c>
      <c r="BS13" s="1">
        <f>BS2*'Respuestas de formulario'!BW44</f>
        <v>0</v>
      </c>
      <c r="BT13" s="1">
        <f>BT2*'Respuestas de formulario'!BX44</f>
        <v>0</v>
      </c>
      <c r="BU13" s="1">
        <f>BU2*'Respuestas de formulario'!BY44</f>
        <v>0</v>
      </c>
      <c r="BV13" s="1">
        <f>BV2*'Respuestas de formulario'!BZ44</f>
        <v>0</v>
      </c>
      <c r="BW13" s="1">
        <f>BW2*'Respuestas de formulario'!CA44</f>
        <v>0</v>
      </c>
      <c r="BX13" s="1">
        <f>BX2*'Respuestas de formulario'!CB44</f>
        <v>0</v>
      </c>
      <c r="BY13" s="1">
        <f>BY2*'Respuestas de formulario'!CC44</f>
        <v>0</v>
      </c>
      <c r="BZ13" s="1">
        <f>BZ2*'Respuestas de formulario'!CD44</f>
        <v>0</v>
      </c>
      <c r="CA13" s="1">
        <f>CA2*'Respuestas de formulario'!CE44</f>
        <v>0</v>
      </c>
      <c r="CB13" s="1">
        <f>CB2*'Respuestas de formulario'!CF44</f>
        <v>0</v>
      </c>
      <c r="CC13" s="1">
        <f>CC2*'Respuestas de formulario'!CG44</f>
        <v>0</v>
      </c>
      <c r="CD13" s="1">
        <f>CD2*'Respuestas de formulario'!CH44</f>
        <v>0</v>
      </c>
      <c r="CE13" s="1">
        <f>CE2*'Respuestas de formulario'!CI44</f>
        <v>0</v>
      </c>
      <c r="CF13" s="1">
        <f>CF2*'Respuestas de formulario'!CJ44</f>
        <v>0</v>
      </c>
      <c r="CG13" s="1">
        <f>CG2*'Respuestas de formulario'!CK44</f>
        <v>0</v>
      </c>
      <c r="CH13" s="1">
        <f>CH2*'Respuestas de formulario'!CL44</f>
        <v>0</v>
      </c>
      <c r="CI13" s="1">
        <f>CI2*'Respuestas de formulario'!CM44</f>
        <v>0</v>
      </c>
      <c r="CJ13" s="1">
        <f>CJ2*'Respuestas de formulario'!CN44</f>
        <v>0</v>
      </c>
      <c r="CK13" s="1">
        <f>CK2*'Respuestas de formulario'!CO44</f>
        <v>0</v>
      </c>
      <c r="CL13" s="1">
        <f>CL2*'Respuestas de formulario'!CP44</f>
        <v>0</v>
      </c>
      <c r="CM13" s="1">
        <f>CM2*'Respuestas de formulario'!CQ44</f>
        <v>0</v>
      </c>
      <c r="CN13" s="5">
        <f t="shared" si="1"/>
        <v>5410</v>
      </c>
    </row>
    <row r="14">
      <c r="A14" s="5" t="s">
        <v>202</v>
      </c>
      <c r="B14" s="1">
        <f>B2*'Respuestas de formulario'!F45</f>
        <v>0</v>
      </c>
      <c r="C14" s="1">
        <f>C2*'Respuestas de formulario'!G45</f>
        <v>0</v>
      </c>
      <c r="D14" s="1">
        <f>D2*'Respuestas de formulario'!H45</f>
        <v>0</v>
      </c>
      <c r="E14" s="1">
        <f>E2*'Respuestas de formulario'!I45</f>
        <v>0</v>
      </c>
      <c r="F14" s="1">
        <f>F2*'Respuestas de formulario'!J45</f>
        <v>4110</v>
      </c>
      <c r="G14" s="1">
        <f>G2*'Respuestas de formulario'!K45</f>
        <v>0</v>
      </c>
      <c r="H14" s="1">
        <f>H2*'Respuestas de formulario'!L45</f>
        <v>1110</v>
      </c>
      <c r="I14" s="1">
        <f>I2*'Respuestas de formulario'!M45</f>
        <v>0</v>
      </c>
      <c r="J14" s="1">
        <f>J2*'Respuestas de formulario'!N45</f>
        <v>0</v>
      </c>
      <c r="K14" s="1">
        <f>K2*'Respuestas de formulario'!O45</f>
        <v>0</v>
      </c>
      <c r="L14" s="1">
        <f>L2*'Respuestas de formulario'!P45</f>
        <v>460</v>
      </c>
      <c r="M14" s="1">
        <f>M2*'Respuestas de formulario'!Q45</f>
        <v>0</v>
      </c>
      <c r="N14" s="1">
        <f>N2*'Respuestas de formulario'!R45</f>
        <v>0</v>
      </c>
      <c r="O14" s="1">
        <f>O2*'Respuestas de formulario'!S45</f>
        <v>0</v>
      </c>
      <c r="P14" s="1">
        <f>P2*'Respuestas de formulario'!T45</f>
        <v>0</v>
      </c>
      <c r="Q14" s="1">
        <f>Q2*'Respuestas de formulario'!U45</f>
        <v>0</v>
      </c>
      <c r="R14" s="1">
        <f>R2*'Respuestas de formulario'!V45</f>
        <v>355</v>
      </c>
      <c r="S14" s="1">
        <f>S2*'Respuestas de formulario'!W45</f>
        <v>680</v>
      </c>
      <c r="T14" s="1">
        <f>T2*'Respuestas de formulario'!X45</f>
        <v>535</v>
      </c>
      <c r="U14" s="1">
        <f>U2*'Respuestas de formulario'!Y45</f>
        <v>0</v>
      </c>
      <c r="V14" s="1">
        <f>V2*'Respuestas de formulario'!Z45</f>
        <v>0</v>
      </c>
      <c r="W14" s="1">
        <f>W2*'Respuestas de formulario'!AA45</f>
        <v>0</v>
      </c>
      <c r="X14" s="1">
        <f>X2*'Respuestas de formulario'!AB45</f>
        <v>0</v>
      </c>
      <c r="Y14" s="1">
        <f>Y2*'Respuestas de formulario'!AC45</f>
        <v>0</v>
      </c>
      <c r="Z14" s="1">
        <f>Z2*'Respuestas de formulario'!AD45</f>
        <v>0</v>
      </c>
      <c r="AA14" s="1">
        <f>AA2*'Respuestas de formulario'!AE45</f>
        <v>0</v>
      </c>
      <c r="AB14" s="1">
        <f>AB2*'Respuestas de formulario'!AF45</f>
        <v>0</v>
      </c>
      <c r="AC14" s="1">
        <f>AC2*'Respuestas de formulario'!AG45</f>
        <v>0</v>
      </c>
      <c r="AD14" s="1">
        <f>AD2*'Respuestas de formulario'!AH45</f>
        <v>0</v>
      </c>
      <c r="AE14" s="1">
        <f>AE2*'Respuestas de formulario'!AI45</f>
        <v>0</v>
      </c>
      <c r="AF14" s="1">
        <f>AF2*'Respuestas de formulario'!AJ45</f>
        <v>0</v>
      </c>
      <c r="AG14" s="1">
        <f>AG2*'Respuestas de formulario'!AK45</f>
        <v>1325</v>
      </c>
      <c r="AH14" s="1">
        <f>AH2*'Respuestas de formulario'!AL45</f>
        <v>0</v>
      </c>
      <c r="AI14" s="1">
        <f>AI2*'Respuestas de formulario'!AM45</f>
        <v>0</v>
      </c>
      <c r="AJ14" s="1">
        <f>AJ2*'Respuestas de formulario'!AN45</f>
        <v>0</v>
      </c>
      <c r="AK14" s="1">
        <f>AK2*'Respuestas de formulario'!AO45</f>
        <v>0</v>
      </c>
      <c r="AL14" s="1">
        <f>AL2*'Respuestas de formulario'!AP45</f>
        <v>0</v>
      </c>
      <c r="AM14" s="1">
        <f>AM2*'Respuestas de formulario'!AQ45</f>
        <v>0</v>
      </c>
      <c r="AN14" s="1">
        <f>AN2*'Respuestas de formulario'!AR45</f>
        <v>0</v>
      </c>
      <c r="AO14" s="1">
        <f>AO2*'Respuestas de formulario'!AS45</f>
        <v>0</v>
      </c>
      <c r="AP14" s="1">
        <f>AP2*'Respuestas de formulario'!AT45</f>
        <v>0</v>
      </c>
      <c r="AQ14" s="1">
        <f>AQ2*'Respuestas de formulario'!AU45</f>
        <v>0</v>
      </c>
      <c r="AR14" s="1">
        <f>AR2*'Respuestas de formulario'!AV45</f>
        <v>0</v>
      </c>
      <c r="AS14" s="1">
        <f>AS2*'Respuestas de formulario'!AW45</f>
        <v>0</v>
      </c>
      <c r="AT14" s="1">
        <f>AT2*'Respuestas de formulario'!AX45</f>
        <v>0</v>
      </c>
      <c r="AU14" s="1">
        <f>AU2*'Respuestas de formulario'!AY45</f>
        <v>0</v>
      </c>
      <c r="AV14" s="1">
        <f>AV2*'Respuestas de formulario'!AZ45</f>
        <v>0</v>
      </c>
      <c r="AW14" s="1">
        <f>AW2*'Respuestas de formulario'!BA45</f>
        <v>0</v>
      </c>
      <c r="AX14" s="1">
        <f>AX2*'Respuestas de formulario'!BB45</f>
        <v>0</v>
      </c>
      <c r="AY14" s="1">
        <f>AY2*'Respuestas de formulario'!BC45</f>
        <v>0</v>
      </c>
      <c r="AZ14" s="1">
        <f>AZ2*'Respuestas de formulario'!BD45</f>
        <v>0</v>
      </c>
      <c r="BA14" s="1">
        <f>BA2*'Respuestas de formulario'!BE45</f>
        <v>0</v>
      </c>
      <c r="BB14" s="1">
        <f>BB2*'Respuestas de formulario'!BF45</f>
        <v>0</v>
      </c>
      <c r="BC14" s="1">
        <f>BC2*'Respuestas de formulario'!BG45</f>
        <v>0</v>
      </c>
      <c r="BD14" s="1">
        <f>BD2*'Respuestas de formulario'!BH45</f>
        <v>0</v>
      </c>
      <c r="BE14" s="1">
        <f>BE2*'Respuestas de formulario'!BI45</f>
        <v>0</v>
      </c>
      <c r="BF14" s="1">
        <f>BF2*'Respuestas de formulario'!BJ45</f>
        <v>0</v>
      </c>
      <c r="BG14" s="1">
        <f>BG2*'Respuestas de formulario'!BK45</f>
        <v>0</v>
      </c>
      <c r="BH14" s="1">
        <f>BH2*'Respuestas de formulario'!BL45</f>
        <v>0</v>
      </c>
      <c r="BI14" s="1">
        <f>BI2*'Respuestas de formulario'!BM45</f>
        <v>0</v>
      </c>
      <c r="BJ14" s="1">
        <f>BJ2*'Respuestas de formulario'!BN45</f>
        <v>0</v>
      </c>
      <c r="BK14" s="1">
        <f>BK2*'Respuestas de formulario'!BO45</f>
        <v>0</v>
      </c>
      <c r="BL14" s="1">
        <f>BL2*'Respuestas de formulario'!BP45</f>
        <v>0</v>
      </c>
      <c r="BM14" s="1">
        <f>BM2*'Respuestas de formulario'!BQ45</f>
        <v>0</v>
      </c>
      <c r="BN14" s="1">
        <f>BN2*'Respuestas de formulario'!BR45</f>
        <v>0</v>
      </c>
      <c r="BO14" s="1">
        <f>BO2*'Respuestas de formulario'!BS45</f>
        <v>0</v>
      </c>
      <c r="BP14" s="1">
        <f>BP2*'Respuestas de formulario'!BT45</f>
        <v>0</v>
      </c>
      <c r="BQ14" s="1">
        <f>BQ2*'Respuestas de formulario'!BU45</f>
        <v>0</v>
      </c>
      <c r="BR14" s="1">
        <f>BR2*'Respuestas de formulario'!BV45</f>
        <v>0</v>
      </c>
      <c r="BS14" s="1">
        <f>BS2*'Respuestas de formulario'!BW45</f>
        <v>0</v>
      </c>
      <c r="BT14" s="1">
        <f>BT2*'Respuestas de formulario'!BX45</f>
        <v>0</v>
      </c>
      <c r="BU14" s="1">
        <f>BU2*'Respuestas de formulario'!BY45</f>
        <v>0</v>
      </c>
      <c r="BV14" s="1">
        <f>BV2*'Respuestas de formulario'!BZ45</f>
        <v>0</v>
      </c>
      <c r="BW14" s="1">
        <f>BW2*'Respuestas de formulario'!CA45</f>
        <v>0</v>
      </c>
      <c r="BX14" s="1">
        <f>BX2*'Respuestas de formulario'!CB45</f>
        <v>0</v>
      </c>
      <c r="BY14" s="1">
        <f>BY2*'Respuestas de formulario'!CC45</f>
        <v>0</v>
      </c>
      <c r="BZ14" s="1">
        <f>BZ2*'Respuestas de formulario'!CD45</f>
        <v>0</v>
      </c>
      <c r="CA14" s="1">
        <f>CA2*'Respuestas de formulario'!CE45</f>
        <v>0</v>
      </c>
      <c r="CB14" s="1">
        <f>CB2*'Respuestas de formulario'!CF45</f>
        <v>460</v>
      </c>
      <c r="CC14" s="1">
        <f>CC2*'Respuestas de formulario'!CG45</f>
        <v>0</v>
      </c>
      <c r="CD14" s="1">
        <f>CD2*'Respuestas de formulario'!CH45</f>
        <v>0</v>
      </c>
      <c r="CE14" s="1">
        <f>CE2*'Respuestas de formulario'!CI45</f>
        <v>0</v>
      </c>
      <c r="CF14" s="1">
        <f>CF2*'Respuestas de formulario'!CJ45</f>
        <v>0</v>
      </c>
      <c r="CG14" s="1">
        <f>CG2*'Respuestas de formulario'!CK45</f>
        <v>0</v>
      </c>
      <c r="CH14" s="1">
        <f>CH2*'Respuestas de formulario'!CL45</f>
        <v>0</v>
      </c>
      <c r="CI14" s="1">
        <f>CI2*'Respuestas de formulario'!CM45</f>
        <v>0</v>
      </c>
      <c r="CJ14" s="1">
        <f>CJ2*'Respuestas de formulario'!CN45</f>
        <v>0</v>
      </c>
      <c r="CK14" s="1">
        <f>CK2*'Respuestas de formulario'!CO45</f>
        <v>0</v>
      </c>
      <c r="CL14" s="1">
        <f>CL2*'Respuestas de formulario'!CP45</f>
        <v>470</v>
      </c>
      <c r="CM14" s="1">
        <f>CM2*'Respuestas de formulario'!CQ45</f>
        <v>255</v>
      </c>
      <c r="CN14" s="5">
        <f t="shared" si="1"/>
        <v>9760</v>
      </c>
    </row>
    <row r="15">
      <c r="A15" s="5" t="s">
        <v>205</v>
      </c>
      <c r="CN15" s="1">
        <f>SUM(CN3:CN14)</f>
        <v>106775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6.13"/>
  </cols>
  <sheetData>
    <row r="1">
      <c r="A1" s="4">
        <v>45017.53641763889</v>
      </c>
      <c r="B1" s="5" t="s">
        <v>98</v>
      </c>
      <c r="C1" s="6">
        <v>0.0</v>
      </c>
      <c r="D1" s="5" t="s">
        <v>228</v>
      </c>
      <c r="E1" s="5" t="s">
        <v>229</v>
      </c>
      <c r="F1" s="5" t="s">
        <v>100</v>
      </c>
      <c r="G1" s="5" t="s">
        <v>230</v>
      </c>
      <c r="H1" s="5" t="s">
        <v>101</v>
      </c>
      <c r="I1" s="5"/>
      <c r="J1" s="5"/>
      <c r="K1" s="5"/>
      <c r="L1" s="5"/>
    </row>
    <row r="2">
      <c r="A2" s="4">
        <v>45017.57162299768</v>
      </c>
      <c r="B2" s="5" t="s">
        <v>231</v>
      </c>
      <c r="C2" s="6">
        <v>0.0</v>
      </c>
      <c r="D2" s="5" t="s">
        <v>232</v>
      </c>
      <c r="E2" s="5">
        <v>1.151577786E9</v>
      </c>
      <c r="F2" s="5" t="s">
        <v>111</v>
      </c>
      <c r="G2" s="5" t="s">
        <v>233</v>
      </c>
      <c r="H2" s="5" t="s">
        <v>101</v>
      </c>
      <c r="I2" s="5"/>
      <c r="J2" s="5"/>
      <c r="K2" s="5"/>
      <c r="L2" s="5"/>
    </row>
    <row r="3">
      <c r="A3" s="4">
        <v>45017.762878090274</v>
      </c>
      <c r="B3" s="5" t="s">
        <v>234</v>
      </c>
      <c r="C3" s="6">
        <v>0.0</v>
      </c>
      <c r="D3" s="5" t="s">
        <v>235</v>
      </c>
      <c r="E3" s="5">
        <v>1.168099435E9</v>
      </c>
      <c r="F3" s="5" t="s">
        <v>100</v>
      </c>
      <c r="H3" s="5" t="s">
        <v>101</v>
      </c>
      <c r="I3" s="5"/>
      <c r="J3" s="5"/>
      <c r="K3" s="5"/>
      <c r="L3" s="5"/>
    </row>
    <row r="4">
      <c r="A4" s="4">
        <v>45018.55731885417</v>
      </c>
      <c r="B4" s="5" t="s">
        <v>108</v>
      </c>
      <c r="C4" s="6">
        <v>0.0</v>
      </c>
      <c r="D4" s="5" t="s">
        <v>236</v>
      </c>
      <c r="E4" s="5">
        <v>1.168254828E9</v>
      </c>
      <c r="F4" s="5" t="s">
        <v>100</v>
      </c>
      <c r="H4" s="5" t="s">
        <v>101</v>
      </c>
      <c r="I4" s="5"/>
      <c r="J4" s="5"/>
      <c r="K4" s="5"/>
      <c r="L4" s="5"/>
    </row>
    <row r="5">
      <c r="A5" s="4">
        <v>45018.74105642361</v>
      </c>
      <c r="B5" s="5" t="s">
        <v>237</v>
      </c>
      <c r="C5" s="6">
        <v>0.0</v>
      </c>
      <c r="D5" s="5" t="s">
        <v>238</v>
      </c>
      <c r="E5" s="5">
        <v>1.155921098E9</v>
      </c>
      <c r="F5" s="5" t="s">
        <v>111</v>
      </c>
      <c r="H5" s="5" t="s">
        <v>101</v>
      </c>
      <c r="I5" s="5"/>
      <c r="J5" s="5"/>
      <c r="K5" s="5"/>
      <c r="L5" s="5"/>
    </row>
    <row r="6">
      <c r="A6" s="4">
        <v>45019.5139015162</v>
      </c>
      <c r="B6" s="5" t="s">
        <v>239</v>
      </c>
      <c r="C6" s="6">
        <v>0.0</v>
      </c>
      <c r="D6" s="5" t="s">
        <v>240</v>
      </c>
      <c r="E6" s="5">
        <v>1.139211098E9</v>
      </c>
      <c r="F6" s="5" t="s">
        <v>203</v>
      </c>
      <c r="H6" s="5" t="s">
        <v>101</v>
      </c>
      <c r="I6" s="5"/>
      <c r="J6" s="5"/>
      <c r="K6" s="5"/>
      <c r="L6" s="5"/>
    </row>
    <row r="7">
      <c r="A7" s="4">
        <v>45019.63117878472</v>
      </c>
      <c r="B7" s="5" t="s">
        <v>241</v>
      </c>
      <c r="C7" s="6">
        <v>0.0</v>
      </c>
      <c r="D7" s="5" t="s">
        <v>242</v>
      </c>
      <c r="E7" s="5">
        <v>1.158222742E9</v>
      </c>
      <c r="F7" s="5" t="s">
        <v>100</v>
      </c>
      <c r="H7" s="5" t="s">
        <v>101</v>
      </c>
      <c r="I7" s="5"/>
      <c r="J7" s="5"/>
      <c r="K7" s="5"/>
      <c r="L7" s="5"/>
    </row>
    <row r="8">
      <c r="A8" s="4">
        <v>45019.900189259264</v>
      </c>
      <c r="B8" s="5" t="s">
        <v>243</v>
      </c>
      <c r="C8" s="6">
        <v>0.0</v>
      </c>
      <c r="D8" s="5" t="s">
        <v>244</v>
      </c>
      <c r="E8" s="5">
        <v>1.154607434E9</v>
      </c>
      <c r="F8" s="5" t="s">
        <v>132</v>
      </c>
      <c r="H8" s="5" t="s">
        <v>101</v>
      </c>
      <c r="I8" s="5"/>
      <c r="J8" s="5"/>
      <c r="K8" s="5"/>
      <c r="L8" s="5"/>
    </row>
    <row r="9">
      <c r="A9" s="4">
        <v>45020.291729861114</v>
      </c>
      <c r="B9" s="5" t="s">
        <v>245</v>
      </c>
      <c r="C9" s="6">
        <v>0.0</v>
      </c>
      <c r="D9" s="5" t="s">
        <v>246</v>
      </c>
      <c r="E9" s="5" t="s">
        <v>247</v>
      </c>
      <c r="F9" s="5" t="s">
        <v>100</v>
      </c>
      <c r="H9" s="5" t="s">
        <v>101</v>
      </c>
      <c r="I9" s="5"/>
      <c r="J9" s="5"/>
      <c r="K9" s="5"/>
      <c r="L9" s="5"/>
    </row>
    <row r="10">
      <c r="A10" s="4">
        <v>45020.92296027778</v>
      </c>
      <c r="B10" s="5" t="s">
        <v>248</v>
      </c>
      <c r="C10" s="6">
        <v>0.0</v>
      </c>
      <c r="D10" s="5" t="s">
        <v>249</v>
      </c>
      <c r="E10" s="5" t="s">
        <v>250</v>
      </c>
      <c r="F10" s="5" t="s">
        <v>100</v>
      </c>
      <c r="H10" s="5" t="s">
        <v>101</v>
      </c>
      <c r="I10" s="5"/>
      <c r="J10" s="5"/>
      <c r="K10" s="5"/>
      <c r="L10" s="5"/>
    </row>
    <row r="11">
      <c r="A11" s="4">
        <v>45021.371510324076</v>
      </c>
      <c r="B11" s="5" t="s">
        <v>251</v>
      </c>
      <c r="C11" s="6">
        <v>0.0</v>
      </c>
      <c r="D11" s="5" t="s">
        <v>252</v>
      </c>
      <c r="E11" s="5">
        <v>1.159552049E9</v>
      </c>
      <c r="F11" s="5" t="s">
        <v>203</v>
      </c>
      <c r="H11" s="5" t="s">
        <v>101</v>
      </c>
      <c r="I11" s="5"/>
      <c r="J11" s="5"/>
      <c r="K11" s="5"/>
      <c r="L11" s="5"/>
    </row>
    <row r="12">
      <c r="A12" s="4">
        <v>45021.48218438658</v>
      </c>
      <c r="B12" s="5" t="s">
        <v>253</v>
      </c>
      <c r="C12" s="6">
        <v>0.0</v>
      </c>
      <c r="D12" s="5" t="s">
        <v>254</v>
      </c>
      <c r="E12" s="5">
        <v>1.153317673E9</v>
      </c>
      <c r="F12" s="5" t="s">
        <v>132</v>
      </c>
      <c r="G12" s="5" t="s">
        <v>255</v>
      </c>
      <c r="H12" s="5" t="s">
        <v>101</v>
      </c>
      <c r="I12" s="5"/>
      <c r="J12" s="5"/>
      <c r="K12" s="5"/>
      <c r="L12" s="5"/>
    </row>
    <row r="13">
      <c r="A13" s="4">
        <v>45017.58597885417</v>
      </c>
      <c r="B13" s="5" t="s">
        <v>120</v>
      </c>
      <c r="C13" s="6">
        <v>0.0</v>
      </c>
      <c r="D13" s="5" t="s">
        <v>121</v>
      </c>
      <c r="E13" s="5">
        <v>1.138608679E9</v>
      </c>
      <c r="F13" s="5" t="s">
        <v>115</v>
      </c>
      <c r="H13" s="5" t="s">
        <v>256</v>
      </c>
      <c r="I13" s="5"/>
      <c r="J13" s="5"/>
      <c r="K13" s="5"/>
      <c r="L13" s="5"/>
    </row>
    <row r="14">
      <c r="A14" s="4">
        <v>45017.748499305555</v>
      </c>
      <c r="B14" s="5" t="s">
        <v>156</v>
      </c>
      <c r="C14" s="6">
        <v>0.0</v>
      </c>
      <c r="D14" s="5" t="s">
        <v>157</v>
      </c>
      <c r="E14" s="5">
        <v>4.0</v>
      </c>
      <c r="F14" s="5" t="s">
        <v>100</v>
      </c>
      <c r="H14" s="5" t="s">
        <v>256</v>
      </c>
      <c r="I14" s="5"/>
      <c r="J14" s="5"/>
      <c r="K14" s="5"/>
      <c r="L14" s="5"/>
    </row>
    <row r="15">
      <c r="A15" s="4">
        <v>45018.10802650463</v>
      </c>
      <c r="B15" s="5" t="s">
        <v>136</v>
      </c>
      <c r="C15" s="6">
        <v>0.0</v>
      </c>
      <c r="D15" s="5" t="s">
        <v>137</v>
      </c>
      <c r="E15" s="5">
        <v>1.157091804E9</v>
      </c>
      <c r="F15" s="5" t="s">
        <v>115</v>
      </c>
      <c r="H15" s="5" t="s">
        <v>256</v>
      </c>
      <c r="I15" s="5"/>
      <c r="J15" s="5"/>
      <c r="K15" s="5"/>
      <c r="L15" s="5"/>
    </row>
    <row r="16">
      <c r="A16" s="4">
        <v>45018.669264571756</v>
      </c>
      <c r="B16" s="5" t="s">
        <v>257</v>
      </c>
      <c r="C16" s="6">
        <v>0.0</v>
      </c>
      <c r="D16" s="5" t="s">
        <v>258</v>
      </c>
      <c r="E16" s="5">
        <v>1.165039606E9</v>
      </c>
      <c r="F16" s="5" t="s">
        <v>100</v>
      </c>
      <c r="H16" s="5" t="s">
        <v>256</v>
      </c>
      <c r="I16" s="5"/>
      <c r="J16" s="5"/>
      <c r="K16" s="5"/>
      <c r="L16" s="5"/>
    </row>
    <row r="17">
      <c r="A17" s="4">
        <v>45018.93388428241</v>
      </c>
      <c r="B17" s="5" t="s">
        <v>259</v>
      </c>
      <c r="C17" s="6">
        <v>0.0</v>
      </c>
      <c r="D17" s="5" t="s">
        <v>260</v>
      </c>
      <c r="E17" s="5">
        <v>1.168896848E9</v>
      </c>
      <c r="F17" s="5" t="s">
        <v>100</v>
      </c>
      <c r="H17" s="5" t="s">
        <v>256</v>
      </c>
      <c r="I17" s="5"/>
      <c r="J17" s="5"/>
      <c r="K17" s="5"/>
      <c r="L17" s="5"/>
    </row>
    <row r="18">
      <c r="A18" s="4">
        <v>45019.508534988425</v>
      </c>
      <c r="B18" s="5" t="s">
        <v>261</v>
      </c>
      <c r="C18" s="6">
        <v>0.0</v>
      </c>
      <c r="D18" s="5" t="s">
        <v>262</v>
      </c>
      <c r="E18" s="5">
        <v>1.130497771E9</v>
      </c>
      <c r="F18" s="5" t="s">
        <v>132</v>
      </c>
      <c r="G18" s="5" t="s">
        <v>263</v>
      </c>
      <c r="H18" s="5" t="s">
        <v>256</v>
      </c>
      <c r="I18" s="5"/>
      <c r="J18" s="5"/>
      <c r="K18" s="5"/>
      <c r="L18" s="5"/>
    </row>
    <row r="19">
      <c r="A19" s="4">
        <v>45019.53910787037</v>
      </c>
      <c r="B19" s="5" t="s">
        <v>140</v>
      </c>
      <c r="C19" s="6">
        <v>0.0</v>
      </c>
      <c r="D19" s="5" t="s">
        <v>141</v>
      </c>
      <c r="E19" s="5">
        <v>1.12185302E9</v>
      </c>
      <c r="F19" s="5" t="s">
        <v>132</v>
      </c>
      <c r="G19" s="5" t="s">
        <v>264</v>
      </c>
      <c r="H19" s="5" t="s">
        <v>256</v>
      </c>
      <c r="I19" s="5"/>
      <c r="J19" s="5"/>
      <c r="K19" s="5"/>
      <c r="L19" s="5"/>
    </row>
    <row r="20">
      <c r="A20" s="4">
        <v>45019.74968299769</v>
      </c>
      <c r="B20" s="5" t="s">
        <v>265</v>
      </c>
      <c r="C20" s="6">
        <v>0.0</v>
      </c>
      <c r="D20" s="5" t="s">
        <v>266</v>
      </c>
      <c r="E20" s="5" t="s">
        <v>267</v>
      </c>
      <c r="F20" s="5" t="s">
        <v>111</v>
      </c>
      <c r="G20" s="5" t="s">
        <v>268</v>
      </c>
      <c r="H20" s="5" t="s">
        <v>256</v>
      </c>
      <c r="I20" s="5"/>
      <c r="J20" s="5"/>
      <c r="K20" s="5"/>
      <c r="L20" s="5"/>
    </row>
    <row r="21">
      <c r="A21" s="4">
        <v>45019.841652083334</v>
      </c>
      <c r="B21" s="5" t="s">
        <v>269</v>
      </c>
      <c r="C21" s="6">
        <v>0.0</v>
      </c>
      <c r="D21" s="5" t="s">
        <v>270</v>
      </c>
      <c r="E21" s="5">
        <v>1.162235734E9</v>
      </c>
      <c r="F21" s="5" t="s">
        <v>115</v>
      </c>
      <c r="H21" s="5" t="s">
        <v>256</v>
      </c>
      <c r="I21" s="5"/>
      <c r="J21" s="5"/>
      <c r="K21" s="5"/>
      <c r="L21" s="5"/>
    </row>
    <row r="22">
      <c r="A22" s="4">
        <v>45020.46565987269</v>
      </c>
      <c r="B22" s="5" t="s">
        <v>271</v>
      </c>
      <c r="C22" s="6">
        <v>0.0</v>
      </c>
      <c r="D22" s="5" t="s">
        <v>272</v>
      </c>
      <c r="E22" s="5">
        <v>1.16563197E9</v>
      </c>
      <c r="F22" s="5" t="s">
        <v>100</v>
      </c>
      <c r="H22" s="5" t="s">
        <v>256</v>
      </c>
      <c r="I22" s="5"/>
      <c r="J22" s="5"/>
      <c r="K22" s="5"/>
      <c r="L22" s="5"/>
    </row>
    <row r="23">
      <c r="A23" s="4">
        <v>45020.54445133102</v>
      </c>
      <c r="B23" s="5" t="s">
        <v>273</v>
      </c>
      <c r="C23" s="6">
        <v>0.0</v>
      </c>
      <c r="D23" s="5" t="s">
        <v>274</v>
      </c>
      <c r="E23" s="5">
        <v>1.158207094E9</v>
      </c>
      <c r="F23" s="5" t="s">
        <v>132</v>
      </c>
      <c r="H23" s="5" t="s">
        <v>256</v>
      </c>
      <c r="I23" s="5"/>
      <c r="J23" s="5"/>
      <c r="K23" s="5"/>
      <c r="L23" s="5"/>
    </row>
    <row r="24">
      <c r="A24" s="4">
        <v>45020.67753053241</v>
      </c>
      <c r="B24" s="5" t="s">
        <v>134</v>
      </c>
      <c r="C24" s="6">
        <v>0.0</v>
      </c>
      <c r="D24" s="5" t="s">
        <v>135</v>
      </c>
      <c r="E24" s="5">
        <v>1.167533008E9</v>
      </c>
      <c r="F24" s="5" t="s">
        <v>111</v>
      </c>
      <c r="H24" s="5" t="s">
        <v>256</v>
      </c>
      <c r="I24" s="5"/>
      <c r="J24" s="5"/>
      <c r="K24" s="5"/>
      <c r="L24" s="5"/>
    </row>
    <row r="25">
      <c r="A25" s="4">
        <v>45020.72639679398</v>
      </c>
      <c r="B25" s="5" t="s">
        <v>275</v>
      </c>
      <c r="C25" s="6">
        <v>0.0</v>
      </c>
      <c r="D25" s="5" t="s">
        <v>276</v>
      </c>
      <c r="E25" s="5">
        <v>1.144238554E9</v>
      </c>
      <c r="F25" s="5" t="s">
        <v>111</v>
      </c>
      <c r="G25" s="5" t="s">
        <v>277</v>
      </c>
      <c r="H25" s="5" t="s">
        <v>256</v>
      </c>
      <c r="I25" s="5"/>
      <c r="J25" s="5"/>
      <c r="K25" s="5"/>
      <c r="L25" s="5"/>
    </row>
    <row r="26">
      <c r="A26" s="4">
        <v>45020.74141998842</v>
      </c>
      <c r="B26" s="5" t="s">
        <v>278</v>
      </c>
      <c r="C26" s="6">
        <v>0.0</v>
      </c>
      <c r="D26" s="5" t="s">
        <v>279</v>
      </c>
      <c r="E26" s="5">
        <v>1.523254235E9</v>
      </c>
      <c r="F26" s="5" t="s">
        <v>111</v>
      </c>
      <c r="H26" s="5" t="s">
        <v>256</v>
      </c>
      <c r="I26" s="5"/>
      <c r="J26" s="5"/>
      <c r="K26" s="5"/>
      <c r="L26" s="5"/>
    </row>
    <row r="27">
      <c r="A27" s="4">
        <v>45020.75726924768</v>
      </c>
      <c r="B27" s="5" t="s">
        <v>280</v>
      </c>
      <c r="C27" s="6">
        <v>0.0</v>
      </c>
      <c r="D27" s="5" t="s">
        <v>281</v>
      </c>
      <c r="E27" s="5">
        <v>1.158319258E9</v>
      </c>
      <c r="F27" s="5" t="s">
        <v>111</v>
      </c>
      <c r="H27" s="5" t="s">
        <v>256</v>
      </c>
      <c r="I27" s="5"/>
      <c r="J27" s="5"/>
      <c r="K27" s="5"/>
      <c r="L27" s="5"/>
    </row>
    <row r="28">
      <c r="A28" s="4">
        <v>45020.77708453704</v>
      </c>
      <c r="B28" s="5" t="s">
        <v>282</v>
      </c>
      <c r="C28" s="6">
        <v>0.0</v>
      </c>
      <c r="D28" s="5" t="s">
        <v>283</v>
      </c>
      <c r="E28" s="5" t="s">
        <v>284</v>
      </c>
      <c r="F28" s="5" t="s">
        <v>111</v>
      </c>
      <c r="G28" s="5" t="s">
        <v>285</v>
      </c>
      <c r="H28" s="5" t="s">
        <v>256</v>
      </c>
      <c r="I28" s="5"/>
      <c r="J28" s="5"/>
      <c r="K28" s="5"/>
      <c r="L28" s="5"/>
    </row>
    <row r="29">
      <c r="A29" s="4">
        <v>45020.907613958334</v>
      </c>
      <c r="B29" s="5" t="s">
        <v>286</v>
      </c>
      <c r="C29" s="6">
        <v>0.0</v>
      </c>
      <c r="D29" s="5" t="s">
        <v>287</v>
      </c>
      <c r="E29" s="5">
        <v>1.141972506E9</v>
      </c>
      <c r="F29" s="5" t="s">
        <v>100</v>
      </c>
      <c r="H29" s="5" t="s">
        <v>256</v>
      </c>
      <c r="I29" s="5"/>
      <c r="J29" s="5"/>
      <c r="K29" s="5"/>
      <c r="L29" s="5"/>
    </row>
    <row r="30">
      <c r="A30" s="4">
        <v>45021.33746954861</v>
      </c>
      <c r="B30" s="5" t="s">
        <v>288</v>
      </c>
      <c r="C30" s="6">
        <v>0.0</v>
      </c>
      <c r="D30" s="5" t="s">
        <v>289</v>
      </c>
      <c r="E30" s="5">
        <v>1.562873101E9</v>
      </c>
      <c r="F30" s="5" t="s">
        <v>203</v>
      </c>
      <c r="G30" s="5" t="s">
        <v>290</v>
      </c>
      <c r="H30" s="5" t="s">
        <v>256</v>
      </c>
      <c r="I30" s="5"/>
      <c r="J30" s="5"/>
      <c r="K30" s="5"/>
      <c r="L30" s="5"/>
    </row>
    <row r="31">
      <c r="A31" s="4">
        <v>45021.424109733794</v>
      </c>
      <c r="B31" s="5" t="s">
        <v>291</v>
      </c>
      <c r="C31" s="6">
        <v>0.0</v>
      </c>
      <c r="D31" s="5" t="s">
        <v>292</v>
      </c>
      <c r="E31" s="5">
        <v>1.561227265E9</v>
      </c>
      <c r="F31" s="5" t="s">
        <v>111</v>
      </c>
      <c r="H31" s="5" t="s">
        <v>256</v>
      </c>
      <c r="I31" s="5"/>
      <c r="J31" s="5"/>
      <c r="K31" s="5"/>
      <c r="L31" s="5"/>
    </row>
    <row r="32">
      <c r="A32" s="4">
        <v>45021.44936462963</v>
      </c>
      <c r="B32" s="5" t="s">
        <v>288</v>
      </c>
      <c r="C32" s="6">
        <v>0.0</v>
      </c>
      <c r="D32" s="5" t="s">
        <v>293</v>
      </c>
      <c r="E32" s="5">
        <v>1.562873101E9</v>
      </c>
      <c r="F32" s="5" t="s">
        <v>100</v>
      </c>
      <c r="G32" s="5" t="s">
        <v>294</v>
      </c>
      <c r="H32" s="5" t="s">
        <v>256</v>
      </c>
      <c r="I32" s="5"/>
      <c r="J32" s="5"/>
      <c r="K32" s="5"/>
      <c r="L32" s="5"/>
    </row>
    <row r="33">
      <c r="A33" s="4">
        <v>45021.48200392361</v>
      </c>
      <c r="B33" s="5" t="s">
        <v>295</v>
      </c>
      <c r="C33" s="6">
        <v>0.0</v>
      </c>
      <c r="D33" s="5" t="s">
        <v>296</v>
      </c>
      <c r="E33" s="5">
        <v>1.144103665E9</v>
      </c>
      <c r="F33" s="5" t="s">
        <v>100</v>
      </c>
      <c r="H33" s="5" t="s">
        <v>256</v>
      </c>
      <c r="I33" s="5"/>
      <c r="J33" s="5"/>
      <c r="K33" s="5"/>
      <c r="L33" s="5"/>
    </row>
    <row r="34">
      <c r="A34" s="4">
        <v>45017.5138606713</v>
      </c>
      <c r="B34" s="5" t="s">
        <v>297</v>
      </c>
      <c r="C34" s="6">
        <v>0.0</v>
      </c>
      <c r="D34" s="5" t="s">
        <v>298</v>
      </c>
      <c r="E34" s="5">
        <v>1.154012895E9</v>
      </c>
      <c r="F34" s="5" t="s">
        <v>100</v>
      </c>
      <c r="H34" s="5" t="s">
        <v>160</v>
      </c>
      <c r="I34" s="5"/>
      <c r="J34" s="5"/>
      <c r="K34" s="5"/>
      <c r="L34" s="5"/>
    </row>
    <row r="35">
      <c r="A35" s="4">
        <v>45017.528043541664</v>
      </c>
      <c r="B35" s="5" t="s">
        <v>299</v>
      </c>
      <c r="C35" s="6">
        <v>0.0</v>
      </c>
      <c r="D35" s="5" t="s">
        <v>300</v>
      </c>
      <c r="E35" s="5">
        <v>1.138963277E9</v>
      </c>
      <c r="F35" s="5" t="s">
        <v>100</v>
      </c>
      <c r="H35" s="5" t="s">
        <v>160</v>
      </c>
      <c r="I35" s="5"/>
      <c r="J35" s="5"/>
      <c r="K35" s="5"/>
      <c r="L35" s="5"/>
    </row>
    <row r="36">
      <c r="A36" s="4">
        <v>45017.57938693287</v>
      </c>
      <c r="B36" s="5" t="s">
        <v>301</v>
      </c>
      <c r="C36" s="6">
        <v>0.0</v>
      </c>
      <c r="D36" s="5" t="s">
        <v>302</v>
      </c>
      <c r="E36" s="5">
        <v>1.15994877E9</v>
      </c>
      <c r="F36" s="5" t="s">
        <v>111</v>
      </c>
      <c r="H36" s="5" t="s">
        <v>160</v>
      </c>
      <c r="I36" s="5"/>
      <c r="J36" s="5"/>
      <c r="K36" s="5"/>
      <c r="L36" s="5"/>
    </row>
    <row r="37">
      <c r="A37" s="4">
        <v>45017.68186599537</v>
      </c>
      <c r="B37" s="5" t="s">
        <v>303</v>
      </c>
      <c r="C37" s="6">
        <v>0.0</v>
      </c>
      <c r="D37" s="5" t="s">
        <v>304</v>
      </c>
      <c r="E37" s="5">
        <v>1.153745122E9</v>
      </c>
      <c r="F37" s="5" t="s">
        <v>115</v>
      </c>
      <c r="H37" s="5" t="s">
        <v>160</v>
      </c>
      <c r="I37" s="5"/>
      <c r="J37" s="5"/>
      <c r="K37" s="5"/>
      <c r="L37" s="5"/>
    </row>
    <row r="38">
      <c r="A38" s="4">
        <v>45017.80713729167</v>
      </c>
      <c r="B38" s="5" t="s">
        <v>305</v>
      </c>
      <c r="C38" s="6">
        <v>0.0</v>
      </c>
      <c r="D38" s="5" t="s">
        <v>306</v>
      </c>
      <c r="E38" s="5">
        <v>1.16860793E9</v>
      </c>
      <c r="F38" s="5" t="s">
        <v>100</v>
      </c>
      <c r="H38" s="5" t="s">
        <v>160</v>
      </c>
      <c r="I38" s="5"/>
      <c r="J38" s="5"/>
      <c r="K38" s="5"/>
      <c r="L38" s="5"/>
    </row>
    <row r="39">
      <c r="A39" s="4">
        <v>45019.48812689815</v>
      </c>
      <c r="B39" s="5" t="s">
        <v>305</v>
      </c>
      <c r="C39" s="6">
        <v>0.0</v>
      </c>
      <c r="D39" s="5" t="s">
        <v>307</v>
      </c>
      <c r="E39" s="5">
        <v>1.16860793E9</v>
      </c>
      <c r="F39" s="5" t="s">
        <v>100</v>
      </c>
      <c r="G39" s="5" t="s">
        <v>308</v>
      </c>
      <c r="H39" s="5" t="s">
        <v>160</v>
      </c>
      <c r="I39" s="5"/>
      <c r="J39" s="5"/>
      <c r="K39" s="5"/>
      <c r="L39" s="5"/>
    </row>
    <row r="40">
      <c r="A40" s="4">
        <v>45019.64012581018</v>
      </c>
      <c r="B40" s="5" t="s">
        <v>309</v>
      </c>
      <c r="C40" s="6">
        <v>0.0</v>
      </c>
      <c r="D40" s="5" t="s">
        <v>310</v>
      </c>
      <c r="E40" s="5">
        <v>1.544796552E9</v>
      </c>
      <c r="F40" s="5" t="s">
        <v>111</v>
      </c>
      <c r="H40" s="5" t="s">
        <v>160</v>
      </c>
      <c r="I40" s="5"/>
      <c r="J40" s="5"/>
      <c r="K40" s="5"/>
      <c r="L40" s="5"/>
    </row>
    <row r="41">
      <c r="A41" s="4">
        <v>45019.76202635417</v>
      </c>
      <c r="B41" s="5" t="s">
        <v>311</v>
      </c>
      <c r="C41" s="6">
        <v>0.0</v>
      </c>
      <c r="D41" s="5" t="s">
        <v>312</v>
      </c>
      <c r="E41" s="5">
        <v>1.558212628E9</v>
      </c>
      <c r="F41" s="5" t="s">
        <v>111</v>
      </c>
      <c r="H41" s="5" t="s">
        <v>160</v>
      </c>
      <c r="I41" s="5"/>
      <c r="J41" s="5"/>
      <c r="K41" s="5"/>
      <c r="L41" s="5"/>
    </row>
    <row r="42">
      <c r="A42" s="4">
        <v>45019.904485844905</v>
      </c>
      <c r="B42" s="5" t="s">
        <v>313</v>
      </c>
      <c r="C42" s="6">
        <v>0.0</v>
      </c>
      <c r="D42" s="5" t="s">
        <v>314</v>
      </c>
      <c r="E42" s="5">
        <v>1.150643267E9</v>
      </c>
      <c r="F42" s="5" t="s">
        <v>100</v>
      </c>
      <c r="H42" s="5" t="s">
        <v>160</v>
      </c>
      <c r="I42" s="5"/>
      <c r="J42" s="5"/>
      <c r="K42" s="5"/>
      <c r="L42" s="5"/>
    </row>
    <row r="43">
      <c r="A43" s="4">
        <v>45019.95563488426</v>
      </c>
      <c r="B43" s="5" t="s">
        <v>315</v>
      </c>
      <c r="C43" s="6">
        <v>0.0</v>
      </c>
      <c r="D43" s="5" t="s">
        <v>316</v>
      </c>
      <c r="E43" s="5">
        <v>1.150044842E9</v>
      </c>
      <c r="F43" s="5" t="s">
        <v>132</v>
      </c>
      <c r="G43" s="5" t="s">
        <v>317</v>
      </c>
      <c r="H43" s="5" t="s">
        <v>160</v>
      </c>
      <c r="I43" s="5"/>
      <c r="J43" s="5"/>
      <c r="K43" s="5"/>
      <c r="L43" s="5"/>
    </row>
    <row r="44">
      <c r="A44" s="4">
        <v>45020.47206425926</v>
      </c>
      <c r="B44" s="5" t="s">
        <v>163</v>
      </c>
      <c r="C44" s="6">
        <v>0.0</v>
      </c>
      <c r="D44" s="5" t="s">
        <v>164</v>
      </c>
      <c r="E44" s="5">
        <v>1.154171952E9</v>
      </c>
      <c r="F44" s="5" t="s">
        <v>100</v>
      </c>
      <c r="H44" s="5" t="s">
        <v>160</v>
      </c>
      <c r="I44" s="5"/>
      <c r="J44" s="5"/>
      <c r="K44" s="5"/>
      <c r="L44" s="5"/>
    </row>
    <row r="45">
      <c r="A45" s="4">
        <v>45020.518503831016</v>
      </c>
      <c r="B45" s="5" t="s">
        <v>318</v>
      </c>
      <c r="C45" s="6">
        <v>0.0</v>
      </c>
      <c r="D45" s="5" t="s">
        <v>319</v>
      </c>
      <c r="E45" s="5">
        <v>1.153158231E9</v>
      </c>
      <c r="F45" s="5" t="s">
        <v>111</v>
      </c>
      <c r="H45" s="5" t="s">
        <v>160</v>
      </c>
      <c r="I45" s="5"/>
      <c r="J45" s="5"/>
      <c r="K45" s="5"/>
      <c r="L45" s="5"/>
    </row>
    <row r="46">
      <c r="A46" s="4">
        <v>45020.74373105324</v>
      </c>
      <c r="B46" s="5" t="s">
        <v>305</v>
      </c>
      <c r="C46" s="6">
        <v>0.0</v>
      </c>
      <c r="D46" s="5" t="s">
        <v>306</v>
      </c>
      <c r="E46" s="5">
        <v>1.16860793E9</v>
      </c>
      <c r="F46" s="5" t="s">
        <v>100</v>
      </c>
      <c r="G46" s="5" t="s">
        <v>320</v>
      </c>
      <c r="H46" s="5" t="s">
        <v>160</v>
      </c>
      <c r="I46" s="5"/>
      <c r="J46" s="5"/>
      <c r="K46" s="5"/>
      <c r="L46" s="5"/>
    </row>
    <row r="47">
      <c r="A47" s="4">
        <v>45020.770746759255</v>
      </c>
      <c r="B47" s="5" t="s">
        <v>161</v>
      </c>
      <c r="C47" s="6">
        <v>0.0</v>
      </c>
      <c r="D47" s="5" t="s">
        <v>321</v>
      </c>
      <c r="E47" s="5">
        <v>1.530011606E9</v>
      </c>
      <c r="F47" s="5" t="s">
        <v>111</v>
      </c>
      <c r="H47" s="5" t="s">
        <v>160</v>
      </c>
      <c r="I47" s="5"/>
      <c r="J47" s="5"/>
      <c r="K47" s="5"/>
      <c r="L47" s="5"/>
    </row>
    <row r="48">
      <c r="A48" s="4">
        <v>45020.963896354166</v>
      </c>
      <c r="B48" s="5" t="s">
        <v>322</v>
      </c>
      <c r="C48" s="6">
        <v>0.0</v>
      </c>
      <c r="D48" s="5" t="s">
        <v>323</v>
      </c>
      <c r="E48" s="5">
        <v>2.266419698E9</v>
      </c>
      <c r="F48" s="5" t="s">
        <v>132</v>
      </c>
      <c r="H48" s="5" t="s">
        <v>160</v>
      </c>
      <c r="I48" s="5"/>
      <c r="J48" s="5"/>
      <c r="K48" s="5"/>
      <c r="L48" s="5"/>
    </row>
    <row r="49">
      <c r="A49" s="4">
        <v>45016.74528739583</v>
      </c>
      <c r="B49" s="5" t="s">
        <v>324</v>
      </c>
      <c r="C49" s="6">
        <v>0.0</v>
      </c>
      <c r="D49" s="5" t="s">
        <v>325</v>
      </c>
      <c r="E49" s="5">
        <v>1.137757261E9</v>
      </c>
      <c r="F49" s="5" t="s">
        <v>111</v>
      </c>
      <c r="H49" s="5" t="s">
        <v>326</v>
      </c>
      <c r="I49" s="5"/>
      <c r="J49" s="5"/>
      <c r="K49" s="5"/>
      <c r="L49" s="5"/>
    </row>
    <row r="50">
      <c r="A50" s="4">
        <v>45017.51867064815</v>
      </c>
      <c r="B50" s="5" t="s">
        <v>201</v>
      </c>
      <c r="C50" s="6">
        <v>0.0</v>
      </c>
      <c r="D50" s="5" t="s">
        <v>327</v>
      </c>
      <c r="E50" s="5">
        <v>1.141649338E9</v>
      </c>
      <c r="F50" s="5" t="s">
        <v>100</v>
      </c>
      <c r="G50" s="5" t="s">
        <v>328</v>
      </c>
      <c r="H50" s="5" t="s">
        <v>326</v>
      </c>
      <c r="I50" s="5"/>
      <c r="J50" s="5"/>
      <c r="K50" s="5"/>
      <c r="L50" s="5"/>
    </row>
    <row r="51">
      <c r="A51" s="4">
        <v>45017.53059559027</v>
      </c>
      <c r="B51" s="5" t="s">
        <v>329</v>
      </c>
      <c r="C51" s="6">
        <v>0.0</v>
      </c>
      <c r="D51" s="5" t="s">
        <v>330</v>
      </c>
      <c r="E51" s="5">
        <v>1.165462001E9</v>
      </c>
      <c r="F51" s="5" t="s">
        <v>100</v>
      </c>
      <c r="H51" s="5" t="s">
        <v>326</v>
      </c>
      <c r="I51" s="5"/>
      <c r="J51" s="5"/>
      <c r="K51" s="5"/>
      <c r="L51" s="5"/>
    </row>
    <row r="52">
      <c r="A52" s="4">
        <v>45018.6916193287</v>
      </c>
      <c r="B52" s="5" t="s">
        <v>331</v>
      </c>
      <c r="C52" s="6">
        <v>0.0</v>
      </c>
      <c r="D52" s="5" t="s">
        <v>332</v>
      </c>
      <c r="E52" s="5">
        <v>5.41855323E8</v>
      </c>
      <c r="F52" s="5" t="s">
        <v>100</v>
      </c>
      <c r="G52" s="5" t="s">
        <v>333</v>
      </c>
      <c r="H52" s="5" t="s">
        <v>326</v>
      </c>
      <c r="I52" s="5"/>
      <c r="J52" s="5"/>
      <c r="K52" s="5"/>
      <c r="L52" s="5"/>
    </row>
    <row r="53">
      <c r="A53" s="4">
        <v>45018.80798506945</v>
      </c>
      <c r="B53" s="5" t="s">
        <v>334</v>
      </c>
      <c r="C53" s="6">
        <v>0.0</v>
      </c>
      <c r="D53" s="5" t="s">
        <v>335</v>
      </c>
      <c r="E53" s="5">
        <v>1.13414736E9</v>
      </c>
      <c r="F53" s="5" t="s">
        <v>111</v>
      </c>
      <c r="G53" s="5" t="s">
        <v>336</v>
      </c>
      <c r="H53" s="5" t="s">
        <v>326</v>
      </c>
      <c r="I53" s="5"/>
      <c r="J53" s="5"/>
      <c r="K53" s="5"/>
      <c r="L53" s="5"/>
    </row>
    <row r="54">
      <c r="A54" s="4">
        <v>45019.49241424768</v>
      </c>
      <c r="B54" s="5" t="s">
        <v>179</v>
      </c>
      <c r="C54" s="6">
        <v>0.0</v>
      </c>
      <c r="D54" s="5" t="s">
        <v>180</v>
      </c>
      <c r="E54" s="5">
        <v>1.153231879E9</v>
      </c>
      <c r="F54" s="5" t="s">
        <v>132</v>
      </c>
      <c r="H54" s="5" t="s">
        <v>326</v>
      </c>
      <c r="I54" s="5"/>
      <c r="J54" s="5"/>
      <c r="K54" s="5"/>
      <c r="L54" s="5"/>
    </row>
    <row r="55">
      <c r="A55" s="4">
        <v>45019.496188414356</v>
      </c>
      <c r="B55" s="5" t="s">
        <v>337</v>
      </c>
      <c r="C55" s="6">
        <v>0.0</v>
      </c>
      <c r="D55" s="5" t="s">
        <v>338</v>
      </c>
      <c r="E55" s="5">
        <v>1.158323136E9</v>
      </c>
      <c r="F55" s="5" t="s">
        <v>132</v>
      </c>
      <c r="H55" s="5" t="s">
        <v>326</v>
      </c>
      <c r="I55" s="5"/>
      <c r="J55" s="5"/>
      <c r="K55" s="5"/>
      <c r="L55" s="5"/>
    </row>
    <row r="56">
      <c r="A56" s="4">
        <v>45019.49784980324</v>
      </c>
      <c r="B56" s="5" t="s">
        <v>339</v>
      </c>
      <c r="C56" s="6">
        <v>0.0</v>
      </c>
      <c r="D56" s="5" t="s">
        <v>340</v>
      </c>
      <c r="E56" s="5">
        <v>1.16503062E9</v>
      </c>
      <c r="F56" s="5" t="s">
        <v>100</v>
      </c>
      <c r="H56" s="5" t="s">
        <v>326</v>
      </c>
      <c r="I56" s="5"/>
      <c r="J56" s="5"/>
      <c r="K56" s="5"/>
      <c r="L56" s="5"/>
    </row>
    <row r="57">
      <c r="A57" s="4">
        <v>45019.760302546296</v>
      </c>
      <c r="B57" s="5" t="s">
        <v>341</v>
      </c>
      <c r="C57" s="6">
        <v>0.0</v>
      </c>
      <c r="D57" s="5" t="s">
        <v>342</v>
      </c>
      <c r="E57" s="5">
        <v>1.122371099E9</v>
      </c>
      <c r="F57" s="5" t="s">
        <v>100</v>
      </c>
      <c r="H57" s="5" t="s">
        <v>326</v>
      </c>
      <c r="I57" s="5"/>
      <c r="J57" s="5"/>
      <c r="K57" s="5"/>
      <c r="L57" s="5"/>
    </row>
    <row r="58">
      <c r="A58" s="4">
        <v>45020.3165147338</v>
      </c>
      <c r="B58" s="5" t="s">
        <v>343</v>
      </c>
      <c r="C58" s="6">
        <v>0.0</v>
      </c>
      <c r="D58" s="5" t="s">
        <v>344</v>
      </c>
      <c r="E58" s="5">
        <v>1.150171616E9</v>
      </c>
      <c r="F58" s="5" t="s">
        <v>100</v>
      </c>
      <c r="H58" s="5" t="s">
        <v>326</v>
      </c>
      <c r="I58" s="5"/>
      <c r="J58" s="5"/>
      <c r="K58" s="5"/>
      <c r="L58" s="5"/>
    </row>
    <row r="59">
      <c r="A59" s="4">
        <v>45020.49941607639</v>
      </c>
      <c r="B59" s="5" t="s">
        <v>345</v>
      </c>
      <c r="C59" s="6">
        <v>0.0</v>
      </c>
      <c r="D59" s="5" t="s">
        <v>346</v>
      </c>
      <c r="E59" s="5">
        <v>1.132027241E9</v>
      </c>
      <c r="F59" s="5" t="s">
        <v>100</v>
      </c>
      <c r="G59" s="5" t="s">
        <v>347</v>
      </c>
      <c r="H59" s="5" t="s">
        <v>326</v>
      </c>
      <c r="I59" s="5"/>
      <c r="J59" s="5"/>
      <c r="K59" s="5"/>
      <c r="L59" s="5"/>
    </row>
    <row r="60">
      <c r="A60" s="4">
        <v>45020.6947302662</v>
      </c>
      <c r="B60" s="5" t="s">
        <v>348</v>
      </c>
      <c r="C60" s="6">
        <v>0.0</v>
      </c>
      <c r="D60" s="5" t="s">
        <v>349</v>
      </c>
      <c r="E60" s="5">
        <v>1.165520905E9</v>
      </c>
      <c r="F60" s="5" t="s">
        <v>132</v>
      </c>
      <c r="H60" s="5" t="s">
        <v>326</v>
      </c>
      <c r="I60" s="5"/>
      <c r="J60" s="5"/>
      <c r="K60" s="5"/>
      <c r="L60" s="5"/>
    </row>
    <row r="61">
      <c r="A61" s="4">
        <v>45020.72226782407</v>
      </c>
      <c r="B61" s="5" t="s">
        <v>350</v>
      </c>
      <c r="C61" s="6">
        <v>0.0</v>
      </c>
      <c r="D61" s="5" t="s">
        <v>351</v>
      </c>
      <c r="E61" s="7" t="s">
        <v>352</v>
      </c>
      <c r="F61" s="5" t="s">
        <v>100</v>
      </c>
      <c r="H61" s="5" t="s">
        <v>326</v>
      </c>
      <c r="I61" s="5"/>
      <c r="J61" s="5"/>
      <c r="K61" s="5"/>
      <c r="L61" s="5"/>
    </row>
    <row r="62">
      <c r="A62" s="4">
        <v>45020.74905356481</v>
      </c>
      <c r="B62" s="5" t="s">
        <v>192</v>
      </c>
      <c r="C62" s="6">
        <v>0.0</v>
      </c>
      <c r="D62" s="5" t="s">
        <v>353</v>
      </c>
      <c r="E62" s="5">
        <v>1.165059981E9</v>
      </c>
      <c r="F62" s="5" t="s">
        <v>100</v>
      </c>
      <c r="H62" s="5" t="s">
        <v>326</v>
      </c>
      <c r="I62" s="5"/>
      <c r="J62" s="5"/>
      <c r="K62" s="5"/>
      <c r="L62" s="5"/>
    </row>
    <row r="63">
      <c r="A63" s="4">
        <v>45020.80417826389</v>
      </c>
      <c r="B63" s="5" t="s">
        <v>354</v>
      </c>
      <c r="C63" s="6">
        <v>0.0</v>
      </c>
      <c r="D63" s="5" t="s">
        <v>355</v>
      </c>
      <c r="E63" s="5">
        <v>1.132520222E9</v>
      </c>
      <c r="F63" s="5" t="s">
        <v>132</v>
      </c>
      <c r="H63" s="5" t="s">
        <v>326</v>
      </c>
      <c r="I63" s="5"/>
      <c r="J63" s="5"/>
      <c r="K63" s="5"/>
      <c r="L63" s="5"/>
    </row>
    <row r="64">
      <c r="A64" s="4">
        <v>45020.81828900463</v>
      </c>
      <c r="B64" s="5" t="s">
        <v>356</v>
      </c>
      <c r="C64" s="6">
        <v>0.0</v>
      </c>
      <c r="D64" s="5" t="s">
        <v>357</v>
      </c>
      <c r="E64" s="5">
        <v>1.14979427E9</v>
      </c>
      <c r="F64" s="5" t="s">
        <v>111</v>
      </c>
      <c r="G64" s="5" t="s">
        <v>358</v>
      </c>
      <c r="H64" s="5" t="s">
        <v>326</v>
      </c>
      <c r="I64" s="5"/>
      <c r="J64" s="5"/>
      <c r="K64" s="5"/>
      <c r="L64" s="5"/>
    </row>
    <row r="65">
      <c r="A65" s="4">
        <v>45020.86222300926</v>
      </c>
      <c r="B65" s="5" t="s">
        <v>359</v>
      </c>
      <c r="C65" s="6">
        <v>0.0</v>
      </c>
      <c r="D65" s="5" t="s">
        <v>360</v>
      </c>
      <c r="E65" s="5">
        <v>1.155071202E9</v>
      </c>
      <c r="F65" s="5" t="s">
        <v>100</v>
      </c>
      <c r="G65" s="5" t="s">
        <v>361</v>
      </c>
      <c r="H65" s="5" t="s">
        <v>326</v>
      </c>
      <c r="I65" s="5"/>
      <c r="J65" s="5"/>
      <c r="K65" s="5"/>
      <c r="L65" s="5"/>
    </row>
    <row r="66">
      <c r="A66" s="4">
        <v>45020.87722912037</v>
      </c>
      <c r="B66" s="5" t="s">
        <v>362</v>
      </c>
      <c r="C66" s="6">
        <v>0.0</v>
      </c>
      <c r="D66" s="5" t="s">
        <v>363</v>
      </c>
      <c r="E66" s="5" t="s">
        <v>364</v>
      </c>
      <c r="F66" s="5" t="s">
        <v>100</v>
      </c>
      <c r="H66" s="5" t="s">
        <v>326</v>
      </c>
      <c r="I66" s="5"/>
      <c r="J66" s="5"/>
      <c r="K66" s="5"/>
      <c r="L66" s="5"/>
    </row>
    <row r="67">
      <c r="A67" s="4">
        <v>45031.643118611115</v>
      </c>
      <c r="B67" s="5" t="s">
        <v>98</v>
      </c>
      <c r="C67" s="6">
        <v>0.0</v>
      </c>
      <c r="D67" s="5" t="s">
        <v>99</v>
      </c>
      <c r="E67" s="5">
        <v>1.163665928E9</v>
      </c>
      <c r="F67" s="5" t="s">
        <v>100</v>
      </c>
      <c r="G67" s="5" t="s">
        <v>365</v>
      </c>
      <c r="H67" s="5" t="s">
        <v>101</v>
      </c>
      <c r="I67" s="5"/>
      <c r="J67" s="5"/>
      <c r="K67" s="5"/>
      <c r="L67" s="5"/>
    </row>
    <row r="68">
      <c r="A68" s="4">
        <v>45031.91666877315</v>
      </c>
      <c r="B68" s="5" t="s">
        <v>366</v>
      </c>
      <c r="C68" s="6">
        <v>0.0</v>
      </c>
      <c r="D68" s="5" t="s">
        <v>367</v>
      </c>
      <c r="E68" s="5">
        <v>1.155059697E9</v>
      </c>
      <c r="F68" s="5" t="s">
        <v>115</v>
      </c>
      <c r="H68" s="5" t="s">
        <v>101</v>
      </c>
      <c r="I68" s="5"/>
      <c r="J68" s="5"/>
      <c r="K68" s="5"/>
      <c r="L68" s="5"/>
    </row>
    <row r="69">
      <c r="A69" s="4">
        <v>45032.85521440972</v>
      </c>
      <c r="B69" s="5" t="s">
        <v>234</v>
      </c>
      <c r="C69" s="6">
        <v>0.0</v>
      </c>
      <c r="D69" s="5" t="s">
        <v>235</v>
      </c>
      <c r="E69" s="5">
        <v>1.168099435E9</v>
      </c>
      <c r="F69" s="5" t="s">
        <v>100</v>
      </c>
      <c r="H69" s="5" t="s">
        <v>101</v>
      </c>
      <c r="I69" s="5"/>
      <c r="J69" s="5"/>
      <c r="K69" s="5"/>
      <c r="L69" s="5"/>
    </row>
    <row r="70">
      <c r="A70" s="4">
        <v>45033.71307028935</v>
      </c>
      <c r="B70" s="5" t="s">
        <v>368</v>
      </c>
      <c r="C70" s="6">
        <v>0.0</v>
      </c>
      <c r="D70" s="5" t="s">
        <v>369</v>
      </c>
      <c r="E70" s="5" t="s">
        <v>370</v>
      </c>
      <c r="F70" s="5" t="s">
        <v>111</v>
      </c>
      <c r="G70" s="5" t="s">
        <v>371</v>
      </c>
      <c r="H70" s="5" t="s">
        <v>101</v>
      </c>
      <c r="I70" s="5"/>
      <c r="J70" s="5"/>
      <c r="K70" s="5"/>
      <c r="L70" s="5"/>
    </row>
    <row r="71">
      <c r="A71" s="4">
        <v>45033.79448246528</v>
      </c>
      <c r="B71" s="5" t="s">
        <v>241</v>
      </c>
      <c r="C71" s="6">
        <v>0.0</v>
      </c>
      <c r="D71" s="5" t="s">
        <v>242</v>
      </c>
      <c r="E71" s="5">
        <v>1.158222742E9</v>
      </c>
      <c r="F71" s="5" t="s">
        <v>100</v>
      </c>
      <c r="H71" s="5" t="s">
        <v>101</v>
      </c>
      <c r="I71" s="5"/>
      <c r="J71" s="5"/>
      <c r="K71" s="5"/>
      <c r="L71" s="5"/>
    </row>
    <row r="72">
      <c r="A72" s="4">
        <v>45033.8040144213</v>
      </c>
      <c r="B72" s="5" t="s">
        <v>372</v>
      </c>
      <c r="C72" s="6">
        <v>0.0</v>
      </c>
      <c r="D72" s="5" t="s">
        <v>373</v>
      </c>
      <c r="E72" s="5">
        <v>1.138546255E9</v>
      </c>
      <c r="F72" s="5" t="s">
        <v>100</v>
      </c>
      <c r="H72" s="5" t="s">
        <v>101</v>
      </c>
      <c r="I72" s="5"/>
      <c r="J72" s="5"/>
      <c r="K72" s="5"/>
      <c r="L72" s="5"/>
    </row>
    <row r="73">
      <c r="A73" s="4">
        <v>45033.948752870376</v>
      </c>
      <c r="B73" s="5" t="s">
        <v>108</v>
      </c>
      <c r="C73" s="6">
        <v>0.0</v>
      </c>
      <c r="D73" s="5" t="s">
        <v>236</v>
      </c>
      <c r="E73" s="5" t="s">
        <v>374</v>
      </c>
      <c r="F73" s="5" t="s">
        <v>111</v>
      </c>
      <c r="H73" s="5" t="s">
        <v>101</v>
      </c>
      <c r="I73" s="5"/>
      <c r="J73" s="5"/>
      <c r="K73" s="5"/>
      <c r="L73" s="5"/>
    </row>
    <row r="74">
      <c r="A74" s="4">
        <v>45033.97938189815</v>
      </c>
      <c r="B74" s="5" t="s">
        <v>375</v>
      </c>
      <c r="C74" s="6">
        <v>0.0</v>
      </c>
      <c r="D74" s="5" t="s">
        <v>376</v>
      </c>
      <c r="E74" s="5">
        <v>1.141994756E9</v>
      </c>
      <c r="F74" s="5" t="s">
        <v>100</v>
      </c>
      <c r="H74" s="5" t="s">
        <v>101</v>
      </c>
      <c r="I74" s="5"/>
      <c r="J74" s="5"/>
      <c r="K74" s="5"/>
      <c r="L74" s="5"/>
    </row>
    <row r="75">
      <c r="A75" s="4">
        <v>45033.98231684028</v>
      </c>
      <c r="B75" s="5" t="s">
        <v>377</v>
      </c>
      <c r="C75" s="6">
        <v>0.0</v>
      </c>
      <c r="D75" s="5" t="s">
        <v>378</v>
      </c>
      <c r="E75" s="5">
        <v>1.167256618E9</v>
      </c>
      <c r="F75" s="5" t="s">
        <v>111</v>
      </c>
      <c r="H75" s="5" t="s">
        <v>101</v>
      </c>
      <c r="I75" s="5"/>
      <c r="J75" s="5"/>
      <c r="K75" s="5"/>
      <c r="L75" s="5"/>
    </row>
    <row r="76">
      <c r="A76" s="4">
        <v>45034.37683601852</v>
      </c>
      <c r="B76" s="5" t="s">
        <v>379</v>
      </c>
      <c r="C76" s="6">
        <v>0.0</v>
      </c>
      <c r="D76" s="5" t="s">
        <v>380</v>
      </c>
      <c r="E76" s="5">
        <v>1.165182641E9</v>
      </c>
      <c r="F76" s="5" t="s">
        <v>111</v>
      </c>
      <c r="H76" s="5" t="s">
        <v>101</v>
      </c>
      <c r="I76" s="5"/>
      <c r="J76" s="5"/>
      <c r="K76" s="5"/>
      <c r="L76" s="5"/>
    </row>
    <row r="77">
      <c r="A77" s="4">
        <v>45034.41951927083</v>
      </c>
      <c r="B77" s="5" t="s">
        <v>231</v>
      </c>
      <c r="C77" s="6">
        <v>0.0</v>
      </c>
      <c r="D77" s="5" t="s">
        <v>232</v>
      </c>
      <c r="E77" s="5">
        <v>1.151577786E9</v>
      </c>
      <c r="F77" s="5" t="s">
        <v>100</v>
      </c>
      <c r="H77" s="5" t="s">
        <v>101</v>
      </c>
      <c r="I77" s="5"/>
      <c r="J77" s="5"/>
      <c r="K77" s="5"/>
      <c r="L77" s="5"/>
    </row>
    <row r="78">
      <c r="A78" s="4">
        <v>45034.52285150463</v>
      </c>
      <c r="B78" s="5" t="s">
        <v>108</v>
      </c>
      <c r="C78" s="6">
        <v>0.0</v>
      </c>
      <c r="D78" s="5" t="s">
        <v>381</v>
      </c>
      <c r="E78" s="5">
        <v>1.168254828E9</v>
      </c>
      <c r="F78" s="5" t="s">
        <v>100</v>
      </c>
      <c r="H78" s="5" t="s">
        <v>101</v>
      </c>
      <c r="I78" s="5"/>
      <c r="J78" s="5"/>
      <c r="K78" s="5"/>
      <c r="L78" s="5"/>
    </row>
    <row r="79">
      <c r="A79" s="4">
        <v>45034.527090972224</v>
      </c>
      <c r="B79" s="5" t="s">
        <v>382</v>
      </c>
      <c r="C79" s="6">
        <v>0.0</v>
      </c>
      <c r="D79" s="5" t="s">
        <v>383</v>
      </c>
      <c r="E79" s="5" t="s">
        <v>384</v>
      </c>
      <c r="F79" s="5" t="s">
        <v>203</v>
      </c>
      <c r="H79" s="5" t="s">
        <v>101</v>
      </c>
      <c r="I79" s="5"/>
      <c r="J79" s="5"/>
      <c r="K79" s="5"/>
      <c r="L79" s="5"/>
    </row>
    <row r="80">
      <c r="A80" s="4">
        <v>45035.47943609954</v>
      </c>
      <c r="B80" s="5" t="s">
        <v>385</v>
      </c>
      <c r="C80" s="6">
        <v>0.0</v>
      </c>
      <c r="D80" s="5" t="s">
        <v>386</v>
      </c>
      <c r="E80" s="5">
        <v>1.168572283E9</v>
      </c>
      <c r="F80" s="5" t="s">
        <v>132</v>
      </c>
      <c r="H80" s="5" t="s">
        <v>101</v>
      </c>
      <c r="I80" s="5"/>
      <c r="J80" s="5"/>
      <c r="K80" s="5"/>
      <c r="L80" s="5"/>
    </row>
    <row r="81">
      <c r="A81" s="4">
        <v>45035.496947210646</v>
      </c>
      <c r="B81" s="5" t="s">
        <v>387</v>
      </c>
      <c r="C81" s="6">
        <v>0.0</v>
      </c>
      <c r="D81" s="5" t="s">
        <v>388</v>
      </c>
      <c r="E81" s="5">
        <v>1.138792006E9</v>
      </c>
      <c r="F81" s="5" t="s">
        <v>100</v>
      </c>
      <c r="H81" s="5" t="s">
        <v>101</v>
      </c>
      <c r="I81" s="5"/>
      <c r="J81" s="5"/>
      <c r="K81" s="5"/>
      <c r="L81" s="5"/>
    </row>
    <row r="82">
      <c r="A82" s="4">
        <v>45031.6333882176</v>
      </c>
      <c r="B82" s="5" t="s">
        <v>120</v>
      </c>
      <c r="C82" s="6">
        <v>0.0</v>
      </c>
      <c r="D82" s="5" t="s">
        <v>389</v>
      </c>
      <c r="E82" s="5">
        <v>1.138608679E9</v>
      </c>
      <c r="F82" s="5" t="s">
        <v>100</v>
      </c>
      <c r="H82" s="5" t="s">
        <v>256</v>
      </c>
      <c r="I82" s="5"/>
      <c r="J82" s="5"/>
      <c r="K82" s="5"/>
      <c r="L82" s="5"/>
    </row>
    <row r="83">
      <c r="A83" s="4">
        <v>45033.63761899306</v>
      </c>
      <c r="B83" s="5" t="s">
        <v>120</v>
      </c>
      <c r="C83" s="6">
        <v>0.0</v>
      </c>
      <c r="D83" s="5" t="s">
        <v>121</v>
      </c>
      <c r="E83" s="5">
        <v>1.138608679E9</v>
      </c>
      <c r="F83" s="5" t="s">
        <v>100</v>
      </c>
      <c r="H83" s="5" t="s">
        <v>256</v>
      </c>
      <c r="I83" s="5"/>
      <c r="J83" s="5"/>
      <c r="K83" s="5"/>
      <c r="L83" s="5"/>
    </row>
    <row r="84">
      <c r="A84" s="4">
        <v>45033.89793083334</v>
      </c>
      <c r="B84" s="5" t="s">
        <v>156</v>
      </c>
      <c r="C84" s="6">
        <v>0.0</v>
      </c>
      <c r="D84" s="5" t="s">
        <v>157</v>
      </c>
      <c r="E84" s="5">
        <v>1.0</v>
      </c>
      <c r="F84" s="5" t="s">
        <v>100</v>
      </c>
      <c r="H84" s="5" t="s">
        <v>256</v>
      </c>
      <c r="I84" s="5"/>
      <c r="J84" s="5"/>
      <c r="K84" s="5"/>
      <c r="L84" s="5"/>
    </row>
    <row r="85">
      <c r="A85" s="4">
        <v>45033.95772101852</v>
      </c>
      <c r="B85" s="5" t="s">
        <v>134</v>
      </c>
      <c r="C85" s="6">
        <v>0.0</v>
      </c>
      <c r="D85" s="5" t="s">
        <v>135</v>
      </c>
      <c r="E85" s="5">
        <v>1.167533008E9</v>
      </c>
      <c r="F85" s="5" t="s">
        <v>111</v>
      </c>
      <c r="H85" s="5" t="s">
        <v>256</v>
      </c>
      <c r="I85" s="5"/>
      <c r="J85" s="5"/>
      <c r="K85" s="5"/>
      <c r="L85" s="5"/>
    </row>
    <row r="86">
      <c r="A86" s="4">
        <v>45033.98049271991</v>
      </c>
      <c r="B86" s="5" t="s">
        <v>288</v>
      </c>
      <c r="C86" s="6">
        <v>0.0</v>
      </c>
      <c r="D86" s="5" t="s">
        <v>390</v>
      </c>
      <c r="E86" s="5">
        <v>1.562873101E9</v>
      </c>
      <c r="F86" s="5" t="s">
        <v>111</v>
      </c>
      <c r="H86" s="5" t="s">
        <v>256</v>
      </c>
      <c r="I86" s="5"/>
      <c r="J86" s="5"/>
      <c r="K86" s="5"/>
      <c r="L86" s="5"/>
    </row>
    <row r="87">
      <c r="A87" s="4">
        <v>45034.325335925925</v>
      </c>
      <c r="B87" s="5" t="s">
        <v>391</v>
      </c>
      <c r="C87" s="6">
        <v>0.0</v>
      </c>
      <c r="D87" s="5" t="s">
        <v>392</v>
      </c>
      <c r="E87" s="5">
        <v>1.153476756E9</v>
      </c>
      <c r="F87" s="5" t="s">
        <v>132</v>
      </c>
      <c r="H87" s="5" t="s">
        <v>256</v>
      </c>
      <c r="I87" s="5"/>
      <c r="J87" s="5"/>
      <c r="K87" s="5"/>
      <c r="L87" s="5"/>
    </row>
    <row r="88">
      <c r="A88" s="4">
        <v>45034.391382581016</v>
      </c>
      <c r="B88" s="5" t="s">
        <v>123</v>
      </c>
      <c r="C88" s="6">
        <v>0.0</v>
      </c>
      <c r="D88" s="5" t="s">
        <v>393</v>
      </c>
      <c r="E88" s="5">
        <v>1.551272776E9</v>
      </c>
      <c r="F88" s="5" t="s">
        <v>111</v>
      </c>
      <c r="H88" s="5" t="s">
        <v>256</v>
      </c>
      <c r="I88" s="5"/>
      <c r="J88" s="5"/>
      <c r="K88" s="5"/>
      <c r="L88" s="5"/>
    </row>
    <row r="89">
      <c r="A89" s="4">
        <v>45034.41494202546</v>
      </c>
      <c r="B89" s="5" t="s">
        <v>394</v>
      </c>
      <c r="C89" s="6">
        <v>0.0</v>
      </c>
      <c r="D89" s="5" t="s">
        <v>395</v>
      </c>
      <c r="E89" s="5">
        <v>1.140236275E9</v>
      </c>
      <c r="F89" s="5" t="s">
        <v>100</v>
      </c>
      <c r="H89" s="5" t="s">
        <v>256</v>
      </c>
      <c r="I89" s="5"/>
      <c r="J89" s="5"/>
      <c r="K89" s="5"/>
      <c r="L89" s="5"/>
    </row>
    <row r="90">
      <c r="A90" s="4">
        <v>45034.4715218287</v>
      </c>
      <c r="B90" s="5" t="s">
        <v>108</v>
      </c>
      <c r="C90" s="6">
        <v>0.0</v>
      </c>
      <c r="D90" s="5" t="s">
        <v>236</v>
      </c>
      <c r="E90" s="5">
        <v>1.168254828E9</v>
      </c>
      <c r="F90" s="5" t="s">
        <v>100</v>
      </c>
      <c r="H90" s="5" t="s">
        <v>256</v>
      </c>
      <c r="I90" s="5"/>
      <c r="J90" s="5"/>
      <c r="K90" s="5"/>
      <c r="L90" s="5"/>
    </row>
    <row r="91">
      <c r="A91" s="4">
        <v>45034.482734097226</v>
      </c>
      <c r="B91" s="5" t="s">
        <v>396</v>
      </c>
      <c r="C91" s="6">
        <v>0.0</v>
      </c>
      <c r="D91" s="5" t="s">
        <v>397</v>
      </c>
      <c r="E91" s="5">
        <v>1.16121249E9</v>
      </c>
      <c r="F91" s="5" t="s">
        <v>100</v>
      </c>
      <c r="H91" s="5" t="s">
        <v>256</v>
      </c>
      <c r="I91" s="5"/>
      <c r="J91" s="5"/>
      <c r="K91" s="5"/>
      <c r="L91" s="5"/>
    </row>
    <row r="92">
      <c r="A92" s="4">
        <v>45034.48944694444</v>
      </c>
      <c r="B92" s="5" t="s">
        <v>398</v>
      </c>
      <c r="C92" s="6">
        <v>0.0</v>
      </c>
      <c r="D92" s="5" t="s">
        <v>153</v>
      </c>
      <c r="E92" s="5">
        <v>1.132637414E9</v>
      </c>
      <c r="F92" s="5" t="s">
        <v>111</v>
      </c>
      <c r="H92" s="5" t="s">
        <v>256</v>
      </c>
      <c r="I92" s="5"/>
      <c r="J92" s="5"/>
      <c r="K92" s="5"/>
      <c r="L92" s="5"/>
    </row>
    <row r="93">
      <c r="A93" s="4">
        <v>45034.51668954861</v>
      </c>
      <c r="B93" s="5" t="s">
        <v>399</v>
      </c>
      <c r="C93" s="6">
        <v>0.0</v>
      </c>
      <c r="D93" s="5" t="s">
        <v>400</v>
      </c>
      <c r="E93" s="5">
        <v>1.15261853E9</v>
      </c>
      <c r="F93" s="5" t="s">
        <v>111</v>
      </c>
      <c r="H93" s="5" t="s">
        <v>256</v>
      </c>
      <c r="I93" s="5"/>
      <c r="J93" s="5"/>
      <c r="K93" s="5"/>
      <c r="L93" s="5"/>
    </row>
    <row r="94">
      <c r="A94" s="4">
        <v>45034.52969925926</v>
      </c>
      <c r="B94" s="5" t="s">
        <v>273</v>
      </c>
      <c r="C94" s="6">
        <v>0.0</v>
      </c>
      <c r="D94" s="5" t="s">
        <v>274</v>
      </c>
      <c r="E94" s="5">
        <v>1.158207094E9</v>
      </c>
      <c r="F94" s="5" t="s">
        <v>132</v>
      </c>
      <c r="H94" s="5" t="s">
        <v>256</v>
      </c>
      <c r="I94" s="5"/>
      <c r="J94" s="5"/>
      <c r="K94" s="5"/>
      <c r="L94" s="5"/>
    </row>
    <row r="95">
      <c r="A95" s="4">
        <v>45034.57850895834</v>
      </c>
      <c r="B95" s="5" t="s">
        <v>136</v>
      </c>
      <c r="C95" s="6">
        <v>0.0</v>
      </c>
      <c r="D95" s="5" t="s">
        <v>137</v>
      </c>
      <c r="E95" s="5">
        <v>1.157091804E9</v>
      </c>
      <c r="F95" s="5" t="s">
        <v>132</v>
      </c>
      <c r="H95" s="5" t="s">
        <v>256</v>
      </c>
      <c r="I95" s="5"/>
      <c r="J95" s="5"/>
      <c r="K95" s="5"/>
      <c r="L95" s="5"/>
    </row>
    <row r="96">
      <c r="A96" s="4">
        <v>45034.583588229165</v>
      </c>
      <c r="B96" s="5" t="s">
        <v>401</v>
      </c>
      <c r="C96" s="6">
        <v>0.0</v>
      </c>
      <c r="D96" s="5" t="s">
        <v>402</v>
      </c>
      <c r="E96" s="5">
        <v>1.126431187E9</v>
      </c>
      <c r="F96" s="5" t="s">
        <v>111</v>
      </c>
      <c r="H96" s="5" t="s">
        <v>256</v>
      </c>
      <c r="I96" s="5"/>
      <c r="J96" s="5"/>
      <c r="K96" s="5"/>
      <c r="L96" s="5"/>
    </row>
    <row r="97">
      <c r="A97" s="4">
        <v>45034.618076342595</v>
      </c>
      <c r="B97" s="5" t="s">
        <v>403</v>
      </c>
      <c r="C97" s="6">
        <v>0.0</v>
      </c>
      <c r="D97" s="5" t="s">
        <v>404</v>
      </c>
      <c r="E97" s="5">
        <v>1.156441007E9</v>
      </c>
      <c r="F97" s="5" t="s">
        <v>100</v>
      </c>
      <c r="H97" s="5" t="s">
        <v>256</v>
      </c>
      <c r="I97" s="5"/>
      <c r="J97" s="5"/>
      <c r="K97" s="5"/>
      <c r="L97" s="5"/>
    </row>
    <row r="98">
      <c r="A98" s="4">
        <v>45034.776886886575</v>
      </c>
      <c r="B98" s="5" t="s">
        <v>405</v>
      </c>
      <c r="C98" s="6">
        <v>0.0</v>
      </c>
      <c r="D98" s="5" t="s">
        <v>406</v>
      </c>
      <c r="E98" s="5">
        <v>2.644809484E9</v>
      </c>
      <c r="F98" s="5" t="s">
        <v>100</v>
      </c>
      <c r="H98" s="5" t="s">
        <v>256</v>
      </c>
      <c r="I98" s="5"/>
      <c r="J98" s="5"/>
      <c r="K98" s="5"/>
      <c r="L98" s="5"/>
    </row>
    <row r="99">
      <c r="A99" s="4">
        <v>45035.46697005787</v>
      </c>
      <c r="B99" s="5" t="s">
        <v>407</v>
      </c>
      <c r="C99" s="6">
        <v>0.0</v>
      </c>
      <c r="D99" s="5" t="s">
        <v>408</v>
      </c>
      <c r="E99" s="5">
        <v>1.149389185E9</v>
      </c>
      <c r="F99" s="5" t="s">
        <v>100</v>
      </c>
      <c r="G99" s="5" t="s">
        <v>409</v>
      </c>
      <c r="H99" s="5" t="s">
        <v>256</v>
      </c>
      <c r="I99" s="5"/>
      <c r="J99" s="5"/>
      <c r="K99" s="5"/>
      <c r="L99" s="5"/>
    </row>
    <row r="100">
      <c r="A100" s="4">
        <v>45035.473124571756</v>
      </c>
      <c r="B100" s="5" t="s">
        <v>410</v>
      </c>
      <c r="C100" s="6">
        <v>0.0</v>
      </c>
      <c r="D100" s="5" t="s">
        <v>411</v>
      </c>
      <c r="E100" s="5">
        <v>1.158258549E9</v>
      </c>
      <c r="F100" s="5" t="s">
        <v>111</v>
      </c>
      <c r="G100" s="5" t="s">
        <v>412</v>
      </c>
      <c r="H100" s="5" t="s">
        <v>256</v>
      </c>
      <c r="I100" s="5"/>
      <c r="J100" s="5"/>
      <c r="K100" s="5"/>
      <c r="L100" s="5"/>
    </row>
    <row r="101">
      <c r="A101" s="4">
        <v>45031.61276795139</v>
      </c>
      <c r="B101" s="5" t="s">
        <v>413</v>
      </c>
      <c r="C101" s="6">
        <v>0.0</v>
      </c>
      <c r="D101" s="5" t="s">
        <v>414</v>
      </c>
      <c r="E101" s="5">
        <v>1.1393285E9</v>
      </c>
      <c r="F101" s="5" t="s">
        <v>111</v>
      </c>
      <c r="H101" s="5" t="s">
        <v>160</v>
      </c>
      <c r="I101" s="5"/>
      <c r="J101" s="5"/>
      <c r="K101" s="5"/>
      <c r="L101" s="5"/>
    </row>
    <row r="102">
      <c r="A102" s="4">
        <v>45031.765356006945</v>
      </c>
      <c r="B102" s="5" t="s">
        <v>303</v>
      </c>
      <c r="C102" s="6">
        <v>0.0</v>
      </c>
      <c r="D102" s="5" t="s">
        <v>415</v>
      </c>
      <c r="E102" s="5">
        <v>1.553745122E9</v>
      </c>
      <c r="F102" s="5" t="s">
        <v>115</v>
      </c>
      <c r="H102" s="5" t="s">
        <v>160</v>
      </c>
      <c r="I102" s="5"/>
      <c r="J102" s="5"/>
      <c r="K102" s="5"/>
      <c r="L102" s="5"/>
    </row>
    <row r="103">
      <c r="A103" s="4">
        <v>45033.91559217592</v>
      </c>
      <c r="B103" s="5" t="s">
        <v>163</v>
      </c>
      <c r="C103" s="6">
        <v>0.0</v>
      </c>
      <c r="D103" s="5" t="s">
        <v>164</v>
      </c>
      <c r="E103" s="5">
        <v>1.154171952E9</v>
      </c>
      <c r="F103" s="5" t="s">
        <v>100</v>
      </c>
      <c r="H103" s="5" t="s">
        <v>160</v>
      </c>
      <c r="I103" s="5"/>
      <c r="J103" s="5"/>
      <c r="K103" s="5"/>
      <c r="L103" s="5"/>
    </row>
    <row r="104">
      <c r="A104" s="4">
        <v>45033.9158090625</v>
      </c>
      <c r="B104" s="5" t="s">
        <v>416</v>
      </c>
      <c r="C104" s="6">
        <v>0.0</v>
      </c>
      <c r="D104" s="5" t="s">
        <v>417</v>
      </c>
      <c r="E104" s="5">
        <v>1.160520824E9</v>
      </c>
      <c r="F104" s="5" t="s">
        <v>115</v>
      </c>
      <c r="G104" s="5" t="s">
        <v>285</v>
      </c>
      <c r="H104" s="5" t="s">
        <v>160</v>
      </c>
      <c r="I104" s="5"/>
      <c r="J104" s="5"/>
      <c r="K104" s="5"/>
      <c r="L104" s="5"/>
    </row>
    <row r="105">
      <c r="A105" s="4">
        <v>45033.93236173611</v>
      </c>
      <c r="B105" s="5" t="s">
        <v>418</v>
      </c>
      <c r="C105" s="6">
        <v>0.0</v>
      </c>
      <c r="D105" s="5" t="s">
        <v>419</v>
      </c>
      <c r="E105" s="5">
        <v>1.559524031E9</v>
      </c>
      <c r="F105" s="5" t="s">
        <v>100</v>
      </c>
      <c r="H105" s="5" t="s">
        <v>160</v>
      </c>
      <c r="I105" s="5"/>
      <c r="J105" s="5"/>
      <c r="K105" s="5"/>
      <c r="L105" s="5"/>
    </row>
    <row r="106">
      <c r="A106" s="4">
        <v>45034.25728675926</v>
      </c>
      <c r="B106" s="5" t="s">
        <v>305</v>
      </c>
      <c r="C106" s="6">
        <v>0.0</v>
      </c>
      <c r="D106" s="5" t="s">
        <v>306</v>
      </c>
      <c r="E106" s="5">
        <v>1.16860793E9</v>
      </c>
      <c r="F106" s="5" t="s">
        <v>100</v>
      </c>
      <c r="H106" s="5" t="s">
        <v>160</v>
      </c>
      <c r="I106" s="5"/>
      <c r="J106" s="5"/>
      <c r="K106" s="5"/>
      <c r="L106" s="5"/>
    </row>
    <row r="107">
      <c r="A107" s="4">
        <v>45034.47580508102</v>
      </c>
      <c r="B107" s="5" t="s">
        <v>420</v>
      </c>
      <c r="C107" s="6">
        <v>0.0</v>
      </c>
      <c r="D107" s="5" t="s">
        <v>421</v>
      </c>
      <c r="E107" s="5">
        <v>1.130432043E9</v>
      </c>
      <c r="F107" s="5" t="s">
        <v>111</v>
      </c>
      <c r="H107" s="5" t="s">
        <v>160</v>
      </c>
      <c r="I107" s="5"/>
      <c r="J107" s="5"/>
      <c r="K107" s="5"/>
      <c r="L107" s="5"/>
    </row>
    <row r="108">
      <c r="A108" s="4">
        <v>45034.49957163194</v>
      </c>
      <c r="B108" s="5" t="s">
        <v>297</v>
      </c>
      <c r="C108" s="6">
        <v>0.0</v>
      </c>
      <c r="D108" s="5" t="s">
        <v>298</v>
      </c>
      <c r="E108" s="5">
        <v>1.154012895E9</v>
      </c>
      <c r="F108" s="5" t="s">
        <v>111</v>
      </c>
      <c r="H108" s="5" t="s">
        <v>160</v>
      </c>
      <c r="I108" s="5"/>
      <c r="J108" s="5"/>
      <c r="K108" s="5"/>
      <c r="L108" s="5"/>
    </row>
    <row r="109">
      <c r="A109" s="4">
        <v>45034.55213429398</v>
      </c>
      <c r="B109" s="5" t="s">
        <v>422</v>
      </c>
      <c r="C109" s="6">
        <v>0.0</v>
      </c>
      <c r="D109" s="5" t="s">
        <v>423</v>
      </c>
      <c r="E109" s="5">
        <v>1.150554241E9</v>
      </c>
      <c r="F109" s="5" t="s">
        <v>132</v>
      </c>
      <c r="H109" s="5" t="s">
        <v>160</v>
      </c>
      <c r="I109" s="5"/>
      <c r="J109" s="5"/>
      <c r="K109" s="5"/>
      <c r="L109" s="5"/>
    </row>
    <row r="110">
      <c r="A110" s="4">
        <v>45034.927611886575</v>
      </c>
      <c r="B110" s="5" t="s">
        <v>424</v>
      </c>
      <c r="C110" s="6">
        <v>0.0</v>
      </c>
      <c r="D110" s="5" t="s">
        <v>425</v>
      </c>
      <c r="E110" s="5">
        <v>1.122828771E9</v>
      </c>
      <c r="F110" s="5" t="s">
        <v>111</v>
      </c>
      <c r="H110" s="5" t="s">
        <v>160</v>
      </c>
      <c r="I110" s="5"/>
      <c r="J110" s="5"/>
      <c r="K110" s="5"/>
      <c r="L110" s="5"/>
    </row>
    <row r="111">
      <c r="A111" s="4">
        <v>45035.34764662037</v>
      </c>
      <c r="B111" s="5" t="s">
        <v>426</v>
      </c>
      <c r="C111" s="6">
        <v>0.0</v>
      </c>
      <c r="D111" s="5" t="s">
        <v>427</v>
      </c>
      <c r="E111" s="5">
        <v>1.150538689E9</v>
      </c>
      <c r="F111" s="5" t="s">
        <v>100</v>
      </c>
      <c r="H111" s="5" t="s">
        <v>160</v>
      </c>
      <c r="I111" s="5"/>
      <c r="J111" s="5"/>
      <c r="K111" s="5"/>
      <c r="L111" s="5"/>
    </row>
    <row r="112">
      <c r="A112" s="4">
        <v>45035.46233229167</v>
      </c>
      <c r="B112" s="5" t="s">
        <v>428</v>
      </c>
      <c r="C112" s="6">
        <v>0.0</v>
      </c>
      <c r="D112" s="5" t="s">
        <v>429</v>
      </c>
      <c r="E112" s="5">
        <v>1.160424658E9</v>
      </c>
      <c r="F112" s="5" t="s">
        <v>115</v>
      </c>
      <c r="H112" s="5" t="s">
        <v>160</v>
      </c>
      <c r="I112" s="5"/>
      <c r="J112" s="5"/>
      <c r="K112" s="5"/>
      <c r="L112" s="5"/>
    </row>
    <row r="113">
      <c r="A113" s="4">
        <v>45031.61679342593</v>
      </c>
      <c r="B113" s="5" t="s">
        <v>430</v>
      </c>
      <c r="C113" s="6">
        <v>0.0</v>
      </c>
      <c r="D113" s="5" t="s">
        <v>431</v>
      </c>
      <c r="E113" s="5">
        <v>1.169419547E9</v>
      </c>
      <c r="F113" s="5" t="s">
        <v>100</v>
      </c>
      <c r="H113" s="5" t="s">
        <v>326</v>
      </c>
      <c r="I113" s="5"/>
      <c r="J113" s="5"/>
      <c r="K113" s="5"/>
      <c r="L113" s="5"/>
    </row>
    <row r="114">
      <c r="A114" s="4">
        <v>45031.61959498843</v>
      </c>
      <c r="B114" s="5" t="s">
        <v>192</v>
      </c>
      <c r="C114" s="6">
        <v>0.0</v>
      </c>
      <c r="D114" s="5" t="s">
        <v>432</v>
      </c>
      <c r="E114" s="5">
        <v>1.165059981E9</v>
      </c>
      <c r="F114" s="5" t="s">
        <v>100</v>
      </c>
      <c r="H114" s="5" t="s">
        <v>326</v>
      </c>
      <c r="I114" s="5"/>
      <c r="J114" s="5"/>
      <c r="K114" s="5"/>
      <c r="L114" s="5"/>
    </row>
    <row r="115">
      <c r="A115" s="4">
        <v>45031.62587043981</v>
      </c>
      <c r="B115" s="5" t="s">
        <v>433</v>
      </c>
      <c r="C115" s="6">
        <v>0.0</v>
      </c>
      <c r="D115" s="5" t="s">
        <v>434</v>
      </c>
      <c r="E115" s="5">
        <v>1.15958543E9</v>
      </c>
      <c r="F115" s="5" t="s">
        <v>100</v>
      </c>
      <c r="H115" s="5" t="s">
        <v>326</v>
      </c>
      <c r="I115" s="5"/>
      <c r="J115" s="5"/>
      <c r="K115" s="5"/>
      <c r="L115" s="5"/>
    </row>
    <row r="116">
      <c r="A116" s="4">
        <v>45031.784518298606</v>
      </c>
      <c r="B116" s="5" t="s">
        <v>179</v>
      </c>
      <c r="C116" s="6">
        <v>0.0</v>
      </c>
      <c r="D116" s="5" t="s">
        <v>435</v>
      </c>
      <c r="E116" s="5">
        <v>1.153231879E9</v>
      </c>
      <c r="F116" s="5" t="s">
        <v>111</v>
      </c>
      <c r="H116" s="5" t="s">
        <v>326</v>
      </c>
      <c r="I116" s="5"/>
      <c r="J116" s="5"/>
      <c r="K116" s="5"/>
      <c r="L116" s="5"/>
    </row>
    <row r="117">
      <c r="A117" s="4">
        <v>45031.79317896991</v>
      </c>
      <c r="B117" s="5" t="s">
        <v>181</v>
      </c>
      <c r="C117" s="6">
        <v>0.0</v>
      </c>
      <c r="D117" s="5" t="s">
        <v>436</v>
      </c>
      <c r="E117" s="5" t="s">
        <v>437</v>
      </c>
      <c r="F117" s="5" t="s">
        <v>100</v>
      </c>
      <c r="H117" s="5" t="s">
        <v>326</v>
      </c>
      <c r="I117" s="5"/>
      <c r="J117" s="5"/>
      <c r="K117" s="5"/>
      <c r="L117" s="5"/>
    </row>
    <row r="118">
      <c r="A118" s="4">
        <v>45031.807724328704</v>
      </c>
      <c r="B118" s="5" t="s">
        <v>438</v>
      </c>
      <c r="C118" s="6">
        <v>0.0</v>
      </c>
      <c r="D118" s="5" t="s">
        <v>439</v>
      </c>
      <c r="E118" s="5">
        <v>1.53118956E9</v>
      </c>
      <c r="F118" s="5" t="s">
        <v>115</v>
      </c>
      <c r="H118" s="5" t="s">
        <v>326</v>
      </c>
      <c r="I118" s="5"/>
      <c r="J118" s="5"/>
      <c r="K118" s="5"/>
      <c r="L118" s="5"/>
    </row>
    <row r="119">
      <c r="A119" s="4">
        <v>45031.8151796875</v>
      </c>
      <c r="B119" s="5" t="s">
        <v>440</v>
      </c>
      <c r="C119" s="6">
        <v>0.0</v>
      </c>
      <c r="D119" s="5" t="s">
        <v>441</v>
      </c>
      <c r="E119" s="5">
        <v>1.155063104E9</v>
      </c>
      <c r="F119" s="5" t="s">
        <v>111</v>
      </c>
      <c r="H119" s="5" t="s">
        <v>326</v>
      </c>
      <c r="I119" s="5"/>
      <c r="J119" s="5"/>
      <c r="K119" s="5"/>
      <c r="L119" s="5"/>
    </row>
    <row r="120">
      <c r="A120" s="4">
        <v>45031.88271478009</v>
      </c>
      <c r="B120" s="5" t="s">
        <v>324</v>
      </c>
      <c r="C120" s="6">
        <v>0.0</v>
      </c>
      <c r="D120" s="5" t="s">
        <v>442</v>
      </c>
      <c r="E120" s="5">
        <v>1.137757261E9</v>
      </c>
      <c r="F120" s="5" t="s">
        <v>111</v>
      </c>
      <c r="H120" s="5" t="s">
        <v>326</v>
      </c>
      <c r="I120" s="5"/>
      <c r="J120" s="5"/>
      <c r="K120" s="5"/>
      <c r="L120" s="5"/>
    </row>
    <row r="121">
      <c r="A121" s="4">
        <v>45032.51960303241</v>
      </c>
      <c r="B121" s="5" t="s">
        <v>194</v>
      </c>
      <c r="C121" s="6">
        <v>0.0</v>
      </c>
      <c r="D121" s="5" t="s">
        <v>195</v>
      </c>
      <c r="E121" s="5">
        <v>1.130522921E9</v>
      </c>
      <c r="F121" s="5" t="s">
        <v>100</v>
      </c>
      <c r="H121" s="5" t="s">
        <v>326</v>
      </c>
      <c r="I121" s="5"/>
      <c r="J121" s="5"/>
      <c r="K121" s="5"/>
      <c r="L121" s="5"/>
    </row>
    <row r="122">
      <c r="A122" s="4">
        <v>45032.74092503473</v>
      </c>
      <c r="B122" s="5" t="s">
        <v>443</v>
      </c>
      <c r="C122" s="6">
        <v>0.0</v>
      </c>
      <c r="D122" s="5" t="s">
        <v>444</v>
      </c>
      <c r="E122" s="5">
        <v>1.55757247E9</v>
      </c>
      <c r="F122" s="5" t="s">
        <v>115</v>
      </c>
      <c r="H122" s="5" t="s">
        <v>326</v>
      </c>
      <c r="I122" s="5"/>
      <c r="J122" s="5"/>
      <c r="K122" s="5"/>
      <c r="L122" s="5"/>
    </row>
    <row r="123">
      <c r="A123" s="4">
        <v>45032.82897783565</v>
      </c>
      <c r="B123" s="5" t="s">
        <v>198</v>
      </c>
      <c r="C123" s="6">
        <v>0.0</v>
      </c>
      <c r="D123" s="5" t="s">
        <v>445</v>
      </c>
      <c r="E123" s="5">
        <v>1.141883757E9</v>
      </c>
      <c r="F123" s="5" t="s">
        <v>100</v>
      </c>
      <c r="H123" s="5" t="s">
        <v>326</v>
      </c>
      <c r="I123" s="5"/>
      <c r="J123" s="5"/>
      <c r="K123" s="5"/>
      <c r="L123" s="5"/>
    </row>
    <row r="124">
      <c r="A124" s="4">
        <v>45033.70877528936</v>
      </c>
      <c r="B124" s="5" t="s">
        <v>345</v>
      </c>
      <c r="C124" s="6">
        <v>0.0</v>
      </c>
      <c r="D124" s="5" t="s">
        <v>446</v>
      </c>
      <c r="E124" s="5">
        <v>1.132027241E9</v>
      </c>
      <c r="F124" s="5" t="s">
        <v>100</v>
      </c>
      <c r="G124" s="5" t="s">
        <v>447</v>
      </c>
      <c r="H124" s="5" t="s">
        <v>326</v>
      </c>
      <c r="I124" s="5"/>
      <c r="J124" s="5"/>
      <c r="K124" s="5"/>
      <c r="L124" s="5"/>
    </row>
    <row r="125">
      <c r="A125" s="4">
        <v>45034.41371289352</v>
      </c>
      <c r="B125" s="5" t="s">
        <v>354</v>
      </c>
      <c r="C125" s="6">
        <v>0.0</v>
      </c>
      <c r="D125" s="5" t="s">
        <v>355</v>
      </c>
      <c r="E125" s="5">
        <v>1.132520222E9</v>
      </c>
      <c r="F125" s="5" t="s">
        <v>132</v>
      </c>
      <c r="H125" s="5" t="s">
        <v>326</v>
      </c>
      <c r="I125" s="5"/>
      <c r="J125" s="5"/>
      <c r="K125" s="5"/>
      <c r="L125" s="5"/>
    </row>
    <row r="126">
      <c r="A126" s="4">
        <v>45034.43390148148</v>
      </c>
      <c r="B126" s="5" t="s">
        <v>448</v>
      </c>
      <c r="C126" s="6">
        <v>0.0</v>
      </c>
      <c r="D126" s="5" t="s">
        <v>449</v>
      </c>
      <c r="E126" s="5">
        <v>1.165462001E9</v>
      </c>
      <c r="F126" s="5" t="s">
        <v>100</v>
      </c>
      <c r="H126" s="5" t="s">
        <v>326</v>
      </c>
      <c r="I126" s="5"/>
      <c r="J126" s="5"/>
      <c r="K126" s="5"/>
      <c r="L126" s="5"/>
    </row>
    <row r="127">
      <c r="A127" s="4">
        <v>45034.464790937505</v>
      </c>
      <c r="B127" s="5" t="s">
        <v>450</v>
      </c>
      <c r="C127" s="6">
        <v>0.0</v>
      </c>
      <c r="D127" s="5" t="s">
        <v>451</v>
      </c>
      <c r="E127" s="5">
        <v>1.131892602E9</v>
      </c>
      <c r="F127" s="5" t="s">
        <v>100</v>
      </c>
      <c r="H127" s="5" t="s">
        <v>326</v>
      </c>
      <c r="I127" s="5"/>
      <c r="J127" s="5"/>
      <c r="K127" s="5"/>
      <c r="L127" s="5"/>
    </row>
    <row r="128">
      <c r="A128" s="4">
        <v>45034.47195982639</v>
      </c>
      <c r="B128" s="5" t="s">
        <v>452</v>
      </c>
      <c r="C128" s="6">
        <v>0.0</v>
      </c>
      <c r="D128" s="5" t="s">
        <v>453</v>
      </c>
      <c r="E128" s="5">
        <v>1.169748851E9</v>
      </c>
      <c r="F128" s="5" t="s">
        <v>100</v>
      </c>
      <c r="H128" s="5" t="s">
        <v>326</v>
      </c>
      <c r="I128" s="5"/>
      <c r="J128" s="5"/>
      <c r="K128" s="5"/>
      <c r="L128" s="5"/>
    </row>
    <row r="129">
      <c r="A129" s="4">
        <v>45034.482054328706</v>
      </c>
      <c r="B129" s="5" t="s">
        <v>454</v>
      </c>
      <c r="C129" s="6">
        <v>0.0</v>
      </c>
      <c r="D129" s="5" t="s">
        <v>455</v>
      </c>
      <c r="E129" s="5">
        <v>1.157407774E9</v>
      </c>
      <c r="F129" s="5" t="s">
        <v>132</v>
      </c>
      <c r="H129" s="5" t="s">
        <v>326</v>
      </c>
      <c r="I129" s="5"/>
      <c r="J129" s="5"/>
      <c r="K129" s="5"/>
      <c r="L129" s="5"/>
    </row>
    <row r="130">
      <c r="A130" s="4">
        <v>45034.487923657405</v>
      </c>
      <c r="B130" s="5" t="s">
        <v>456</v>
      </c>
      <c r="C130" s="6">
        <v>0.0</v>
      </c>
      <c r="D130" s="5" t="s">
        <v>457</v>
      </c>
      <c r="E130" s="5">
        <v>4.5247922E7</v>
      </c>
      <c r="F130" s="5" t="s">
        <v>100</v>
      </c>
      <c r="H130" s="5" t="s">
        <v>326</v>
      </c>
      <c r="I130" s="5"/>
      <c r="J130" s="5"/>
      <c r="K130" s="5"/>
      <c r="L130" s="5"/>
    </row>
    <row r="131">
      <c r="A131" s="4">
        <v>45034.54784890046</v>
      </c>
      <c r="B131" s="5" t="s">
        <v>350</v>
      </c>
      <c r="C131" s="6">
        <v>0.0</v>
      </c>
      <c r="D131" s="5" t="s">
        <v>351</v>
      </c>
      <c r="E131" s="7" t="s">
        <v>352</v>
      </c>
      <c r="F131" s="5" t="s">
        <v>111</v>
      </c>
      <c r="H131" s="5" t="s">
        <v>326</v>
      </c>
      <c r="I131" s="5"/>
      <c r="J131" s="5"/>
      <c r="K131" s="5"/>
      <c r="L131" s="5"/>
    </row>
    <row r="132">
      <c r="A132" s="4">
        <v>45034.56071509259</v>
      </c>
      <c r="B132" s="5" t="s">
        <v>458</v>
      </c>
      <c r="C132" s="6">
        <v>0.0</v>
      </c>
      <c r="D132" s="5" t="s">
        <v>459</v>
      </c>
      <c r="E132" s="5">
        <v>1.164998581E9</v>
      </c>
      <c r="F132" s="5" t="s">
        <v>100</v>
      </c>
      <c r="H132" s="5" t="s">
        <v>326</v>
      </c>
      <c r="I132" s="5"/>
      <c r="J132" s="5"/>
      <c r="K132" s="5"/>
      <c r="L132" s="5"/>
    </row>
    <row r="133">
      <c r="A133" s="4">
        <v>45034.90722922454</v>
      </c>
      <c r="B133" s="5" t="s">
        <v>460</v>
      </c>
      <c r="C133" s="6">
        <v>0.0</v>
      </c>
      <c r="D133" s="5" t="s">
        <v>461</v>
      </c>
      <c r="E133" s="5">
        <v>1.159900998E9</v>
      </c>
      <c r="F133" s="5" t="s">
        <v>100</v>
      </c>
      <c r="H133" s="5" t="s">
        <v>326</v>
      </c>
      <c r="I133" s="5"/>
      <c r="J133" s="5"/>
      <c r="K133" s="5"/>
      <c r="L133" s="5"/>
    </row>
    <row r="134">
      <c r="A134" s="4">
        <v>45034.97122924768</v>
      </c>
      <c r="B134" s="5" t="s">
        <v>462</v>
      </c>
      <c r="C134" s="6">
        <v>0.0</v>
      </c>
      <c r="D134" s="5" t="s">
        <v>463</v>
      </c>
      <c r="E134" s="5">
        <v>1.167654852E9</v>
      </c>
      <c r="F134" s="5" t="s">
        <v>132</v>
      </c>
      <c r="H134" s="5" t="s">
        <v>326</v>
      </c>
      <c r="I134" s="5"/>
      <c r="J134" s="5"/>
      <c r="K134" s="5"/>
      <c r="L134" s="5"/>
    </row>
    <row r="135">
      <c r="A135" s="4">
        <v>45035.35147982639</v>
      </c>
      <c r="B135" s="5" t="s">
        <v>464</v>
      </c>
      <c r="C135" s="6">
        <v>0.0</v>
      </c>
      <c r="D135" s="5" t="s">
        <v>465</v>
      </c>
      <c r="E135" s="5">
        <v>1.165891067E9</v>
      </c>
      <c r="F135" s="5" t="s">
        <v>100</v>
      </c>
      <c r="H135" s="5" t="s">
        <v>326</v>
      </c>
      <c r="I135" s="5"/>
      <c r="J135" s="5"/>
      <c r="K135" s="5"/>
      <c r="L135" s="5"/>
    </row>
    <row r="136">
      <c r="A136" s="4">
        <v>45035.47873491899</v>
      </c>
      <c r="B136" s="5" t="s">
        <v>466</v>
      </c>
      <c r="C136" s="6">
        <v>0.0</v>
      </c>
      <c r="D136" s="5" t="s">
        <v>467</v>
      </c>
      <c r="E136" s="5">
        <v>1.151497019E9</v>
      </c>
      <c r="F136" s="5" t="s">
        <v>100</v>
      </c>
      <c r="H136" s="5" t="s">
        <v>326</v>
      </c>
      <c r="I136" s="5"/>
      <c r="J136" s="5"/>
      <c r="K136" s="5"/>
      <c r="L136" s="5"/>
    </row>
    <row r="137">
      <c r="A137" s="4">
        <v>45035.49250872685</v>
      </c>
      <c r="B137" s="5" t="s">
        <v>468</v>
      </c>
      <c r="C137" s="6">
        <v>0.0</v>
      </c>
      <c r="D137" s="5" t="s">
        <v>469</v>
      </c>
      <c r="E137" s="5">
        <v>1.165884961E9</v>
      </c>
      <c r="F137" s="5" t="s">
        <v>100</v>
      </c>
      <c r="H137" s="5" t="s">
        <v>326</v>
      </c>
      <c r="I137" s="5"/>
      <c r="J137" s="5"/>
      <c r="K137" s="5"/>
      <c r="L137" s="5"/>
    </row>
    <row r="138">
      <c r="A138" s="4">
        <v>45035.50161908565</v>
      </c>
      <c r="B138" s="5" t="s">
        <v>201</v>
      </c>
      <c r="C138" s="6">
        <v>0.0</v>
      </c>
      <c r="D138" s="5" t="s">
        <v>327</v>
      </c>
      <c r="E138" s="5">
        <v>1.141649338E9</v>
      </c>
      <c r="F138" s="5" t="s">
        <v>132</v>
      </c>
      <c r="H138" s="5" t="s">
        <v>326</v>
      </c>
      <c r="I138" s="5"/>
      <c r="J138" s="5"/>
      <c r="K138" s="5"/>
      <c r="L138" s="5"/>
    </row>
    <row r="139">
      <c r="A139" s="4">
        <v>45045.51640784722</v>
      </c>
      <c r="B139" s="5" t="s">
        <v>470</v>
      </c>
      <c r="C139" s="6">
        <v>0.0</v>
      </c>
      <c r="D139" s="5" t="s">
        <v>471</v>
      </c>
      <c r="E139" s="5">
        <v>1.123753625E9</v>
      </c>
      <c r="F139" s="5" t="s">
        <v>111</v>
      </c>
      <c r="H139" s="5" t="s">
        <v>101</v>
      </c>
    </row>
    <row r="140">
      <c r="A140" s="4">
        <v>45045.62537079861</v>
      </c>
      <c r="B140" s="5" t="s">
        <v>472</v>
      </c>
      <c r="C140" s="6">
        <v>0.0</v>
      </c>
      <c r="D140" s="5" t="s">
        <v>473</v>
      </c>
      <c r="E140" s="5">
        <v>1.123067367E9</v>
      </c>
      <c r="F140" s="5" t="s">
        <v>115</v>
      </c>
      <c r="H140" s="5" t="s">
        <v>101</v>
      </c>
    </row>
    <row r="141">
      <c r="A141" s="4">
        <v>45045.75634461806</v>
      </c>
      <c r="B141" s="5" t="s">
        <v>98</v>
      </c>
      <c r="C141" s="6">
        <v>0.0</v>
      </c>
      <c r="D141" s="5" t="s">
        <v>99</v>
      </c>
      <c r="E141" s="5">
        <v>1.163665928E9</v>
      </c>
      <c r="F141" s="5" t="s">
        <v>100</v>
      </c>
      <c r="G141" s="5" t="s">
        <v>474</v>
      </c>
      <c r="H141" s="5" t="s">
        <v>101</v>
      </c>
    </row>
    <row r="142">
      <c r="A142" s="4">
        <v>45045.770970428246</v>
      </c>
      <c r="B142" s="5" t="s">
        <v>475</v>
      </c>
      <c r="C142" s="6">
        <v>0.0</v>
      </c>
      <c r="D142" s="5" t="s">
        <v>476</v>
      </c>
      <c r="E142" s="5">
        <v>1.126621171E9</v>
      </c>
      <c r="F142" s="5" t="s">
        <v>111</v>
      </c>
      <c r="H142" s="5" t="s">
        <v>101</v>
      </c>
    </row>
    <row r="143">
      <c r="A143" s="4">
        <v>45046.59413391203</v>
      </c>
      <c r="B143" s="5" t="s">
        <v>477</v>
      </c>
      <c r="C143" s="6">
        <v>0.0</v>
      </c>
      <c r="D143" s="5" t="s">
        <v>117</v>
      </c>
      <c r="E143" s="5">
        <v>1.131572263E9</v>
      </c>
      <c r="F143" s="5" t="s">
        <v>115</v>
      </c>
      <c r="G143" s="5" t="s">
        <v>478</v>
      </c>
      <c r="H143" s="5" t="s">
        <v>101</v>
      </c>
    </row>
    <row r="144">
      <c r="A144" s="4">
        <v>45046.711977175924</v>
      </c>
      <c r="B144" s="5" t="s">
        <v>237</v>
      </c>
      <c r="C144" s="6">
        <v>0.0</v>
      </c>
      <c r="D144" s="5" t="s">
        <v>479</v>
      </c>
      <c r="E144" s="5">
        <v>1.155921098E9</v>
      </c>
      <c r="F144" s="5" t="s">
        <v>111</v>
      </c>
      <c r="H144" s="5" t="s">
        <v>101</v>
      </c>
    </row>
    <row r="145">
      <c r="A145" s="4">
        <v>45047.74202597223</v>
      </c>
      <c r="B145" s="5" t="s">
        <v>234</v>
      </c>
      <c r="C145" s="6">
        <v>0.0</v>
      </c>
      <c r="D145" s="5" t="s">
        <v>235</v>
      </c>
      <c r="E145" s="5">
        <v>1.168099435E9</v>
      </c>
      <c r="F145" s="5" t="s">
        <v>100</v>
      </c>
      <c r="H145" s="5" t="s">
        <v>101</v>
      </c>
    </row>
    <row r="146">
      <c r="A146" s="4">
        <v>45047.93479453704</v>
      </c>
      <c r="B146" s="5" t="s">
        <v>366</v>
      </c>
      <c r="C146" s="6">
        <v>0.0</v>
      </c>
      <c r="D146" s="5" t="s">
        <v>367</v>
      </c>
      <c r="E146" s="5">
        <v>1.155059697E9</v>
      </c>
      <c r="F146" s="5" t="s">
        <v>115</v>
      </c>
      <c r="H146" s="5" t="s">
        <v>101</v>
      </c>
    </row>
    <row r="147">
      <c r="A147" s="4">
        <v>45048.442871921296</v>
      </c>
      <c r="B147" s="5" t="s">
        <v>480</v>
      </c>
      <c r="C147" s="6">
        <v>0.0</v>
      </c>
      <c r="D147" s="5" t="s">
        <v>481</v>
      </c>
      <c r="E147" s="5">
        <v>1.559329265E9</v>
      </c>
      <c r="F147" s="5" t="s">
        <v>111</v>
      </c>
      <c r="H147" s="5" t="s">
        <v>101</v>
      </c>
    </row>
    <row r="148">
      <c r="A148" s="4">
        <v>45048.66652215278</v>
      </c>
      <c r="B148" s="5" t="s">
        <v>108</v>
      </c>
      <c r="C148" s="6">
        <v>0.0</v>
      </c>
      <c r="D148" s="5" t="s">
        <v>236</v>
      </c>
      <c r="E148" s="5">
        <v>1.168254828E9</v>
      </c>
      <c r="F148" s="5" t="s">
        <v>100</v>
      </c>
      <c r="H148" s="5" t="s">
        <v>101</v>
      </c>
    </row>
    <row r="149">
      <c r="A149" s="4">
        <v>45048.67118841435</v>
      </c>
      <c r="B149" s="5" t="s">
        <v>482</v>
      </c>
      <c r="C149" s="6">
        <v>0.0</v>
      </c>
      <c r="D149" s="5" t="s">
        <v>483</v>
      </c>
      <c r="E149" s="5" t="s">
        <v>484</v>
      </c>
      <c r="F149" s="5" t="s">
        <v>111</v>
      </c>
      <c r="H149" s="5" t="s">
        <v>101</v>
      </c>
    </row>
    <row r="150">
      <c r="A150" s="4">
        <v>45048.91891350695</v>
      </c>
      <c r="B150" s="5" t="s">
        <v>245</v>
      </c>
      <c r="C150" s="6">
        <v>0.0</v>
      </c>
      <c r="D150" s="5" t="s">
        <v>485</v>
      </c>
      <c r="E150" s="5">
        <v>1.163309271E9</v>
      </c>
      <c r="F150" s="5" t="s">
        <v>100</v>
      </c>
      <c r="H150" s="5" t="s">
        <v>101</v>
      </c>
    </row>
    <row r="151">
      <c r="A151" s="4">
        <v>45049.3143553125</v>
      </c>
      <c r="B151" s="5" t="s">
        <v>486</v>
      </c>
      <c r="C151" s="6">
        <v>0.0</v>
      </c>
      <c r="D151" s="5" t="s">
        <v>487</v>
      </c>
      <c r="E151" s="5">
        <v>1.16177827E9</v>
      </c>
      <c r="F151" s="5" t="s">
        <v>111</v>
      </c>
      <c r="H151" s="5" t="s">
        <v>101</v>
      </c>
    </row>
    <row r="152">
      <c r="A152" s="4">
        <v>45049.329843541665</v>
      </c>
      <c r="B152" s="5" t="s">
        <v>488</v>
      </c>
      <c r="C152" s="6">
        <v>0.0</v>
      </c>
      <c r="D152" s="5" t="s">
        <v>242</v>
      </c>
      <c r="E152" s="5">
        <v>1.158222742E9</v>
      </c>
      <c r="F152" s="5" t="s">
        <v>100</v>
      </c>
      <c r="H152" s="5" t="s">
        <v>101</v>
      </c>
    </row>
    <row r="153">
      <c r="A153" s="4">
        <v>45049.44196251157</v>
      </c>
      <c r="B153" s="5" t="s">
        <v>489</v>
      </c>
      <c r="C153" s="6">
        <v>0.0</v>
      </c>
      <c r="D153" s="5" t="s">
        <v>490</v>
      </c>
      <c r="E153" s="5">
        <v>1.132543565E9</v>
      </c>
      <c r="F153" s="5" t="s">
        <v>100</v>
      </c>
      <c r="G153" s="5" t="s">
        <v>491</v>
      </c>
      <c r="H153" s="5" t="s">
        <v>101</v>
      </c>
    </row>
    <row r="154">
      <c r="A154" s="4">
        <v>45049.46035162037</v>
      </c>
      <c r="B154" s="5" t="s">
        <v>108</v>
      </c>
      <c r="C154" s="6">
        <v>0.0</v>
      </c>
      <c r="D154" s="5" t="s">
        <v>492</v>
      </c>
      <c r="E154" s="5" t="s">
        <v>374</v>
      </c>
      <c r="F154" s="5" t="s">
        <v>111</v>
      </c>
      <c r="H154" s="5" t="s">
        <v>101</v>
      </c>
    </row>
    <row r="155">
      <c r="A155" s="4">
        <v>45045.476408055554</v>
      </c>
      <c r="B155" s="5" t="s">
        <v>120</v>
      </c>
      <c r="C155" s="6">
        <v>0.0</v>
      </c>
      <c r="D155" s="5" t="s">
        <v>121</v>
      </c>
      <c r="E155" s="5">
        <v>1.138608679E9</v>
      </c>
      <c r="F155" s="5" t="s">
        <v>115</v>
      </c>
      <c r="H155" s="5" t="s">
        <v>256</v>
      </c>
    </row>
    <row r="156">
      <c r="A156" s="4">
        <v>45045.57508559027</v>
      </c>
      <c r="B156" s="5" t="s">
        <v>130</v>
      </c>
      <c r="C156" s="6">
        <v>0.0</v>
      </c>
      <c r="D156" s="5" t="s">
        <v>131</v>
      </c>
      <c r="E156" s="5">
        <v>1.168939836E9</v>
      </c>
      <c r="F156" s="5" t="s">
        <v>111</v>
      </c>
      <c r="G156" s="5" t="s">
        <v>285</v>
      </c>
      <c r="H156" s="5" t="s">
        <v>256</v>
      </c>
    </row>
    <row r="157">
      <c r="A157" s="4">
        <v>45045.58334503473</v>
      </c>
      <c r="B157" s="5" t="s">
        <v>128</v>
      </c>
      <c r="C157" s="6">
        <v>0.0</v>
      </c>
      <c r="D157" s="5" t="s">
        <v>493</v>
      </c>
      <c r="E157" s="5" t="s">
        <v>494</v>
      </c>
      <c r="F157" s="5" t="s">
        <v>100</v>
      </c>
      <c r="G157" s="5" t="s">
        <v>495</v>
      </c>
      <c r="H157" s="5" t="s">
        <v>256</v>
      </c>
    </row>
    <row r="158">
      <c r="A158" s="4">
        <v>45045.81064570602</v>
      </c>
      <c r="B158" s="5" t="s">
        <v>496</v>
      </c>
      <c r="C158" s="6">
        <v>0.0</v>
      </c>
      <c r="D158" s="5" t="s">
        <v>497</v>
      </c>
      <c r="E158" s="5">
        <v>1.158839039E9</v>
      </c>
      <c r="F158" s="5" t="s">
        <v>100</v>
      </c>
      <c r="H158" s="5" t="s">
        <v>256</v>
      </c>
    </row>
    <row r="159">
      <c r="A159" s="4">
        <v>45046.96951925926</v>
      </c>
      <c r="B159" s="5" t="s">
        <v>140</v>
      </c>
      <c r="C159" s="6">
        <v>0.0</v>
      </c>
      <c r="D159" s="5" t="s">
        <v>141</v>
      </c>
      <c r="E159" s="5">
        <v>1.12185302E9</v>
      </c>
      <c r="F159" s="5" t="s">
        <v>115</v>
      </c>
      <c r="H159" s="5" t="s">
        <v>256</v>
      </c>
    </row>
    <row r="160">
      <c r="A160" s="4">
        <v>45047.437319097226</v>
      </c>
      <c r="B160" s="5" t="s">
        <v>498</v>
      </c>
      <c r="C160" s="6">
        <v>0.0</v>
      </c>
      <c r="D160" s="5" t="s">
        <v>499</v>
      </c>
      <c r="E160" s="5">
        <v>9.0</v>
      </c>
      <c r="F160" s="5" t="s">
        <v>100</v>
      </c>
      <c r="H160" s="5" t="s">
        <v>256</v>
      </c>
    </row>
    <row r="161">
      <c r="A161" s="4">
        <v>45047.946561226854</v>
      </c>
      <c r="B161" s="5" t="s">
        <v>134</v>
      </c>
      <c r="C161" s="6">
        <v>0.0</v>
      </c>
      <c r="D161" s="5" t="s">
        <v>135</v>
      </c>
      <c r="E161" s="5">
        <v>1.167533008E9</v>
      </c>
      <c r="F161" s="5" t="s">
        <v>111</v>
      </c>
      <c r="G161" s="5" t="s">
        <v>500</v>
      </c>
      <c r="H161" s="5" t="s">
        <v>256</v>
      </c>
    </row>
    <row r="162">
      <c r="A162" s="4">
        <v>45048.449637488426</v>
      </c>
      <c r="B162" s="5" t="s">
        <v>501</v>
      </c>
      <c r="C162" s="6">
        <v>0.0</v>
      </c>
      <c r="D162" s="5" t="s">
        <v>502</v>
      </c>
      <c r="E162" s="5">
        <v>1.123903585E9</v>
      </c>
      <c r="F162" s="5" t="s">
        <v>100</v>
      </c>
      <c r="H162" s="5" t="s">
        <v>256</v>
      </c>
    </row>
    <row r="163">
      <c r="A163" s="4">
        <v>45048.80092409722</v>
      </c>
      <c r="B163" s="5" t="s">
        <v>398</v>
      </c>
      <c r="C163" s="6">
        <v>0.0</v>
      </c>
      <c r="D163" s="5" t="s">
        <v>153</v>
      </c>
      <c r="E163" s="5">
        <v>1.132637414E9</v>
      </c>
      <c r="F163" s="5" t="s">
        <v>111</v>
      </c>
      <c r="H163" s="5" t="s">
        <v>256</v>
      </c>
    </row>
    <row r="164">
      <c r="A164" s="4">
        <v>45048.80179295139</v>
      </c>
      <c r="B164" s="5" t="s">
        <v>401</v>
      </c>
      <c r="C164" s="6">
        <v>0.0</v>
      </c>
      <c r="D164" s="5" t="s">
        <v>402</v>
      </c>
      <c r="E164" s="5">
        <v>1.126431187E9</v>
      </c>
      <c r="F164" s="5" t="s">
        <v>111</v>
      </c>
      <c r="H164" s="5" t="s">
        <v>256</v>
      </c>
    </row>
    <row r="165">
      <c r="A165" s="4">
        <v>45048.802924131945</v>
      </c>
      <c r="B165" s="5" t="s">
        <v>399</v>
      </c>
      <c r="C165" s="6">
        <v>0.0</v>
      </c>
      <c r="D165" s="5" t="s">
        <v>400</v>
      </c>
      <c r="E165" s="5">
        <v>1.15261853E9</v>
      </c>
      <c r="F165" s="5" t="s">
        <v>111</v>
      </c>
      <c r="H165" s="5" t="s">
        <v>256</v>
      </c>
    </row>
    <row r="166">
      <c r="A166" s="4">
        <v>45048.82018760417</v>
      </c>
      <c r="B166" s="5" t="s">
        <v>503</v>
      </c>
      <c r="C166" s="6">
        <v>0.0</v>
      </c>
      <c r="D166" s="5" t="s">
        <v>504</v>
      </c>
      <c r="E166" s="5">
        <v>1.157020855E9</v>
      </c>
      <c r="F166" s="5" t="s">
        <v>111</v>
      </c>
      <c r="H166" s="5" t="s">
        <v>256</v>
      </c>
    </row>
    <row r="167">
      <c r="A167" s="4">
        <v>45048.84679740741</v>
      </c>
      <c r="B167" s="5" t="s">
        <v>505</v>
      </c>
      <c r="C167" s="6">
        <v>0.0</v>
      </c>
      <c r="D167" s="5" t="s">
        <v>506</v>
      </c>
      <c r="E167" s="5">
        <v>2.974284406E9</v>
      </c>
      <c r="F167" s="5" t="s">
        <v>115</v>
      </c>
      <c r="H167" s="5" t="s">
        <v>256</v>
      </c>
    </row>
    <row r="168">
      <c r="A168" s="4">
        <v>45048.854272372686</v>
      </c>
      <c r="B168" s="5" t="s">
        <v>138</v>
      </c>
      <c r="C168" s="6">
        <v>0.0</v>
      </c>
      <c r="D168" s="5" t="s">
        <v>139</v>
      </c>
      <c r="E168" s="5">
        <v>1.541755892E9</v>
      </c>
      <c r="F168" s="5" t="s">
        <v>111</v>
      </c>
      <c r="H168" s="5" t="s">
        <v>256</v>
      </c>
    </row>
    <row r="169">
      <c r="A169" s="4">
        <v>45048.90931020833</v>
      </c>
      <c r="B169" s="5" t="s">
        <v>507</v>
      </c>
      <c r="C169" s="6">
        <v>0.0</v>
      </c>
      <c r="D169" s="5" t="s">
        <v>508</v>
      </c>
      <c r="E169" s="5">
        <v>1.124509111E9</v>
      </c>
      <c r="F169" s="5" t="s">
        <v>100</v>
      </c>
      <c r="H169" s="5" t="s">
        <v>256</v>
      </c>
    </row>
    <row r="170">
      <c r="A170" s="4">
        <v>45049.3816387963</v>
      </c>
      <c r="B170" s="5" t="s">
        <v>509</v>
      </c>
      <c r="C170" s="6">
        <v>0.0</v>
      </c>
      <c r="D170" s="5" t="s">
        <v>510</v>
      </c>
      <c r="E170" s="5">
        <v>1.164190115E9</v>
      </c>
      <c r="F170" s="5" t="s">
        <v>100</v>
      </c>
      <c r="H170" s="5" t="s">
        <v>256</v>
      </c>
    </row>
    <row r="171">
      <c r="A171" s="4">
        <v>45049.39801993055</v>
      </c>
      <c r="B171" s="5" t="s">
        <v>511</v>
      </c>
      <c r="C171" s="6">
        <v>0.0</v>
      </c>
      <c r="D171" s="5" t="s">
        <v>512</v>
      </c>
      <c r="E171" s="5">
        <v>1.130404697E9</v>
      </c>
      <c r="F171" s="5" t="s">
        <v>132</v>
      </c>
      <c r="H171" s="5" t="s">
        <v>256</v>
      </c>
    </row>
    <row r="172">
      <c r="A172" s="4">
        <v>45049.42220569444</v>
      </c>
      <c r="B172" s="5" t="s">
        <v>136</v>
      </c>
      <c r="C172" s="6">
        <v>0.0</v>
      </c>
      <c r="D172" s="5" t="s">
        <v>513</v>
      </c>
      <c r="E172" s="5" t="s">
        <v>514</v>
      </c>
      <c r="F172" s="5" t="s">
        <v>132</v>
      </c>
      <c r="H172" s="5" t="s">
        <v>256</v>
      </c>
    </row>
    <row r="173">
      <c r="A173" s="4">
        <v>45049.45256986111</v>
      </c>
      <c r="B173" s="5" t="s">
        <v>515</v>
      </c>
      <c r="C173" s="6">
        <v>0.0</v>
      </c>
      <c r="D173" s="5" t="s">
        <v>262</v>
      </c>
      <c r="E173" s="5">
        <v>1.130497771E9</v>
      </c>
      <c r="F173" s="5" t="s">
        <v>100</v>
      </c>
      <c r="G173" s="5" t="s">
        <v>516</v>
      </c>
      <c r="H173" s="5" t="s">
        <v>256</v>
      </c>
    </row>
    <row r="174">
      <c r="A174" s="4">
        <v>45049.4907738426</v>
      </c>
      <c r="B174" s="5" t="s">
        <v>517</v>
      </c>
      <c r="C174" s="6">
        <v>0.0</v>
      </c>
      <c r="D174" s="5" t="s">
        <v>518</v>
      </c>
      <c r="E174" s="5">
        <v>1.169085842E9</v>
      </c>
      <c r="F174" s="5" t="s">
        <v>100</v>
      </c>
      <c r="H174" s="5" t="s">
        <v>256</v>
      </c>
    </row>
    <row r="175">
      <c r="A175" s="4">
        <v>45045.79758953703</v>
      </c>
      <c r="B175" s="5" t="s">
        <v>519</v>
      </c>
      <c r="C175" s="6">
        <v>0.0</v>
      </c>
      <c r="D175" s="5" t="s">
        <v>520</v>
      </c>
      <c r="E175" s="5">
        <v>1.167118332E9</v>
      </c>
      <c r="F175" s="5" t="s">
        <v>115</v>
      </c>
      <c r="H175" s="5" t="s">
        <v>160</v>
      </c>
    </row>
    <row r="176">
      <c r="A176" s="4">
        <v>45046.46114465278</v>
      </c>
      <c r="B176" s="5" t="s">
        <v>174</v>
      </c>
      <c r="C176" s="6">
        <v>0.0</v>
      </c>
      <c r="D176" s="5" t="s">
        <v>175</v>
      </c>
      <c r="E176" s="5">
        <v>1.162655791E9</v>
      </c>
      <c r="F176" s="5" t="s">
        <v>132</v>
      </c>
      <c r="H176" s="5" t="s">
        <v>160</v>
      </c>
    </row>
    <row r="177">
      <c r="A177" s="4">
        <v>45046.46423341436</v>
      </c>
      <c r="B177" s="5" t="s">
        <v>174</v>
      </c>
      <c r="C177" s="6">
        <v>0.0</v>
      </c>
      <c r="D177" s="5" t="s">
        <v>175</v>
      </c>
      <c r="E177" s="5">
        <v>1.162655791E9</v>
      </c>
      <c r="F177" s="5" t="s">
        <v>132</v>
      </c>
      <c r="H177" s="5" t="s">
        <v>160</v>
      </c>
    </row>
    <row r="178">
      <c r="A178" s="4">
        <v>45046.519240625</v>
      </c>
      <c r="B178" s="5" t="s">
        <v>521</v>
      </c>
      <c r="C178" s="6">
        <v>0.0</v>
      </c>
      <c r="D178" s="5" t="s">
        <v>522</v>
      </c>
      <c r="E178" s="5">
        <v>1.557572346E9</v>
      </c>
      <c r="F178" s="5" t="s">
        <v>100</v>
      </c>
      <c r="H178" s="5" t="s">
        <v>160</v>
      </c>
    </row>
    <row r="179">
      <c r="A179" s="4">
        <v>45046.53304728009</v>
      </c>
      <c r="B179" s="5" t="s">
        <v>297</v>
      </c>
      <c r="C179" s="6">
        <v>0.0</v>
      </c>
      <c r="D179" s="5" t="s">
        <v>298</v>
      </c>
      <c r="E179" s="5">
        <v>1.154012895E9</v>
      </c>
      <c r="F179" s="5" t="s">
        <v>111</v>
      </c>
      <c r="H179" s="5" t="s">
        <v>160</v>
      </c>
    </row>
    <row r="180">
      <c r="A180" s="4">
        <v>45048.02665581019</v>
      </c>
      <c r="B180" s="5" t="s">
        <v>163</v>
      </c>
      <c r="C180" s="6">
        <v>0.0</v>
      </c>
      <c r="D180" s="5" t="s">
        <v>164</v>
      </c>
      <c r="E180" s="5">
        <v>1.154171952E9</v>
      </c>
      <c r="F180" s="5" t="s">
        <v>100</v>
      </c>
      <c r="H180" s="5" t="s">
        <v>160</v>
      </c>
    </row>
    <row r="181">
      <c r="A181" s="4">
        <v>45048.08238554398</v>
      </c>
      <c r="B181" s="5" t="s">
        <v>305</v>
      </c>
      <c r="C181" s="6">
        <v>0.0</v>
      </c>
      <c r="D181" s="5" t="s">
        <v>306</v>
      </c>
      <c r="E181" s="5">
        <v>1.16860793E9</v>
      </c>
      <c r="F181" s="5" t="s">
        <v>100</v>
      </c>
      <c r="H181" s="5" t="s">
        <v>160</v>
      </c>
    </row>
    <row r="182">
      <c r="A182" s="4">
        <v>45048.3182442824</v>
      </c>
      <c r="B182" s="5" t="s">
        <v>523</v>
      </c>
      <c r="C182" s="6">
        <v>0.0</v>
      </c>
      <c r="D182" s="5" t="s">
        <v>524</v>
      </c>
      <c r="E182" s="5">
        <v>1.159068595E9</v>
      </c>
      <c r="F182" s="5" t="s">
        <v>111</v>
      </c>
      <c r="H182" s="5" t="s">
        <v>160</v>
      </c>
    </row>
    <row r="183">
      <c r="A183" s="4">
        <v>45048.80461853009</v>
      </c>
      <c r="B183" s="5" t="s">
        <v>299</v>
      </c>
      <c r="C183" s="6">
        <v>0.0</v>
      </c>
      <c r="D183" s="5" t="s">
        <v>300</v>
      </c>
      <c r="E183" s="5">
        <v>1.138963277E9</v>
      </c>
      <c r="F183" s="5" t="s">
        <v>100</v>
      </c>
      <c r="H183" s="5" t="s">
        <v>160</v>
      </c>
    </row>
    <row r="184">
      <c r="A184" s="4">
        <v>45048.90323969907</v>
      </c>
      <c r="B184" s="5" t="s">
        <v>525</v>
      </c>
      <c r="C184" s="6">
        <v>0.0</v>
      </c>
      <c r="D184" s="5" t="s">
        <v>526</v>
      </c>
      <c r="E184" s="5">
        <v>1.161502309E9</v>
      </c>
      <c r="F184" s="5" t="s">
        <v>132</v>
      </c>
      <c r="H184" s="5" t="s">
        <v>160</v>
      </c>
    </row>
    <row r="185">
      <c r="A185" s="4">
        <v>45048.94306650463</v>
      </c>
      <c r="B185" s="5" t="s">
        <v>527</v>
      </c>
      <c r="C185" s="6">
        <v>0.0</v>
      </c>
      <c r="D185" s="5" t="s">
        <v>528</v>
      </c>
      <c r="E185" s="5">
        <v>1.164741664E9</v>
      </c>
      <c r="F185" s="5" t="s">
        <v>100</v>
      </c>
      <c r="H185" s="5" t="s">
        <v>160</v>
      </c>
    </row>
    <row r="186">
      <c r="A186" s="4">
        <v>45049.416943460645</v>
      </c>
      <c r="B186" s="5" t="s">
        <v>529</v>
      </c>
      <c r="C186" s="6">
        <v>0.0</v>
      </c>
      <c r="D186" s="5" t="s">
        <v>530</v>
      </c>
      <c r="E186" s="5">
        <v>1.138993831E9</v>
      </c>
      <c r="F186" s="5" t="s">
        <v>115</v>
      </c>
      <c r="H186" s="5" t="s">
        <v>160</v>
      </c>
    </row>
    <row r="187">
      <c r="A187" s="4">
        <v>45049.43848857639</v>
      </c>
      <c r="B187" s="5" t="s">
        <v>531</v>
      </c>
      <c r="C187" s="6">
        <v>0.0</v>
      </c>
      <c r="D187" s="5" t="s">
        <v>532</v>
      </c>
      <c r="E187" s="5">
        <v>1.153158231E9</v>
      </c>
      <c r="F187" s="5" t="s">
        <v>111</v>
      </c>
      <c r="H187" s="5" t="s">
        <v>160</v>
      </c>
    </row>
    <row r="188">
      <c r="A188" s="4">
        <v>45045.492750474536</v>
      </c>
      <c r="B188" s="5" t="s">
        <v>533</v>
      </c>
      <c r="C188" s="6">
        <v>0.0</v>
      </c>
      <c r="D188" s="5" t="s">
        <v>534</v>
      </c>
      <c r="E188" s="5">
        <v>1.164779084E9</v>
      </c>
      <c r="F188" s="5" t="s">
        <v>100</v>
      </c>
      <c r="H188" s="5" t="s">
        <v>326</v>
      </c>
    </row>
    <row r="189">
      <c r="A189" s="4">
        <v>45045.513998263894</v>
      </c>
      <c r="B189" s="5" t="s">
        <v>179</v>
      </c>
      <c r="C189" s="6">
        <v>0.0</v>
      </c>
      <c r="D189" s="5" t="s">
        <v>180</v>
      </c>
      <c r="E189" s="5">
        <v>1.153231879E9</v>
      </c>
      <c r="F189" s="5" t="s">
        <v>111</v>
      </c>
      <c r="H189" s="5" t="s">
        <v>326</v>
      </c>
    </row>
    <row r="190">
      <c r="A190" s="4">
        <v>45045.584431967596</v>
      </c>
      <c r="B190" s="5" t="s">
        <v>440</v>
      </c>
      <c r="C190" s="6">
        <v>0.0</v>
      </c>
      <c r="D190" s="5" t="s">
        <v>441</v>
      </c>
      <c r="E190" s="5">
        <v>1.555063104E9</v>
      </c>
      <c r="F190" s="5" t="s">
        <v>111</v>
      </c>
      <c r="H190" s="5" t="s">
        <v>326</v>
      </c>
    </row>
    <row r="191">
      <c r="A191" s="4">
        <v>45045.5870959375</v>
      </c>
      <c r="B191" s="5" t="s">
        <v>535</v>
      </c>
      <c r="C191" s="6">
        <v>0.0</v>
      </c>
      <c r="D191" s="5" t="s">
        <v>536</v>
      </c>
      <c r="E191" s="5" t="s">
        <v>537</v>
      </c>
      <c r="F191" s="5" t="s">
        <v>100</v>
      </c>
      <c r="H191" s="5" t="s">
        <v>326</v>
      </c>
    </row>
    <row r="192">
      <c r="A192" s="4">
        <v>45045.777028958335</v>
      </c>
      <c r="B192" s="5" t="s">
        <v>538</v>
      </c>
      <c r="C192" s="6">
        <v>0.0</v>
      </c>
      <c r="D192" s="5" t="s">
        <v>539</v>
      </c>
      <c r="E192" s="5">
        <v>1.169980109E9</v>
      </c>
      <c r="F192" s="5" t="s">
        <v>100</v>
      </c>
      <c r="H192" s="5" t="s">
        <v>326</v>
      </c>
    </row>
    <row r="193">
      <c r="A193" s="4">
        <v>45045.89737670139</v>
      </c>
      <c r="B193" s="5" t="s">
        <v>341</v>
      </c>
      <c r="C193" s="6">
        <v>0.0</v>
      </c>
      <c r="D193" s="5" t="s">
        <v>342</v>
      </c>
      <c r="E193" s="5">
        <v>1.122371099E9</v>
      </c>
      <c r="F193" s="5" t="s">
        <v>111</v>
      </c>
      <c r="H193" s="5" t="s">
        <v>326</v>
      </c>
    </row>
    <row r="194">
      <c r="A194" s="4">
        <v>45046.403530208336</v>
      </c>
      <c r="B194" s="5" t="s">
        <v>201</v>
      </c>
      <c r="C194" s="6">
        <v>0.0</v>
      </c>
      <c r="D194" s="5" t="s">
        <v>202</v>
      </c>
      <c r="E194" s="5">
        <v>1.141649338E9</v>
      </c>
      <c r="F194" s="5" t="s">
        <v>111</v>
      </c>
      <c r="H194" s="5" t="s">
        <v>326</v>
      </c>
    </row>
    <row r="195">
      <c r="A195" s="4">
        <v>45047.46515836805</v>
      </c>
      <c r="B195" s="5" t="s">
        <v>540</v>
      </c>
      <c r="C195" s="6">
        <v>0.0</v>
      </c>
      <c r="D195" s="5" t="s">
        <v>541</v>
      </c>
      <c r="E195" s="5">
        <v>1.16686342E9</v>
      </c>
      <c r="F195" s="5" t="s">
        <v>111</v>
      </c>
      <c r="H195" s="5" t="s">
        <v>326</v>
      </c>
    </row>
    <row r="196">
      <c r="A196" s="4">
        <v>45047.833027326385</v>
      </c>
      <c r="B196" s="5" t="s">
        <v>458</v>
      </c>
      <c r="C196" s="6">
        <v>0.0</v>
      </c>
      <c r="D196" s="5" t="s">
        <v>459</v>
      </c>
      <c r="E196" s="5">
        <v>1.164998581E9</v>
      </c>
      <c r="F196" s="5" t="s">
        <v>100</v>
      </c>
      <c r="H196" s="5" t="s">
        <v>326</v>
      </c>
    </row>
    <row r="197">
      <c r="A197" s="4">
        <v>45048.55554364584</v>
      </c>
      <c r="B197" s="5" t="s">
        <v>542</v>
      </c>
      <c r="C197" s="6">
        <v>0.0</v>
      </c>
      <c r="D197" s="5" t="s">
        <v>543</v>
      </c>
      <c r="E197" s="5">
        <v>1.521639299E9</v>
      </c>
      <c r="F197" s="5" t="s">
        <v>100</v>
      </c>
      <c r="H197" s="5" t="s">
        <v>326</v>
      </c>
    </row>
    <row r="198">
      <c r="A198" s="4">
        <v>45048.80134986111</v>
      </c>
      <c r="B198" s="5" t="s">
        <v>430</v>
      </c>
      <c r="C198" s="6">
        <v>0.0</v>
      </c>
      <c r="D198" s="5" t="s">
        <v>431</v>
      </c>
      <c r="E198" s="5">
        <v>1.169419547E9</v>
      </c>
      <c r="F198" s="5" t="s">
        <v>100</v>
      </c>
      <c r="H198" s="5" t="s">
        <v>326</v>
      </c>
    </row>
    <row r="199">
      <c r="A199" s="4">
        <v>45048.807951180555</v>
      </c>
      <c r="B199" s="5" t="s">
        <v>544</v>
      </c>
      <c r="C199" s="6">
        <v>0.0</v>
      </c>
      <c r="D199" s="5" t="s">
        <v>545</v>
      </c>
      <c r="E199" s="5">
        <v>1.163568517E9</v>
      </c>
      <c r="F199" s="5" t="s">
        <v>111</v>
      </c>
      <c r="H199" s="5" t="s">
        <v>326</v>
      </c>
    </row>
    <row r="200">
      <c r="A200" s="4">
        <v>45048.81500908565</v>
      </c>
      <c r="B200" s="5" t="s">
        <v>433</v>
      </c>
      <c r="C200" s="6">
        <v>0.0</v>
      </c>
      <c r="D200" s="5" t="s">
        <v>434</v>
      </c>
      <c r="E200" s="5">
        <v>1.15958543E9</v>
      </c>
      <c r="F200" s="5" t="s">
        <v>100</v>
      </c>
      <c r="H200" s="5" t="s">
        <v>326</v>
      </c>
    </row>
    <row r="201">
      <c r="A201" s="4">
        <v>45048.824122453705</v>
      </c>
      <c r="B201" s="5" t="s">
        <v>546</v>
      </c>
      <c r="C201" s="6">
        <v>0.0</v>
      </c>
      <c r="D201" s="5" t="s">
        <v>547</v>
      </c>
      <c r="E201" s="5">
        <v>1.165348902E9</v>
      </c>
      <c r="F201" s="5" t="s">
        <v>100</v>
      </c>
      <c r="H201" s="5" t="s">
        <v>326</v>
      </c>
    </row>
    <row r="202">
      <c r="A202" s="4">
        <v>45048.82472336806</v>
      </c>
      <c r="B202" s="5" t="s">
        <v>348</v>
      </c>
      <c r="C202" s="6">
        <v>0.0</v>
      </c>
      <c r="D202" s="5" t="s">
        <v>349</v>
      </c>
      <c r="E202" s="5">
        <v>1.165520905E9</v>
      </c>
      <c r="F202" s="5" t="s">
        <v>111</v>
      </c>
      <c r="H202" s="5" t="s">
        <v>326</v>
      </c>
    </row>
    <row r="203">
      <c r="A203" s="4">
        <v>45048.901611712965</v>
      </c>
      <c r="B203" s="5" t="s">
        <v>548</v>
      </c>
      <c r="C203" s="6">
        <v>0.0</v>
      </c>
      <c r="D203" s="5" t="s">
        <v>549</v>
      </c>
      <c r="E203" s="5" t="s">
        <v>550</v>
      </c>
      <c r="F203" s="5" t="s">
        <v>132</v>
      </c>
      <c r="H203" s="5" t="s">
        <v>326</v>
      </c>
    </row>
    <row r="204">
      <c r="A204" s="4">
        <v>45048.90479966435</v>
      </c>
      <c r="B204" s="5" t="s">
        <v>551</v>
      </c>
      <c r="C204" s="6">
        <v>0.0</v>
      </c>
      <c r="D204" s="5" t="s">
        <v>552</v>
      </c>
      <c r="E204" s="5">
        <v>1.557528676E9</v>
      </c>
      <c r="F204" s="5" t="s">
        <v>100</v>
      </c>
      <c r="G204" s="5" t="s">
        <v>553</v>
      </c>
      <c r="H204" s="5" t="s">
        <v>326</v>
      </c>
    </row>
    <row r="205">
      <c r="A205" s="4">
        <v>45048.95483130787</v>
      </c>
      <c r="B205" s="5" t="s">
        <v>554</v>
      </c>
      <c r="C205" s="6">
        <v>0.0</v>
      </c>
      <c r="D205" s="5" t="s">
        <v>555</v>
      </c>
      <c r="E205" s="5">
        <v>1.553838054E9</v>
      </c>
      <c r="F205" s="5" t="s">
        <v>111</v>
      </c>
      <c r="H205" s="5" t="s">
        <v>326</v>
      </c>
    </row>
    <row r="206">
      <c r="A206" s="4">
        <v>45049.271361203704</v>
      </c>
      <c r="B206" s="5" t="s">
        <v>556</v>
      </c>
      <c r="C206" s="6">
        <v>0.0</v>
      </c>
      <c r="D206" s="5" t="s">
        <v>557</v>
      </c>
      <c r="E206" s="5">
        <v>1.159900998E9</v>
      </c>
      <c r="F206" s="5" t="s">
        <v>100</v>
      </c>
      <c r="H206" s="5" t="s">
        <v>326</v>
      </c>
    </row>
    <row r="207">
      <c r="A207" s="4">
        <v>45049.285628275466</v>
      </c>
      <c r="B207" s="5" t="s">
        <v>558</v>
      </c>
      <c r="C207" s="6">
        <v>0.0</v>
      </c>
      <c r="D207" s="5" t="s">
        <v>559</v>
      </c>
      <c r="E207" s="5">
        <v>1.153142032E9</v>
      </c>
      <c r="F207" s="5" t="s">
        <v>100</v>
      </c>
      <c r="H207" s="5" t="s">
        <v>326</v>
      </c>
    </row>
    <row r="208">
      <c r="A208" s="4">
        <v>45049.35096863426</v>
      </c>
      <c r="B208" s="5" t="s">
        <v>464</v>
      </c>
      <c r="C208" s="6">
        <v>0.0</v>
      </c>
      <c r="D208" s="5" t="s">
        <v>465</v>
      </c>
      <c r="E208" s="5">
        <v>1.165891067E9</v>
      </c>
      <c r="F208" s="5" t="s">
        <v>203</v>
      </c>
      <c r="H208" s="5" t="s">
        <v>326</v>
      </c>
    </row>
    <row r="209">
      <c r="A209" s="4">
        <v>45049.468395358796</v>
      </c>
      <c r="B209" s="5" t="s">
        <v>362</v>
      </c>
      <c r="C209" s="6">
        <v>0.0</v>
      </c>
      <c r="D209" s="5" t="s">
        <v>364</v>
      </c>
      <c r="E209" s="5" t="s">
        <v>560</v>
      </c>
      <c r="F209" s="5" t="s">
        <v>100</v>
      </c>
      <c r="H209" s="5" t="s">
        <v>326</v>
      </c>
    </row>
    <row r="210">
      <c r="A210" s="4">
        <v>45049.502049780094</v>
      </c>
      <c r="B210" s="5" t="s">
        <v>561</v>
      </c>
      <c r="C210" s="6">
        <v>0.0</v>
      </c>
      <c r="D210" s="5" t="s">
        <v>562</v>
      </c>
      <c r="E210" s="5">
        <v>1.60179682E8</v>
      </c>
      <c r="F210" s="5" t="s">
        <v>100</v>
      </c>
      <c r="H210" s="5" t="s">
        <v>326</v>
      </c>
    </row>
    <row r="211">
      <c r="A211" s="4">
        <v>45059.59536842593</v>
      </c>
      <c r="B211" s="5" t="s">
        <v>563</v>
      </c>
      <c r="C211" s="6">
        <v>0.0</v>
      </c>
      <c r="D211" s="5" t="s">
        <v>564</v>
      </c>
      <c r="E211" s="5">
        <v>3.814808801E9</v>
      </c>
      <c r="F211" s="5" t="s">
        <v>111</v>
      </c>
      <c r="H211" s="5" t="s">
        <v>101</v>
      </c>
    </row>
    <row r="212">
      <c r="A212" s="4">
        <v>45060.62395778935</v>
      </c>
      <c r="B212" s="5" t="s">
        <v>418</v>
      </c>
      <c r="C212" s="6">
        <v>0.0</v>
      </c>
      <c r="D212" s="5" t="s">
        <v>565</v>
      </c>
      <c r="E212" s="5">
        <v>1.559524031E9</v>
      </c>
      <c r="F212" s="5" t="s">
        <v>100</v>
      </c>
      <c r="H212" s="5" t="s">
        <v>101</v>
      </c>
    </row>
    <row r="213">
      <c r="A213" s="4">
        <v>45061.12656376157</v>
      </c>
      <c r="B213" s="5" t="s">
        <v>477</v>
      </c>
      <c r="C213" s="6">
        <v>0.0</v>
      </c>
      <c r="D213" s="5" t="s">
        <v>566</v>
      </c>
      <c r="E213" s="5">
        <v>1.131572263E9</v>
      </c>
      <c r="F213" s="5" t="s">
        <v>115</v>
      </c>
      <c r="H213" s="5" t="s">
        <v>101</v>
      </c>
    </row>
    <row r="214">
      <c r="A214" s="4">
        <v>45061.545846759254</v>
      </c>
      <c r="B214" s="5" t="s">
        <v>488</v>
      </c>
      <c r="C214" s="6">
        <v>0.0</v>
      </c>
      <c r="D214" s="5" t="s">
        <v>242</v>
      </c>
      <c r="E214" s="5">
        <v>1.158222742E9</v>
      </c>
      <c r="F214" s="5" t="s">
        <v>100</v>
      </c>
      <c r="H214" s="5" t="s">
        <v>101</v>
      </c>
    </row>
    <row r="215">
      <c r="A215" s="4">
        <v>45061.568542974535</v>
      </c>
      <c r="B215" s="5" t="s">
        <v>375</v>
      </c>
      <c r="C215" s="6">
        <v>0.0</v>
      </c>
      <c r="D215" s="5" t="s">
        <v>376</v>
      </c>
      <c r="E215" s="5">
        <v>1.141994756E9</v>
      </c>
      <c r="F215" s="5" t="s">
        <v>203</v>
      </c>
      <c r="H215" s="5" t="s">
        <v>101</v>
      </c>
    </row>
    <row r="216">
      <c r="A216" s="4">
        <v>45061.60685229167</v>
      </c>
      <c r="B216" s="5" t="s">
        <v>234</v>
      </c>
      <c r="C216" s="6">
        <v>0.0</v>
      </c>
      <c r="D216" s="5" t="s">
        <v>235</v>
      </c>
      <c r="E216" s="5">
        <v>1.168099435E9</v>
      </c>
      <c r="F216" s="5" t="s">
        <v>100</v>
      </c>
      <c r="H216" s="5" t="s">
        <v>101</v>
      </c>
    </row>
    <row r="217">
      <c r="A217" s="4">
        <v>45061.80148952546</v>
      </c>
      <c r="B217" s="5" t="s">
        <v>98</v>
      </c>
      <c r="C217" s="6">
        <v>0.0</v>
      </c>
      <c r="D217" s="5" t="s">
        <v>567</v>
      </c>
      <c r="E217" s="5">
        <v>1.163665928E9</v>
      </c>
      <c r="F217" s="5" t="s">
        <v>100</v>
      </c>
      <c r="G217" s="5" t="s">
        <v>568</v>
      </c>
      <c r="H217" s="5" t="s">
        <v>101</v>
      </c>
    </row>
    <row r="218">
      <c r="A218" s="4">
        <v>45061.91204284722</v>
      </c>
      <c r="B218" s="5" t="s">
        <v>482</v>
      </c>
      <c r="C218" s="6">
        <v>0.0</v>
      </c>
      <c r="D218" s="5" t="s">
        <v>483</v>
      </c>
      <c r="E218" s="5" t="s">
        <v>484</v>
      </c>
      <c r="F218" s="5" t="s">
        <v>111</v>
      </c>
      <c r="H218" s="5" t="s">
        <v>101</v>
      </c>
    </row>
    <row r="219">
      <c r="A219" s="4">
        <v>45062.45689414351</v>
      </c>
      <c r="B219" s="5" t="s">
        <v>470</v>
      </c>
      <c r="C219" s="6">
        <v>0.0</v>
      </c>
      <c r="D219" s="5" t="s">
        <v>569</v>
      </c>
      <c r="E219" s="5">
        <v>2.3753625E7</v>
      </c>
      <c r="F219" s="5" t="s">
        <v>115</v>
      </c>
      <c r="H219" s="5" t="s">
        <v>101</v>
      </c>
    </row>
    <row r="220">
      <c r="A220" s="4">
        <v>45062.492836550926</v>
      </c>
      <c r="B220" s="5" t="s">
        <v>570</v>
      </c>
      <c r="C220" s="6">
        <v>0.0</v>
      </c>
      <c r="D220" s="5" t="s">
        <v>571</v>
      </c>
      <c r="E220" s="7" t="s">
        <v>572</v>
      </c>
      <c r="F220" s="5" t="s">
        <v>100</v>
      </c>
      <c r="H220" s="5" t="s">
        <v>101</v>
      </c>
    </row>
    <row r="221">
      <c r="A221" s="4">
        <v>45063.33667858796</v>
      </c>
      <c r="B221" s="5" t="s">
        <v>573</v>
      </c>
      <c r="C221" s="6">
        <v>0.0</v>
      </c>
      <c r="D221" s="5" t="s">
        <v>574</v>
      </c>
      <c r="E221" s="7" t="s">
        <v>575</v>
      </c>
      <c r="F221" s="5" t="s">
        <v>111</v>
      </c>
      <c r="H221" s="5" t="s">
        <v>101</v>
      </c>
    </row>
    <row r="222">
      <c r="A222" s="4">
        <v>45063.42114946759</v>
      </c>
      <c r="B222" s="5" t="s">
        <v>385</v>
      </c>
      <c r="C222" s="6">
        <v>0.0</v>
      </c>
      <c r="D222" s="5" t="s">
        <v>386</v>
      </c>
      <c r="E222" s="5">
        <v>1.168572283E9</v>
      </c>
      <c r="F222" s="5" t="s">
        <v>111</v>
      </c>
      <c r="H222" s="5" t="s">
        <v>101</v>
      </c>
    </row>
    <row r="223">
      <c r="A223" s="4">
        <v>45063.501565011575</v>
      </c>
      <c r="B223" s="5" t="s">
        <v>576</v>
      </c>
      <c r="C223" s="6">
        <v>0.0</v>
      </c>
      <c r="D223" s="5" t="s">
        <v>577</v>
      </c>
      <c r="E223" s="5">
        <v>1.158655535E9</v>
      </c>
      <c r="F223" s="5" t="s">
        <v>111</v>
      </c>
      <c r="H223" s="5" t="s">
        <v>101</v>
      </c>
    </row>
    <row r="224">
      <c r="A224" s="4">
        <v>45059.533532037036</v>
      </c>
      <c r="B224" s="5" t="s">
        <v>401</v>
      </c>
      <c r="C224" s="6">
        <v>0.0</v>
      </c>
      <c r="D224" s="5" t="s">
        <v>578</v>
      </c>
      <c r="E224" s="5">
        <v>1.126431187E9</v>
      </c>
      <c r="F224" s="5" t="s">
        <v>111</v>
      </c>
      <c r="H224" s="5" t="s">
        <v>256</v>
      </c>
    </row>
    <row r="225">
      <c r="A225" s="4">
        <v>45059.57283640046</v>
      </c>
      <c r="B225" s="5" t="s">
        <v>130</v>
      </c>
      <c r="C225" s="6">
        <v>0.0</v>
      </c>
      <c r="D225" s="5" t="s">
        <v>579</v>
      </c>
      <c r="E225" s="5">
        <v>1.168939836E9</v>
      </c>
      <c r="F225" s="5" t="s">
        <v>111</v>
      </c>
      <c r="H225" s="5" t="s">
        <v>256</v>
      </c>
    </row>
    <row r="226">
      <c r="A226" s="4">
        <v>45059.5966290625</v>
      </c>
      <c r="B226" s="5" t="s">
        <v>156</v>
      </c>
      <c r="C226" s="6">
        <v>0.0</v>
      </c>
      <c r="D226" s="5" t="s">
        <v>499</v>
      </c>
      <c r="E226" s="5">
        <v>3.87571254E9</v>
      </c>
      <c r="F226" s="5" t="s">
        <v>100</v>
      </c>
      <c r="H226" s="5" t="s">
        <v>256</v>
      </c>
    </row>
    <row r="227">
      <c r="A227" s="4">
        <v>45061.38512741898</v>
      </c>
      <c r="B227" s="5" t="s">
        <v>123</v>
      </c>
      <c r="C227" s="6">
        <v>0.0</v>
      </c>
      <c r="D227" s="5" t="s">
        <v>393</v>
      </c>
      <c r="E227" s="5">
        <v>1.551272776E9</v>
      </c>
      <c r="F227" s="5" t="s">
        <v>100</v>
      </c>
      <c r="H227" s="5" t="s">
        <v>256</v>
      </c>
    </row>
    <row r="228">
      <c r="A228" s="4">
        <v>45061.41933800926</v>
      </c>
      <c r="B228" s="5" t="s">
        <v>273</v>
      </c>
      <c r="C228" s="6">
        <v>0.0</v>
      </c>
      <c r="D228" s="5" t="s">
        <v>274</v>
      </c>
      <c r="E228" s="5">
        <v>1.158207094E9</v>
      </c>
      <c r="F228" s="5" t="s">
        <v>132</v>
      </c>
      <c r="H228" s="5" t="s">
        <v>256</v>
      </c>
    </row>
    <row r="229">
      <c r="A229" s="4">
        <v>45061.50764460648</v>
      </c>
      <c r="B229" s="5" t="s">
        <v>580</v>
      </c>
      <c r="C229" s="6">
        <v>0.0</v>
      </c>
      <c r="D229" s="5" t="s">
        <v>581</v>
      </c>
      <c r="E229" s="5">
        <v>1.151789765E9</v>
      </c>
      <c r="F229" s="5" t="s">
        <v>111</v>
      </c>
      <c r="H229" s="5" t="s">
        <v>256</v>
      </c>
    </row>
    <row r="230">
      <c r="A230" s="4">
        <v>45061.51852640046</v>
      </c>
      <c r="B230" s="5" t="s">
        <v>120</v>
      </c>
      <c r="C230" s="6">
        <v>0.0</v>
      </c>
      <c r="D230" s="5" t="s">
        <v>121</v>
      </c>
      <c r="E230" s="5">
        <v>1.138608679E9</v>
      </c>
      <c r="F230" s="5" t="s">
        <v>115</v>
      </c>
      <c r="H230" s="5" t="s">
        <v>256</v>
      </c>
    </row>
    <row r="231">
      <c r="A231" s="4">
        <v>45061.583497291664</v>
      </c>
      <c r="B231" s="5" t="s">
        <v>134</v>
      </c>
      <c r="C231" s="6">
        <v>0.0</v>
      </c>
      <c r="D231" s="5" t="s">
        <v>135</v>
      </c>
      <c r="E231" s="5">
        <v>1.167533008E9</v>
      </c>
      <c r="F231" s="5" t="s">
        <v>111</v>
      </c>
      <c r="H231" s="5" t="s">
        <v>256</v>
      </c>
    </row>
    <row r="232">
      <c r="A232" s="4">
        <v>45061.742915625</v>
      </c>
      <c r="B232" s="5" t="s">
        <v>140</v>
      </c>
      <c r="C232" s="6">
        <v>0.0</v>
      </c>
      <c r="D232" s="5" t="s">
        <v>141</v>
      </c>
      <c r="E232" s="5">
        <v>1.12185302E9</v>
      </c>
      <c r="F232" s="5" t="s">
        <v>100</v>
      </c>
      <c r="H232" s="5" t="s">
        <v>256</v>
      </c>
    </row>
    <row r="233">
      <c r="A233" s="4">
        <v>45062.5558297338</v>
      </c>
      <c r="B233" s="5" t="s">
        <v>136</v>
      </c>
      <c r="C233" s="6">
        <v>0.0</v>
      </c>
      <c r="D233" s="5" t="s">
        <v>137</v>
      </c>
      <c r="E233" s="5">
        <v>1.157091804E9</v>
      </c>
      <c r="F233" s="5" t="s">
        <v>132</v>
      </c>
      <c r="H233" s="5" t="s">
        <v>256</v>
      </c>
    </row>
    <row r="234">
      <c r="A234" s="4">
        <v>45062.7394006713</v>
      </c>
      <c r="B234" s="5" t="s">
        <v>291</v>
      </c>
      <c r="C234" s="6">
        <v>0.0</v>
      </c>
      <c r="D234" s="5" t="s">
        <v>292</v>
      </c>
      <c r="E234" s="5">
        <v>1.561127265E9</v>
      </c>
      <c r="F234" s="5" t="s">
        <v>111</v>
      </c>
      <c r="H234" s="5" t="s">
        <v>256</v>
      </c>
    </row>
    <row r="235">
      <c r="A235" s="4">
        <v>45062.90492226851</v>
      </c>
      <c r="B235" s="5" t="s">
        <v>582</v>
      </c>
      <c r="C235" s="6">
        <v>0.0</v>
      </c>
      <c r="D235" s="5" t="s">
        <v>583</v>
      </c>
      <c r="E235" s="5">
        <v>3.644389723E9</v>
      </c>
      <c r="F235" s="5" t="s">
        <v>115</v>
      </c>
      <c r="H235" s="5" t="s">
        <v>256</v>
      </c>
    </row>
    <row r="236">
      <c r="A236" s="4">
        <v>45063.48003549769</v>
      </c>
      <c r="B236" s="5" t="s">
        <v>584</v>
      </c>
      <c r="C236" s="6">
        <v>0.0</v>
      </c>
      <c r="D236" s="5" t="s">
        <v>296</v>
      </c>
      <c r="E236" s="5">
        <v>1.144103665E9</v>
      </c>
      <c r="F236" s="5" t="s">
        <v>115</v>
      </c>
      <c r="H236" s="5" t="s">
        <v>256</v>
      </c>
    </row>
    <row r="237">
      <c r="A237" s="4">
        <v>45063.520830243055</v>
      </c>
      <c r="B237" s="5" t="s">
        <v>138</v>
      </c>
      <c r="C237" s="6">
        <v>0.0</v>
      </c>
      <c r="D237" s="5" t="s">
        <v>139</v>
      </c>
      <c r="E237" s="5">
        <v>1.141755892E9</v>
      </c>
      <c r="F237" s="5" t="s">
        <v>111</v>
      </c>
      <c r="H237" s="5" t="s">
        <v>256</v>
      </c>
    </row>
    <row r="238">
      <c r="A238" s="4">
        <v>45063.52307715278</v>
      </c>
      <c r="B238" s="5" t="s">
        <v>128</v>
      </c>
      <c r="C238" s="6">
        <v>0.0</v>
      </c>
      <c r="D238" s="5" t="s">
        <v>129</v>
      </c>
      <c r="E238" s="5">
        <v>5.9601204E7</v>
      </c>
      <c r="F238" s="5" t="s">
        <v>100</v>
      </c>
      <c r="H238" s="5" t="s">
        <v>256</v>
      </c>
    </row>
    <row r="239">
      <c r="A239" s="4">
        <v>45059.72608291666</v>
      </c>
      <c r="B239" s="5" t="s">
        <v>585</v>
      </c>
      <c r="C239" s="6">
        <v>0.0</v>
      </c>
      <c r="D239" s="5" t="s">
        <v>586</v>
      </c>
      <c r="E239" s="5">
        <v>1.164841009E9</v>
      </c>
      <c r="F239" s="5" t="s">
        <v>111</v>
      </c>
      <c r="H239" s="5" t="s">
        <v>160</v>
      </c>
    </row>
    <row r="240">
      <c r="A240" s="4">
        <v>45060.51927899306</v>
      </c>
      <c r="B240" s="5" t="s">
        <v>174</v>
      </c>
      <c r="C240" s="6">
        <v>0.0</v>
      </c>
      <c r="D240" s="5" t="s">
        <v>175</v>
      </c>
      <c r="E240" s="5">
        <v>1.162655791E9</v>
      </c>
      <c r="F240" s="5" t="s">
        <v>111</v>
      </c>
      <c r="H240" s="5" t="s">
        <v>160</v>
      </c>
    </row>
    <row r="241">
      <c r="A241" s="4">
        <v>45060.7935362037</v>
      </c>
      <c r="B241" s="5" t="s">
        <v>424</v>
      </c>
      <c r="C241" s="6">
        <v>0.0</v>
      </c>
      <c r="D241" s="5" t="s">
        <v>425</v>
      </c>
      <c r="E241" s="5">
        <v>1.122828771E9</v>
      </c>
      <c r="F241" s="5" t="s">
        <v>111</v>
      </c>
      <c r="H241" s="5" t="s">
        <v>160</v>
      </c>
    </row>
    <row r="242">
      <c r="A242" s="4">
        <v>45060.80385493056</v>
      </c>
      <c r="B242" s="5" t="s">
        <v>587</v>
      </c>
      <c r="C242" s="6">
        <v>0.0</v>
      </c>
      <c r="D242" s="5" t="s">
        <v>588</v>
      </c>
      <c r="E242" s="5">
        <v>2.942695935E9</v>
      </c>
      <c r="F242" s="5" t="s">
        <v>100</v>
      </c>
      <c r="H242" s="5" t="s">
        <v>160</v>
      </c>
    </row>
    <row r="243">
      <c r="A243" s="4">
        <v>45061.354028472226</v>
      </c>
      <c r="B243" s="5" t="s">
        <v>589</v>
      </c>
      <c r="C243" s="6">
        <v>0.0</v>
      </c>
      <c r="D243" s="5" t="s">
        <v>590</v>
      </c>
      <c r="E243" s="5">
        <v>1.160435682E9</v>
      </c>
      <c r="F243" s="5" t="s">
        <v>111</v>
      </c>
      <c r="H243" s="5" t="s">
        <v>160</v>
      </c>
    </row>
    <row r="244">
      <c r="A244" s="4">
        <v>45061.392561030094</v>
      </c>
      <c r="B244" s="5" t="s">
        <v>591</v>
      </c>
      <c r="C244" s="6">
        <v>0.0</v>
      </c>
      <c r="D244" s="5" t="s">
        <v>592</v>
      </c>
      <c r="E244" s="5">
        <v>1.161974E9</v>
      </c>
      <c r="F244" s="5" t="s">
        <v>132</v>
      </c>
      <c r="G244" s="5" t="s">
        <v>593</v>
      </c>
      <c r="H244" s="5" t="s">
        <v>160</v>
      </c>
    </row>
    <row r="245">
      <c r="A245" s="4">
        <v>45062.47615333334</v>
      </c>
      <c r="B245" s="5" t="s">
        <v>594</v>
      </c>
      <c r="C245" s="6">
        <v>0.0</v>
      </c>
      <c r="D245" s="5" t="s">
        <v>595</v>
      </c>
      <c r="E245" s="5">
        <v>1.150238826E9</v>
      </c>
      <c r="F245" s="5" t="s">
        <v>100</v>
      </c>
      <c r="H245" s="5" t="s">
        <v>160</v>
      </c>
    </row>
    <row r="246">
      <c r="A246" s="4">
        <v>45062.69398092593</v>
      </c>
      <c r="B246" s="5" t="s">
        <v>596</v>
      </c>
      <c r="C246" s="6">
        <v>0.0</v>
      </c>
      <c r="D246" s="5" t="s">
        <v>597</v>
      </c>
      <c r="E246" s="5">
        <v>1.131957757E9</v>
      </c>
      <c r="F246" s="5" t="s">
        <v>111</v>
      </c>
      <c r="G246" s="5" t="s">
        <v>598</v>
      </c>
      <c r="H246" s="5" t="s">
        <v>160</v>
      </c>
    </row>
    <row r="247">
      <c r="A247" s="4">
        <v>45063.400319050925</v>
      </c>
      <c r="B247" s="5" t="s">
        <v>313</v>
      </c>
      <c r="C247" s="6">
        <v>0.0</v>
      </c>
      <c r="D247" s="5" t="s">
        <v>599</v>
      </c>
      <c r="E247" s="5">
        <v>11.0</v>
      </c>
      <c r="F247" s="5" t="s">
        <v>100</v>
      </c>
      <c r="H247" s="5" t="s">
        <v>160</v>
      </c>
    </row>
    <row r="248">
      <c r="A248" s="4">
        <v>45063.479372037036</v>
      </c>
      <c r="B248" s="5" t="s">
        <v>600</v>
      </c>
      <c r="C248" s="6">
        <v>0.0</v>
      </c>
      <c r="D248" s="5" t="s">
        <v>601</v>
      </c>
      <c r="E248" s="5">
        <v>2.323462744E9</v>
      </c>
      <c r="F248" s="5" t="s">
        <v>111</v>
      </c>
      <c r="H248" s="5" t="s">
        <v>160</v>
      </c>
    </row>
    <row r="249">
      <c r="A249" s="4">
        <v>45063.57464046296</v>
      </c>
      <c r="B249" s="5" t="s">
        <v>602</v>
      </c>
      <c r="C249" s="6">
        <v>0.0</v>
      </c>
      <c r="D249" s="5" t="s">
        <v>603</v>
      </c>
      <c r="E249" s="5">
        <v>1.156134942E9</v>
      </c>
      <c r="F249" s="5" t="s">
        <v>100</v>
      </c>
      <c r="H249" s="5" t="s">
        <v>160</v>
      </c>
    </row>
    <row r="250">
      <c r="A250" s="4">
        <v>45063.57979297454</v>
      </c>
      <c r="B250" s="5" t="s">
        <v>299</v>
      </c>
      <c r="C250" s="6">
        <v>0.0</v>
      </c>
      <c r="D250" s="5" t="s">
        <v>300</v>
      </c>
      <c r="E250" s="5">
        <v>1.138963277E9</v>
      </c>
      <c r="F250" s="5" t="s">
        <v>100</v>
      </c>
      <c r="H250" s="5" t="s">
        <v>160</v>
      </c>
    </row>
    <row r="251">
      <c r="A251" s="4">
        <v>45059.51641008102</v>
      </c>
      <c r="B251" s="5" t="s">
        <v>324</v>
      </c>
      <c r="C251" s="6">
        <v>0.0</v>
      </c>
      <c r="D251" s="5" t="s">
        <v>442</v>
      </c>
      <c r="E251" s="5">
        <v>1.137757261E9</v>
      </c>
      <c r="F251" s="5" t="s">
        <v>111</v>
      </c>
      <c r="H251" s="5" t="s">
        <v>326</v>
      </c>
    </row>
    <row r="252">
      <c r="A252" s="4">
        <v>45059.51785280093</v>
      </c>
      <c r="B252" s="5" t="s">
        <v>179</v>
      </c>
      <c r="C252" s="6">
        <v>0.0</v>
      </c>
      <c r="D252" s="5" t="s">
        <v>180</v>
      </c>
      <c r="E252" s="5">
        <v>1.153231879E9</v>
      </c>
      <c r="F252" s="5" t="s">
        <v>111</v>
      </c>
      <c r="H252" s="5" t="s">
        <v>326</v>
      </c>
    </row>
    <row r="253">
      <c r="A253" s="4">
        <v>45059.86168152778</v>
      </c>
      <c r="B253" s="5" t="s">
        <v>535</v>
      </c>
      <c r="C253" s="6">
        <v>0.0</v>
      </c>
      <c r="D253" s="5" t="s">
        <v>536</v>
      </c>
      <c r="E253" s="5">
        <v>1.569066812E9</v>
      </c>
      <c r="F253" s="5" t="s">
        <v>100</v>
      </c>
      <c r="H253" s="5" t="s">
        <v>326</v>
      </c>
    </row>
    <row r="254">
      <c r="A254" s="4">
        <v>45059.99181127315</v>
      </c>
      <c r="B254" s="5" t="s">
        <v>604</v>
      </c>
      <c r="C254" s="6">
        <v>0.0</v>
      </c>
      <c r="D254" s="5" t="s">
        <v>605</v>
      </c>
      <c r="E254" s="5">
        <v>1.135706326E9</v>
      </c>
      <c r="F254" s="5" t="s">
        <v>100</v>
      </c>
      <c r="H254" s="5" t="s">
        <v>326</v>
      </c>
    </row>
    <row r="255">
      <c r="A255" s="4">
        <v>45060.45035454861</v>
      </c>
      <c r="B255" s="5" t="s">
        <v>194</v>
      </c>
      <c r="C255" s="6">
        <v>0.0</v>
      </c>
      <c r="D255" s="5" t="s">
        <v>195</v>
      </c>
      <c r="E255" s="5">
        <v>1.130522921E9</v>
      </c>
      <c r="F255" s="5" t="s">
        <v>115</v>
      </c>
      <c r="H255" s="5" t="s">
        <v>326</v>
      </c>
    </row>
    <row r="256">
      <c r="A256" s="4">
        <v>45060.512993854165</v>
      </c>
      <c r="B256" s="5" t="s">
        <v>181</v>
      </c>
      <c r="C256" s="6">
        <v>0.0</v>
      </c>
      <c r="D256" s="5" t="s">
        <v>182</v>
      </c>
      <c r="E256" s="5">
        <v>2.944332598E9</v>
      </c>
      <c r="F256" s="5" t="s">
        <v>111</v>
      </c>
      <c r="G256" s="5" t="s">
        <v>606</v>
      </c>
      <c r="H256" s="5" t="s">
        <v>326</v>
      </c>
    </row>
    <row r="257">
      <c r="A257" s="4">
        <v>45060.55099679398</v>
      </c>
      <c r="B257" s="5" t="s">
        <v>607</v>
      </c>
      <c r="C257" s="6">
        <v>0.0</v>
      </c>
      <c r="D257" s="5" t="s">
        <v>608</v>
      </c>
      <c r="E257" s="5">
        <v>1.158035935E9</v>
      </c>
      <c r="F257" s="5" t="s">
        <v>111</v>
      </c>
      <c r="H257" s="5" t="s">
        <v>326</v>
      </c>
    </row>
    <row r="258">
      <c r="A258" s="4">
        <v>45060.587766516204</v>
      </c>
      <c r="B258" s="5" t="s">
        <v>345</v>
      </c>
      <c r="C258" s="6">
        <v>0.0</v>
      </c>
      <c r="D258" s="5" t="s">
        <v>609</v>
      </c>
      <c r="E258" s="5">
        <v>9.1132027241E10</v>
      </c>
      <c r="F258" s="5" t="s">
        <v>100</v>
      </c>
      <c r="G258" s="5" t="s">
        <v>610</v>
      </c>
      <c r="H258" s="5" t="s">
        <v>326</v>
      </c>
    </row>
    <row r="259">
      <c r="A259" s="4">
        <v>45060.63960912037</v>
      </c>
      <c r="B259" s="5" t="s">
        <v>196</v>
      </c>
      <c r="C259" s="6">
        <v>0.0</v>
      </c>
      <c r="D259" s="5" t="s">
        <v>611</v>
      </c>
      <c r="E259" s="5">
        <v>1.13900849E9</v>
      </c>
      <c r="F259" s="5" t="s">
        <v>100</v>
      </c>
      <c r="H259" s="5" t="s">
        <v>326</v>
      </c>
    </row>
    <row r="260">
      <c r="A260" s="4">
        <v>45060.88325883102</v>
      </c>
      <c r="B260" s="5" t="s">
        <v>430</v>
      </c>
      <c r="C260" s="6">
        <v>0.0</v>
      </c>
      <c r="D260" s="5" t="s">
        <v>612</v>
      </c>
      <c r="E260" s="5">
        <v>1.169419547E9</v>
      </c>
      <c r="F260" s="5" t="s">
        <v>100</v>
      </c>
      <c r="H260" s="5" t="s">
        <v>326</v>
      </c>
    </row>
    <row r="261">
      <c r="A261" s="4">
        <v>45061.35374672453</v>
      </c>
      <c r="B261" s="5" t="s">
        <v>613</v>
      </c>
      <c r="C261" s="6">
        <v>0.0</v>
      </c>
      <c r="D261" s="5" t="s">
        <v>614</v>
      </c>
      <c r="E261" s="5">
        <v>1.157047645E9</v>
      </c>
      <c r="F261" s="5" t="s">
        <v>100</v>
      </c>
      <c r="G261" s="5" t="s">
        <v>615</v>
      </c>
      <c r="H261" s="5" t="s">
        <v>326</v>
      </c>
    </row>
    <row r="262">
      <c r="A262" s="4">
        <v>45061.36440319444</v>
      </c>
      <c r="B262" s="5" t="s">
        <v>458</v>
      </c>
      <c r="C262" s="6">
        <v>0.0</v>
      </c>
      <c r="D262" s="5" t="s">
        <v>616</v>
      </c>
      <c r="E262" s="5">
        <v>1.164998581E9</v>
      </c>
      <c r="F262" s="5" t="s">
        <v>100</v>
      </c>
      <c r="H262" s="5" t="s">
        <v>326</v>
      </c>
    </row>
    <row r="263">
      <c r="A263" s="4">
        <v>45061.413021608794</v>
      </c>
      <c r="B263" s="5" t="s">
        <v>354</v>
      </c>
      <c r="C263" s="6">
        <v>0.0</v>
      </c>
      <c r="D263" s="5" t="s">
        <v>617</v>
      </c>
      <c r="E263" s="5">
        <v>1.132520222E9</v>
      </c>
      <c r="F263" s="5" t="s">
        <v>132</v>
      </c>
      <c r="H263" s="5" t="s">
        <v>326</v>
      </c>
    </row>
    <row r="264">
      <c r="A264" s="4">
        <v>45061.42789021991</v>
      </c>
      <c r="B264" s="5" t="s">
        <v>257</v>
      </c>
      <c r="C264" s="6">
        <v>0.0</v>
      </c>
      <c r="D264" s="5" t="s">
        <v>618</v>
      </c>
      <c r="E264" s="5">
        <v>1.565039606E9</v>
      </c>
      <c r="F264" s="5" t="s">
        <v>100</v>
      </c>
      <c r="H264" s="5" t="s">
        <v>326</v>
      </c>
    </row>
    <row r="265">
      <c r="A265" s="4">
        <v>45061.476403506946</v>
      </c>
      <c r="B265" s="5" t="s">
        <v>462</v>
      </c>
      <c r="C265" s="6">
        <v>0.0</v>
      </c>
      <c r="D265" s="5" t="s">
        <v>463</v>
      </c>
      <c r="E265" s="5">
        <v>1.167654852E9</v>
      </c>
      <c r="F265" s="5" t="s">
        <v>132</v>
      </c>
      <c r="H265" s="5" t="s">
        <v>326</v>
      </c>
    </row>
    <row r="266">
      <c r="A266" s="4">
        <v>45061.63279775463</v>
      </c>
      <c r="B266" s="5" t="s">
        <v>619</v>
      </c>
      <c r="C266" s="6">
        <v>0.0</v>
      </c>
      <c r="D266" s="5" t="s">
        <v>620</v>
      </c>
      <c r="E266" s="5">
        <v>1.165165252E9</v>
      </c>
      <c r="F266" s="5" t="s">
        <v>100</v>
      </c>
      <c r="H266" s="5" t="s">
        <v>326</v>
      </c>
    </row>
    <row r="267">
      <c r="A267" s="4">
        <v>45061.633780324075</v>
      </c>
      <c r="B267" s="5" t="s">
        <v>546</v>
      </c>
      <c r="C267" s="6">
        <v>0.0</v>
      </c>
      <c r="D267" s="5" t="s">
        <v>547</v>
      </c>
      <c r="E267" s="5">
        <v>1.165348902E9</v>
      </c>
      <c r="F267" s="5" t="s">
        <v>100</v>
      </c>
      <c r="H267" s="5" t="s">
        <v>326</v>
      </c>
    </row>
    <row r="268">
      <c r="A268" s="4">
        <v>45061.76134950231</v>
      </c>
      <c r="B268" s="5" t="s">
        <v>621</v>
      </c>
      <c r="C268" s="6">
        <v>0.0</v>
      </c>
      <c r="D268" s="5" t="s">
        <v>622</v>
      </c>
      <c r="E268" s="5">
        <v>2.914321675E9</v>
      </c>
      <c r="F268" s="5" t="s">
        <v>100</v>
      </c>
      <c r="H268" s="5" t="s">
        <v>326</v>
      </c>
    </row>
    <row r="269">
      <c r="A269" s="4">
        <v>45061.82067126158</v>
      </c>
      <c r="B269" s="5" t="s">
        <v>623</v>
      </c>
      <c r="C269" s="6">
        <v>0.0</v>
      </c>
      <c r="D269" s="5" t="s">
        <v>624</v>
      </c>
      <c r="E269" s="5">
        <v>1.568581977E9</v>
      </c>
      <c r="F269" s="5" t="s">
        <v>100</v>
      </c>
      <c r="H269" s="5" t="s">
        <v>326</v>
      </c>
    </row>
    <row r="270">
      <c r="A270" s="4">
        <v>45062.46016486111</v>
      </c>
      <c r="B270" s="5" t="s">
        <v>625</v>
      </c>
      <c r="C270" s="6">
        <v>0.0</v>
      </c>
      <c r="D270" s="5" t="s">
        <v>626</v>
      </c>
      <c r="E270" s="5">
        <v>1.164608154E9</v>
      </c>
      <c r="F270" s="5" t="s">
        <v>100</v>
      </c>
      <c r="G270" s="5" t="s">
        <v>627</v>
      </c>
      <c r="H270" s="5" t="s">
        <v>326</v>
      </c>
    </row>
    <row r="271">
      <c r="A271" s="4">
        <v>45062.92284457176</v>
      </c>
      <c r="B271" s="5" t="s">
        <v>628</v>
      </c>
      <c r="C271" s="6">
        <v>0.0</v>
      </c>
      <c r="D271" s="5" t="s">
        <v>629</v>
      </c>
      <c r="E271" s="5">
        <v>1.141913638E9</v>
      </c>
      <c r="F271" s="5" t="s">
        <v>111</v>
      </c>
      <c r="H271" s="5" t="s">
        <v>326</v>
      </c>
    </row>
    <row r="272">
      <c r="A272" s="4">
        <v>45063.404110104166</v>
      </c>
      <c r="B272" s="5" t="s">
        <v>630</v>
      </c>
      <c r="C272" s="6">
        <v>0.0</v>
      </c>
      <c r="D272" s="5" t="s">
        <v>631</v>
      </c>
      <c r="E272" s="5">
        <v>1.161481488E9</v>
      </c>
      <c r="F272" s="5" t="s">
        <v>100</v>
      </c>
      <c r="G272" s="5" t="s">
        <v>632</v>
      </c>
      <c r="H272" s="5" t="s">
        <v>326</v>
      </c>
    </row>
    <row r="273">
      <c r="A273" s="4">
        <v>45063.407939791665</v>
      </c>
      <c r="B273" s="5" t="s">
        <v>464</v>
      </c>
      <c r="C273" s="6">
        <v>0.0</v>
      </c>
      <c r="D273" s="5" t="s">
        <v>465</v>
      </c>
      <c r="E273" s="5">
        <v>1.165891067E9</v>
      </c>
      <c r="F273" s="5" t="s">
        <v>203</v>
      </c>
      <c r="H273" s="5" t="s">
        <v>326</v>
      </c>
    </row>
    <row r="274">
      <c r="A274" s="4">
        <v>45063.43830197917</v>
      </c>
      <c r="B274" s="5" t="s">
        <v>362</v>
      </c>
      <c r="C274" s="6">
        <v>0.0</v>
      </c>
      <c r="D274" s="5" t="s">
        <v>633</v>
      </c>
      <c r="E274" s="5" t="s">
        <v>634</v>
      </c>
      <c r="F274" s="5" t="s">
        <v>100</v>
      </c>
      <c r="H274" s="5" t="s">
        <v>326</v>
      </c>
    </row>
    <row r="275">
      <c r="A275" s="4">
        <v>45073.785229664354</v>
      </c>
      <c r="B275" s="5" t="s">
        <v>234</v>
      </c>
      <c r="C275" s="6">
        <v>0.0</v>
      </c>
      <c r="D275" s="5" t="s">
        <v>235</v>
      </c>
      <c r="E275" s="5">
        <v>1.168099535E9</v>
      </c>
      <c r="F275" s="5" t="s">
        <v>100</v>
      </c>
      <c r="H275" s="5" t="s">
        <v>101</v>
      </c>
    </row>
    <row r="276">
      <c r="A276" s="4">
        <v>45074.56363748843</v>
      </c>
      <c r="B276" s="5" t="s">
        <v>108</v>
      </c>
      <c r="C276" s="6">
        <v>0.0</v>
      </c>
      <c r="D276" s="5" t="s">
        <v>109</v>
      </c>
      <c r="E276" s="5" t="s">
        <v>110</v>
      </c>
      <c r="F276" s="5" t="s">
        <v>111</v>
      </c>
      <c r="H276" s="5" t="s">
        <v>101</v>
      </c>
    </row>
    <row r="277">
      <c r="A277" s="4">
        <v>45074.583874386575</v>
      </c>
      <c r="B277" s="5" t="s">
        <v>635</v>
      </c>
      <c r="C277" s="6">
        <v>0.0</v>
      </c>
      <c r="D277" s="5" t="s">
        <v>636</v>
      </c>
      <c r="E277" s="5">
        <v>1.167117341E9</v>
      </c>
      <c r="F277" s="5" t="s">
        <v>100</v>
      </c>
      <c r="G277" s="5" t="s">
        <v>637</v>
      </c>
      <c r="H277" s="5" t="s">
        <v>101</v>
      </c>
    </row>
    <row r="278">
      <c r="A278" s="4">
        <v>45074.602964826394</v>
      </c>
      <c r="B278" s="5" t="s">
        <v>477</v>
      </c>
      <c r="C278" s="6">
        <v>0.0</v>
      </c>
      <c r="D278" s="5" t="s">
        <v>117</v>
      </c>
      <c r="E278" s="5">
        <v>1.131572263E9</v>
      </c>
      <c r="F278" s="5" t="s">
        <v>100</v>
      </c>
      <c r="G278" s="5" t="s">
        <v>568</v>
      </c>
      <c r="H278" s="5" t="s">
        <v>101</v>
      </c>
    </row>
    <row r="279">
      <c r="A279" s="4">
        <v>45075.94039783565</v>
      </c>
      <c r="B279" s="5" t="s">
        <v>638</v>
      </c>
      <c r="C279" s="6">
        <v>0.0</v>
      </c>
      <c r="D279" s="5" t="s">
        <v>639</v>
      </c>
      <c r="E279" s="5">
        <v>1.169376604E9</v>
      </c>
      <c r="F279" s="5" t="s">
        <v>100</v>
      </c>
      <c r="H279" s="5" t="s">
        <v>101</v>
      </c>
    </row>
    <row r="280">
      <c r="A280" s="4">
        <v>45076.41247310185</v>
      </c>
      <c r="B280" s="5" t="s">
        <v>368</v>
      </c>
      <c r="C280" s="6">
        <v>0.0</v>
      </c>
      <c r="D280" s="5" t="s">
        <v>640</v>
      </c>
      <c r="E280" s="5">
        <v>2.346699858E9</v>
      </c>
      <c r="F280" s="5" t="s">
        <v>111</v>
      </c>
      <c r="H280" s="5" t="s">
        <v>101</v>
      </c>
    </row>
    <row r="281">
      <c r="A281" s="4">
        <v>45076.43317844908</v>
      </c>
      <c r="B281" s="5" t="s">
        <v>480</v>
      </c>
      <c r="C281" s="6">
        <v>0.0</v>
      </c>
      <c r="D281" s="5" t="s">
        <v>641</v>
      </c>
      <c r="E281" s="5">
        <v>1.559329265E9</v>
      </c>
      <c r="F281" s="5" t="s">
        <v>132</v>
      </c>
      <c r="H281" s="5" t="s">
        <v>101</v>
      </c>
    </row>
    <row r="282">
      <c r="A282" s="4">
        <v>45076.49375518518</v>
      </c>
      <c r="B282" s="5" t="s">
        <v>385</v>
      </c>
      <c r="C282" s="6">
        <v>0.0</v>
      </c>
      <c r="D282" s="5" t="s">
        <v>386</v>
      </c>
      <c r="E282" s="5">
        <v>1.168572283E9</v>
      </c>
      <c r="F282" s="5" t="s">
        <v>111</v>
      </c>
      <c r="H282" s="5" t="s">
        <v>101</v>
      </c>
    </row>
    <row r="283">
      <c r="A283" s="4">
        <v>45076.51112792824</v>
      </c>
      <c r="B283" s="5" t="s">
        <v>366</v>
      </c>
      <c r="C283" s="6">
        <v>0.0</v>
      </c>
      <c r="D283" s="5" t="s">
        <v>367</v>
      </c>
      <c r="E283" s="5">
        <v>1.155059697E9</v>
      </c>
      <c r="F283" s="5" t="s">
        <v>115</v>
      </c>
      <c r="H283" s="5" t="s">
        <v>101</v>
      </c>
    </row>
    <row r="284">
      <c r="A284" s="4">
        <v>45076.54574163194</v>
      </c>
      <c r="B284" s="5" t="s">
        <v>98</v>
      </c>
      <c r="C284" s="6">
        <v>0.0</v>
      </c>
      <c r="D284" s="5" t="s">
        <v>99</v>
      </c>
      <c r="E284" s="5">
        <v>1.163665928E9</v>
      </c>
      <c r="F284" s="5" t="s">
        <v>100</v>
      </c>
      <c r="G284" s="5" t="s">
        <v>478</v>
      </c>
      <c r="H284" s="5" t="s">
        <v>101</v>
      </c>
    </row>
    <row r="285">
      <c r="A285" s="4">
        <v>45076.62256487268</v>
      </c>
      <c r="B285" s="5" t="s">
        <v>482</v>
      </c>
      <c r="C285" s="6">
        <v>0.0</v>
      </c>
      <c r="D285" s="5" t="s">
        <v>642</v>
      </c>
      <c r="E285" s="5" t="s">
        <v>643</v>
      </c>
      <c r="F285" s="5" t="s">
        <v>111</v>
      </c>
      <c r="H285" s="5" t="s">
        <v>101</v>
      </c>
    </row>
    <row r="286">
      <c r="A286" s="4">
        <v>45076.78576763889</v>
      </c>
      <c r="B286" s="5" t="s">
        <v>108</v>
      </c>
      <c r="C286" s="6">
        <v>0.0</v>
      </c>
      <c r="D286" s="5" t="s">
        <v>236</v>
      </c>
      <c r="E286" s="5">
        <v>1.168254828E9</v>
      </c>
      <c r="F286" s="5" t="s">
        <v>100</v>
      </c>
      <c r="H286" s="5" t="s">
        <v>101</v>
      </c>
    </row>
    <row r="287">
      <c r="A287" s="4">
        <v>45077.31549105324</v>
      </c>
      <c r="B287" s="5" t="s">
        <v>98</v>
      </c>
      <c r="C287" s="6">
        <v>0.0</v>
      </c>
      <c r="D287" s="5" t="s">
        <v>99</v>
      </c>
      <c r="E287" s="5">
        <v>1.163665928E9</v>
      </c>
      <c r="F287" s="5" t="s">
        <v>100</v>
      </c>
      <c r="H287" s="5" t="s">
        <v>101</v>
      </c>
    </row>
    <row r="288">
      <c r="A288" s="4">
        <v>45077.48642586806</v>
      </c>
      <c r="B288" s="5" t="s">
        <v>644</v>
      </c>
      <c r="C288" s="6">
        <v>0.0</v>
      </c>
      <c r="D288" s="5" t="s">
        <v>645</v>
      </c>
      <c r="E288" s="5">
        <v>1.162890972E9</v>
      </c>
      <c r="F288" s="5" t="s">
        <v>100</v>
      </c>
      <c r="H288" s="5" t="s">
        <v>101</v>
      </c>
    </row>
    <row r="289">
      <c r="A289" s="4">
        <v>45077.51365097222</v>
      </c>
      <c r="B289" s="5" t="s">
        <v>563</v>
      </c>
      <c r="C289" s="6">
        <v>0.0</v>
      </c>
      <c r="D289" s="5" t="s">
        <v>564</v>
      </c>
      <c r="E289" s="5">
        <v>3.814808801E9</v>
      </c>
      <c r="F289" s="5" t="s">
        <v>111</v>
      </c>
      <c r="H289" s="5" t="s">
        <v>101</v>
      </c>
    </row>
    <row r="290">
      <c r="A290" s="4">
        <v>45073.57824125</v>
      </c>
      <c r="B290" s="5" t="s">
        <v>401</v>
      </c>
      <c r="C290" s="6">
        <v>0.0</v>
      </c>
      <c r="D290" s="5" t="s">
        <v>578</v>
      </c>
      <c r="E290" s="5">
        <v>1.126431187E9</v>
      </c>
      <c r="F290" s="5" t="s">
        <v>111</v>
      </c>
      <c r="H290" s="5" t="s">
        <v>256</v>
      </c>
    </row>
    <row r="291">
      <c r="A291" s="4">
        <v>45073.64654641204</v>
      </c>
      <c r="B291" s="5" t="s">
        <v>286</v>
      </c>
      <c r="C291" s="6">
        <v>0.0</v>
      </c>
      <c r="D291" s="5" t="s">
        <v>287</v>
      </c>
      <c r="E291" s="5">
        <v>1.141972506E9</v>
      </c>
      <c r="F291" s="5" t="s">
        <v>100</v>
      </c>
      <c r="H291" s="5" t="s">
        <v>256</v>
      </c>
    </row>
    <row r="292">
      <c r="A292" s="4">
        <v>45074.55893737268</v>
      </c>
      <c r="B292" s="5" t="s">
        <v>156</v>
      </c>
      <c r="C292" s="6">
        <v>0.0</v>
      </c>
      <c r="D292" s="5" t="s">
        <v>499</v>
      </c>
      <c r="E292" s="5">
        <v>3.0</v>
      </c>
      <c r="F292" s="5" t="s">
        <v>100</v>
      </c>
      <c r="H292" s="5" t="s">
        <v>256</v>
      </c>
    </row>
    <row r="293">
      <c r="A293" s="4">
        <v>45075.33958197916</v>
      </c>
      <c r="B293" s="5" t="s">
        <v>646</v>
      </c>
      <c r="C293" s="6">
        <v>0.0</v>
      </c>
      <c r="D293" s="5" t="s">
        <v>647</v>
      </c>
      <c r="E293" s="5">
        <v>1.541751028E9</v>
      </c>
      <c r="F293" s="5" t="s">
        <v>111</v>
      </c>
      <c r="H293" s="5" t="s">
        <v>256</v>
      </c>
    </row>
    <row r="294">
      <c r="A294" s="4">
        <v>45075.49885577546</v>
      </c>
      <c r="B294" s="5" t="s">
        <v>140</v>
      </c>
      <c r="C294" s="6">
        <v>0.0</v>
      </c>
      <c r="D294" s="5" t="s">
        <v>141</v>
      </c>
      <c r="E294" s="5">
        <v>1.12185302E9</v>
      </c>
      <c r="F294" s="5" t="s">
        <v>100</v>
      </c>
      <c r="H294" s="5" t="s">
        <v>256</v>
      </c>
    </row>
    <row r="295">
      <c r="A295" s="4">
        <v>45075.52296405092</v>
      </c>
      <c r="B295" s="5" t="s">
        <v>136</v>
      </c>
      <c r="C295" s="6">
        <v>0.0</v>
      </c>
      <c r="D295" s="5" t="s">
        <v>137</v>
      </c>
      <c r="E295" s="5">
        <v>1.157091804E9</v>
      </c>
      <c r="F295" s="5" t="s">
        <v>132</v>
      </c>
      <c r="H295" s="5" t="s">
        <v>256</v>
      </c>
    </row>
    <row r="296">
      <c r="A296" s="4">
        <v>45076.518002013894</v>
      </c>
      <c r="B296" s="5" t="s">
        <v>271</v>
      </c>
      <c r="C296" s="6">
        <v>0.0</v>
      </c>
      <c r="D296" s="5" t="s">
        <v>272</v>
      </c>
      <c r="E296" s="5">
        <v>1.16563197E9</v>
      </c>
      <c r="F296" s="5" t="s">
        <v>100</v>
      </c>
      <c r="H296" s="5" t="s">
        <v>256</v>
      </c>
    </row>
    <row r="297">
      <c r="A297" s="4">
        <v>45076.685006203705</v>
      </c>
      <c r="B297" s="5" t="s">
        <v>130</v>
      </c>
      <c r="C297" s="6">
        <v>0.0</v>
      </c>
      <c r="D297" s="5" t="s">
        <v>131</v>
      </c>
      <c r="E297" s="5" t="s">
        <v>648</v>
      </c>
      <c r="F297" s="5" t="s">
        <v>111</v>
      </c>
      <c r="G297" s="5" t="s">
        <v>285</v>
      </c>
      <c r="H297" s="5" t="s">
        <v>256</v>
      </c>
    </row>
    <row r="298">
      <c r="A298" s="4">
        <v>45076.752724328704</v>
      </c>
      <c r="B298" s="5" t="s">
        <v>123</v>
      </c>
      <c r="C298" s="6">
        <v>0.0</v>
      </c>
      <c r="D298" s="5" t="s">
        <v>393</v>
      </c>
      <c r="E298" s="5">
        <v>1.551272776E9</v>
      </c>
      <c r="F298" s="5" t="s">
        <v>100</v>
      </c>
      <c r="H298" s="5" t="s">
        <v>256</v>
      </c>
    </row>
    <row r="299">
      <c r="A299" s="4">
        <v>45076.81071533565</v>
      </c>
      <c r="B299" s="5" t="s">
        <v>396</v>
      </c>
      <c r="C299" s="6">
        <v>0.0</v>
      </c>
      <c r="D299" s="5" t="s">
        <v>397</v>
      </c>
      <c r="E299" s="5" t="s">
        <v>649</v>
      </c>
      <c r="F299" s="5" t="s">
        <v>100</v>
      </c>
      <c r="H299" s="5" t="s">
        <v>256</v>
      </c>
    </row>
    <row r="300">
      <c r="A300" s="4">
        <v>45077.442629490746</v>
      </c>
      <c r="B300" s="5" t="s">
        <v>650</v>
      </c>
      <c r="C300" s="6">
        <v>0.0</v>
      </c>
      <c r="D300" s="5" t="s">
        <v>651</v>
      </c>
      <c r="E300" s="5">
        <v>1.151085976E9</v>
      </c>
      <c r="F300" s="5" t="s">
        <v>100</v>
      </c>
      <c r="H300" s="5" t="s">
        <v>256</v>
      </c>
    </row>
    <row r="301">
      <c r="A301" s="4">
        <v>45077.45238792824</v>
      </c>
      <c r="B301" s="5" t="s">
        <v>261</v>
      </c>
      <c r="C301" s="6">
        <v>0.0</v>
      </c>
      <c r="D301" s="5" t="s">
        <v>652</v>
      </c>
      <c r="E301" s="5">
        <v>1.130497771E9</v>
      </c>
      <c r="F301" s="5" t="s">
        <v>100</v>
      </c>
      <c r="G301" s="5" t="s">
        <v>653</v>
      </c>
      <c r="H301" s="5" t="s">
        <v>256</v>
      </c>
    </row>
    <row r="302">
      <c r="A302" s="4">
        <v>45073.471376319445</v>
      </c>
      <c r="B302" s="5" t="s">
        <v>174</v>
      </c>
      <c r="C302" s="6">
        <v>0.0</v>
      </c>
      <c r="D302" s="5" t="s">
        <v>175</v>
      </c>
      <c r="E302" s="5">
        <v>1.162655791E9</v>
      </c>
      <c r="F302" s="5" t="s">
        <v>111</v>
      </c>
      <c r="H302" s="5" t="s">
        <v>160</v>
      </c>
    </row>
    <row r="303">
      <c r="A303" s="4">
        <v>45073.48349096064</v>
      </c>
      <c r="B303" s="5" t="s">
        <v>654</v>
      </c>
      <c r="C303" s="6">
        <v>0.0</v>
      </c>
      <c r="D303" s="5" t="s">
        <v>655</v>
      </c>
      <c r="E303" s="5">
        <v>1.165602009E9</v>
      </c>
      <c r="F303" s="5" t="s">
        <v>111</v>
      </c>
      <c r="H303" s="5" t="s">
        <v>160</v>
      </c>
    </row>
    <row r="304">
      <c r="A304" s="4">
        <v>45075.55200040509</v>
      </c>
      <c r="B304" s="5" t="s">
        <v>656</v>
      </c>
      <c r="C304" s="6">
        <v>0.0</v>
      </c>
      <c r="D304" s="5" t="s">
        <v>657</v>
      </c>
      <c r="E304" s="5">
        <v>1.164741664E9</v>
      </c>
      <c r="F304" s="5" t="s">
        <v>100</v>
      </c>
      <c r="H304" s="5" t="s">
        <v>160</v>
      </c>
    </row>
    <row r="305">
      <c r="A305" s="4">
        <v>45075.57675421296</v>
      </c>
      <c r="B305" s="5" t="s">
        <v>658</v>
      </c>
      <c r="C305" s="6">
        <v>0.0</v>
      </c>
      <c r="D305" s="5" t="s">
        <v>659</v>
      </c>
      <c r="E305" s="7" t="s">
        <v>660</v>
      </c>
      <c r="F305" s="5" t="s">
        <v>100</v>
      </c>
      <c r="H305" s="5" t="s">
        <v>160</v>
      </c>
    </row>
    <row r="306">
      <c r="A306" s="4">
        <v>45075.60161334491</v>
      </c>
      <c r="B306" s="5" t="s">
        <v>661</v>
      </c>
      <c r="C306" s="6">
        <v>0.0</v>
      </c>
      <c r="D306" s="5" t="s">
        <v>662</v>
      </c>
      <c r="E306" s="5">
        <v>1.55647954E9</v>
      </c>
      <c r="F306" s="5" t="s">
        <v>100</v>
      </c>
      <c r="H306" s="5" t="s">
        <v>160</v>
      </c>
    </row>
    <row r="307">
      <c r="A307" s="4">
        <v>45075.63003086805</v>
      </c>
      <c r="B307" s="5" t="s">
        <v>163</v>
      </c>
      <c r="C307" s="6">
        <v>0.0</v>
      </c>
      <c r="D307" s="5" t="s">
        <v>164</v>
      </c>
      <c r="E307" s="5">
        <v>1.154171952E9</v>
      </c>
      <c r="F307" s="5" t="s">
        <v>100</v>
      </c>
      <c r="H307" s="5" t="s">
        <v>160</v>
      </c>
    </row>
    <row r="308">
      <c r="A308" s="4">
        <v>45075.72733013889</v>
      </c>
      <c r="B308" s="5" t="s">
        <v>663</v>
      </c>
      <c r="C308" s="6">
        <v>0.0</v>
      </c>
      <c r="D308" s="5" t="s">
        <v>664</v>
      </c>
      <c r="E308" s="5">
        <v>1.159138464E9</v>
      </c>
      <c r="F308" s="5" t="s">
        <v>111</v>
      </c>
      <c r="H308" s="5" t="s">
        <v>160</v>
      </c>
    </row>
    <row r="309">
      <c r="A309" s="4">
        <v>45076.33372559027</v>
      </c>
      <c r="B309" s="5" t="s">
        <v>172</v>
      </c>
      <c r="C309" s="6">
        <v>0.0</v>
      </c>
      <c r="D309" s="5" t="s">
        <v>173</v>
      </c>
      <c r="E309" s="5">
        <v>1.535953737E9</v>
      </c>
      <c r="F309" s="5" t="s">
        <v>100</v>
      </c>
      <c r="H309" s="5" t="s">
        <v>160</v>
      </c>
    </row>
    <row r="310">
      <c r="A310" s="4">
        <v>45076.74038028935</v>
      </c>
      <c r="B310" s="5" t="s">
        <v>665</v>
      </c>
      <c r="C310" s="6">
        <v>0.0</v>
      </c>
      <c r="D310" s="5" t="s">
        <v>666</v>
      </c>
      <c r="E310" s="5">
        <v>1.16420328E9</v>
      </c>
      <c r="F310" s="5" t="s">
        <v>111</v>
      </c>
      <c r="G310" s="5" t="s">
        <v>667</v>
      </c>
      <c r="H310" s="5" t="s">
        <v>160</v>
      </c>
    </row>
    <row r="311">
      <c r="A311" s="4">
        <v>45076.75288056713</v>
      </c>
      <c r="B311" s="5" t="s">
        <v>668</v>
      </c>
      <c r="C311" s="6">
        <v>0.0</v>
      </c>
      <c r="D311" s="5" t="s">
        <v>669</v>
      </c>
      <c r="E311" s="5">
        <v>1.159089374E9</v>
      </c>
      <c r="F311" s="5" t="s">
        <v>203</v>
      </c>
      <c r="H311" s="5" t="s">
        <v>160</v>
      </c>
    </row>
    <row r="312">
      <c r="A312" s="4">
        <v>45076.95382333333</v>
      </c>
      <c r="B312" s="5" t="s">
        <v>313</v>
      </c>
      <c r="C312" s="6">
        <v>0.0</v>
      </c>
      <c r="D312" s="5" t="s">
        <v>599</v>
      </c>
      <c r="E312" s="5">
        <v>11.0</v>
      </c>
      <c r="F312" s="5" t="s">
        <v>100</v>
      </c>
      <c r="G312" s="5" t="s">
        <v>670</v>
      </c>
      <c r="H312" s="5" t="s">
        <v>160</v>
      </c>
    </row>
    <row r="313">
      <c r="A313" s="4">
        <v>45077.118943657406</v>
      </c>
      <c r="B313" s="5" t="s">
        <v>303</v>
      </c>
      <c r="C313" s="6">
        <v>0.0</v>
      </c>
      <c r="D313" s="5" t="s">
        <v>415</v>
      </c>
      <c r="E313" s="5">
        <v>1.553745122E9</v>
      </c>
      <c r="F313" s="5" t="s">
        <v>115</v>
      </c>
      <c r="H313" s="5" t="s">
        <v>160</v>
      </c>
    </row>
    <row r="314">
      <c r="A314" s="4">
        <v>45073.47440166667</v>
      </c>
      <c r="B314" s="5" t="s">
        <v>452</v>
      </c>
      <c r="C314" s="6">
        <v>0.0</v>
      </c>
      <c r="D314" s="5" t="s">
        <v>671</v>
      </c>
      <c r="E314" s="5">
        <v>1.169748851E9</v>
      </c>
      <c r="F314" s="5" t="s">
        <v>203</v>
      </c>
      <c r="G314" s="5" t="s">
        <v>568</v>
      </c>
      <c r="H314" s="5" t="s">
        <v>672</v>
      </c>
    </row>
    <row r="315">
      <c r="A315" s="4">
        <v>45073.47600390046</v>
      </c>
      <c r="B315" s="5" t="s">
        <v>440</v>
      </c>
      <c r="C315" s="6">
        <v>0.0</v>
      </c>
      <c r="D315" s="5" t="s">
        <v>441</v>
      </c>
      <c r="E315" s="5">
        <v>1.155063104E9</v>
      </c>
      <c r="F315" s="5" t="s">
        <v>111</v>
      </c>
      <c r="H315" s="5" t="s">
        <v>672</v>
      </c>
    </row>
    <row r="316">
      <c r="A316" s="4">
        <v>45073.55616578704</v>
      </c>
      <c r="B316" s="5" t="s">
        <v>179</v>
      </c>
      <c r="C316" s="6">
        <v>0.0</v>
      </c>
      <c r="D316" s="5" t="s">
        <v>673</v>
      </c>
      <c r="E316" s="5">
        <v>1.153231879E9</v>
      </c>
      <c r="F316" s="5" t="s">
        <v>111</v>
      </c>
      <c r="H316" s="5" t="s">
        <v>672</v>
      </c>
    </row>
    <row r="317">
      <c r="A317" s="4">
        <v>45073.67949045139</v>
      </c>
      <c r="B317" s="5" t="s">
        <v>194</v>
      </c>
      <c r="C317" s="6">
        <v>0.0</v>
      </c>
      <c r="D317" s="5" t="s">
        <v>195</v>
      </c>
      <c r="E317" s="5">
        <v>1.130522921E9</v>
      </c>
      <c r="F317" s="5" t="s">
        <v>115</v>
      </c>
      <c r="H317" s="5" t="s">
        <v>672</v>
      </c>
    </row>
    <row r="318">
      <c r="A318" s="4">
        <v>45073.93285434028</v>
      </c>
      <c r="B318" s="5" t="s">
        <v>535</v>
      </c>
      <c r="C318" s="6">
        <v>0.0</v>
      </c>
      <c r="D318" s="5" t="s">
        <v>536</v>
      </c>
      <c r="E318" s="5">
        <v>1.569066812E9</v>
      </c>
      <c r="F318" s="5" t="s">
        <v>100</v>
      </c>
      <c r="H318" s="5" t="s">
        <v>672</v>
      </c>
    </row>
    <row r="319">
      <c r="A319" s="4">
        <v>45075.651844305554</v>
      </c>
      <c r="B319" s="5" t="s">
        <v>533</v>
      </c>
      <c r="C319" s="6">
        <v>0.0</v>
      </c>
      <c r="D319" s="5" t="s">
        <v>534</v>
      </c>
      <c r="E319" s="5">
        <v>1.164779084E9</v>
      </c>
      <c r="F319" s="5" t="s">
        <v>100</v>
      </c>
      <c r="H319" s="5" t="s">
        <v>672</v>
      </c>
    </row>
    <row r="320">
      <c r="A320" s="4">
        <v>45075.96991674769</v>
      </c>
      <c r="B320" s="5" t="s">
        <v>674</v>
      </c>
      <c r="C320" s="6">
        <v>0.0</v>
      </c>
      <c r="D320" s="5" t="s">
        <v>675</v>
      </c>
      <c r="E320" s="5">
        <v>1.548896274E9</v>
      </c>
      <c r="F320" s="5" t="s">
        <v>115</v>
      </c>
      <c r="H320" s="5" t="s">
        <v>672</v>
      </c>
    </row>
    <row r="321">
      <c r="A321" s="4">
        <v>45076.6051734838</v>
      </c>
      <c r="B321" s="5" t="s">
        <v>676</v>
      </c>
      <c r="C321" s="6">
        <v>0.0</v>
      </c>
      <c r="D321" s="5" t="s">
        <v>677</v>
      </c>
      <c r="E321" s="5" t="s">
        <v>678</v>
      </c>
      <c r="F321" s="5" t="s">
        <v>100</v>
      </c>
      <c r="H321" s="5" t="s">
        <v>672</v>
      </c>
    </row>
    <row r="322">
      <c r="A322" s="4">
        <v>45076.62208480324</v>
      </c>
      <c r="B322" s="5" t="s">
        <v>341</v>
      </c>
      <c r="C322" s="6">
        <v>0.0</v>
      </c>
      <c r="D322" s="5" t="s">
        <v>342</v>
      </c>
      <c r="E322" s="5">
        <v>1.122371099E9</v>
      </c>
      <c r="F322" s="5" t="s">
        <v>100</v>
      </c>
      <c r="H322" s="5" t="s">
        <v>672</v>
      </c>
    </row>
    <row r="323">
      <c r="A323" s="4">
        <v>45076.622652199076</v>
      </c>
      <c r="B323" s="5" t="s">
        <v>679</v>
      </c>
      <c r="C323" s="6">
        <v>0.0</v>
      </c>
      <c r="D323" s="5" t="s">
        <v>680</v>
      </c>
      <c r="E323" s="5">
        <v>2.914619628E9</v>
      </c>
      <c r="F323" s="5" t="s">
        <v>111</v>
      </c>
      <c r="H323" s="5" t="s">
        <v>672</v>
      </c>
    </row>
    <row r="324">
      <c r="A324" s="4">
        <v>45076.63078506944</v>
      </c>
      <c r="B324" s="5" t="s">
        <v>681</v>
      </c>
      <c r="C324" s="6">
        <v>0.0</v>
      </c>
      <c r="D324" s="5" t="s">
        <v>682</v>
      </c>
      <c r="E324" s="5">
        <v>2.94431907E9</v>
      </c>
      <c r="F324" s="5" t="s">
        <v>111</v>
      </c>
      <c r="H324" s="5" t="s">
        <v>672</v>
      </c>
    </row>
    <row r="325">
      <c r="A325" s="4">
        <v>45076.639780011574</v>
      </c>
      <c r="B325" s="5" t="s">
        <v>683</v>
      </c>
      <c r="C325" s="6">
        <v>0.0</v>
      </c>
      <c r="D325" s="5" t="s">
        <v>684</v>
      </c>
      <c r="E325" s="5">
        <v>1.130480986E9</v>
      </c>
      <c r="F325" s="5" t="s">
        <v>111</v>
      </c>
      <c r="G325" s="5" t="s">
        <v>685</v>
      </c>
      <c r="H325" s="5" t="s">
        <v>672</v>
      </c>
    </row>
    <row r="326">
      <c r="A326" s="4">
        <v>45076.70748063657</v>
      </c>
      <c r="B326" s="5" t="s">
        <v>554</v>
      </c>
      <c r="C326" s="6">
        <v>0.0</v>
      </c>
      <c r="D326" s="5" t="s">
        <v>555</v>
      </c>
      <c r="E326" s="5">
        <v>1.553838054E9</v>
      </c>
      <c r="F326" s="5" t="s">
        <v>111</v>
      </c>
      <c r="H326" s="5" t="s">
        <v>672</v>
      </c>
    </row>
    <row r="327">
      <c r="A327" s="4">
        <v>45076.94016158565</v>
      </c>
      <c r="B327" s="5" t="s">
        <v>201</v>
      </c>
      <c r="C327" s="6">
        <v>0.0</v>
      </c>
      <c r="D327" s="5" t="s">
        <v>202</v>
      </c>
      <c r="E327" s="5">
        <v>1.141649338E9</v>
      </c>
      <c r="F327" s="5" t="s">
        <v>203</v>
      </c>
      <c r="H327" s="5" t="s">
        <v>672</v>
      </c>
    </row>
    <row r="328">
      <c r="A328" s="4">
        <v>45076.94258364583</v>
      </c>
      <c r="B328" s="5" t="s">
        <v>619</v>
      </c>
      <c r="C328" s="6">
        <v>0.0</v>
      </c>
      <c r="D328" s="5" t="s">
        <v>620</v>
      </c>
      <c r="E328" s="5">
        <v>1.165165252E9</v>
      </c>
      <c r="F328" s="5" t="s">
        <v>115</v>
      </c>
      <c r="H328" s="5" t="s">
        <v>672</v>
      </c>
    </row>
    <row r="329">
      <c r="A329" s="4">
        <v>45077.459746238426</v>
      </c>
      <c r="B329" s="5" t="s">
        <v>198</v>
      </c>
      <c r="C329" s="6">
        <v>0.0</v>
      </c>
      <c r="D329" s="5" t="s">
        <v>199</v>
      </c>
      <c r="E329" s="5" t="s">
        <v>364</v>
      </c>
      <c r="F329" s="5" t="s">
        <v>100</v>
      </c>
      <c r="G329" s="5" t="s">
        <v>686</v>
      </c>
      <c r="H329" s="5" t="s">
        <v>672</v>
      </c>
    </row>
    <row r="330">
      <c r="A330" s="4">
        <v>45087.74023940972</v>
      </c>
      <c r="B330" s="5" t="s">
        <v>475</v>
      </c>
      <c r="C330" s="6">
        <v>0.0</v>
      </c>
      <c r="D330" s="5" t="s">
        <v>687</v>
      </c>
      <c r="E330" s="5">
        <v>1.1256621171E10</v>
      </c>
      <c r="F330" s="5" t="s">
        <v>111</v>
      </c>
      <c r="H330" s="5" t="s">
        <v>101</v>
      </c>
    </row>
    <row r="331">
      <c r="A331" s="4">
        <v>45087.75633228009</v>
      </c>
      <c r="B331" s="5" t="s">
        <v>377</v>
      </c>
      <c r="C331" s="6">
        <v>0.0</v>
      </c>
      <c r="D331" s="5" t="s">
        <v>378</v>
      </c>
      <c r="E331" s="5">
        <v>1.167256618E9</v>
      </c>
      <c r="F331" s="5" t="s">
        <v>111</v>
      </c>
      <c r="H331" s="5" t="s">
        <v>101</v>
      </c>
    </row>
    <row r="332">
      <c r="A332" s="4">
        <v>45087.762628275465</v>
      </c>
      <c r="B332" s="5" t="s">
        <v>372</v>
      </c>
      <c r="C332" s="6">
        <v>0.0</v>
      </c>
      <c r="D332" s="5" t="s">
        <v>373</v>
      </c>
      <c r="E332" s="5">
        <v>1.138546255E9</v>
      </c>
      <c r="F332" s="5" t="s">
        <v>111</v>
      </c>
      <c r="H332" s="5" t="s">
        <v>101</v>
      </c>
    </row>
    <row r="333">
      <c r="A333" s="4">
        <v>45087.78881042824</v>
      </c>
      <c r="B333" s="5" t="s">
        <v>486</v>
      </c>
      <c r="C333" s="6">
        <v>0.0</v>
      </c>
      <c r="D333" s="5" t="s">
        <v>688</v>
      </c>
      <c r="E333" s="5">
        <v>1.16177827E9</v>
      </c>
      <c r="F333" s="5" t="s">
        <v>115</v>
      </c>
      <c r="H333" s="5" t="s">
        <v>101</v>
      </c>
    </row>
    <row r="334">
      <c r="A334" s="4">
        <v>45088.60084020833</v>
      </c>
      <c r="B334" s="5" t="s">
        <v>477</v>
      </c>
      <c r="C334" s="6">
        <v>0.0</v>
      </c>
      <c r="D334" s="5" t="s">
        <v>117</v>
      </c>
      <c r="E334" s="5">
        <v>1.131572263E9</v>
      </c>
      <c r="F334" s="5" t="s">
        <v>115</v>
      </c>
      <c r="H334" s="5" t="s">
        <v>101</v>
      </c>
    </row>
    <row r="335">
      <c r="A335" s="4">
        <v>45088.61980211806</v>
      </c>
      <c r="B335" s="5" t="s">
        <v>234</v>
      </c>
      <c r="C335" s="6">
        <v>0.0</v>
      </c>
      <c r="D335" s="5" t="s">
        <v>235</v>
      </c>
      <c r="E335" s="5">
        <v>1.168099435E9</v>
      </c>
      <c r="F335" s="5" t="s">
        <v>100</v>
      </c>
      <c r="H335" s="5" t="s">
        <v>101</v>
      </c>
    </row>
    <row r="336">
      <c r="A336" s="4">
        <v>45088.73302684027</v>
      </c>
      <c r="B336" s="5" t="s">
        <v>231</v>
      </c>
      <c r="C336" s="6">
        <v>0.0</v>
      </c>
      <c r="D336" s="5" t="s">
        <v>689</v>
      </c>
      <c r="E336" s="5">
        <v>1.151577786E9</v>
      </c>
      <c r="F336" s="5" t="s">
        <v>100</v>
      </c>
      <c r="H336" s="5" t="s">
        <v>101</v>
      </c>
    </row>
    <row r="337">
      <c r="A337" s="4">
        <v>45088.82511456018</v>
      </c>
      <c r="B337" s="5" t="s">
        <v>387</v>
      </c>
      <c r="C337" s="6">
        <v>0.0</v>
      </c>
      <c r="D337" s="5" t="s">
        <v>388</v>
      </c>
      <c r="E337" s="5">
        <v>1.138792006E9</v>
      </c>
      <c r="F337" s="5" t="s">
        <v>111</v>
      </c>
      <c r="H337" s="5" t="s">
        <v>101</v>
      </c>
    </row>
    <row r="338">
      <c r="A338" s="4">
        <v>45089.92262763889</v>
      </c>
      <c r="B338" s="5" t="s">
        <v>237</v>
      </c>
      <c r="C338" s="6">
        <v>0.0</v>
      </c>
      <c r="D338" s="5" t="s">
        <v>690</v>
      </c>
      <c r="E338" s="5">
        <v>1.155921098E9</v>
      </c>
      <c r="F338" s="5" t="s">
        <v>111</v>
      </c>
      <c r="H338" s="5" t="s">
        <v>101</v>
      </c>
    </row>
    <row r="339">
      <c r="A339" s="4">
        <v>45090.44045340278</v>
      </c>
      <c r="B339" s="5" t="s">
        <v>691</v>
      </c>
      <c r="C339" s="6">
        <v>0.0</v>
      </c>
      <c r="D339" s="5" t="s">
        <v>692</v>
      </c>
      <c r="E339" s="5">
        <v>1.162054158E9</v>
      </c>
      <c r="F339" s="5" t="s">
        <v>100</v>
      </c>
      <c r="G339" s="5" t="s">
        <v>693</v>
      </c>
      <c r="H339" s="5" t="s">
        <v>101</v>
      </c>
    </row>
    <row r="340">
      <c r="A340" s="4">
        <v>45090.44352321759</v>
      </c>
      <c r="B340" s="5" t="s">
        <v>563</v>
      </c>
      <c r="C340" s="6">
        <v>0.0</v>
      </c>
      <c r="D340" s="5" t="s">
        <v>564</v>
      </c>
      <c r="E340" s="5">
        <v>3.814808801E9</v>
      </c>
      <c r="F340" s="5" t="s">
        <v>111</v>
      </c>
      <c r="H340" s="5" t="s">
        <v>101</v>
      </c>
    </row>
    <row r="341">
      <c r="A341" s="4">
        <v>45090.604309953706</v>
      </c>
      <c r="B341" s="5" t="s">
        <v>98</v>
      </c>
      <c r="C341" s="6">
        <v>0.0</v>
      </c>
      <c r="D341" s="5" t="s">
        <v>99</v>
      </c>
      <c r="E341" s="5">
        <v>1.163665928E9</v>
      </c>
      <c r="F341" s="5" t="s">
        <v>100</v>
      </c>
      <c r="H341" s="5" t="s">
        <v>101</v>
      </c>
    </row>
    <row r="342">
      <c r="A342" s="4">
        <v>45091.44628866898</v>
      </c>
      <c r="B342" s="5" t="s">
        <v>385</v>
      </c>
      <c r="C342" s="6">
        <v>0.0</v>
      </c>
      <c r="D342" s="5" t="s">
        <v>386</v>
      </c>
      <c r="E342" s="5">
        <v>1.168572283E9</v>
      </c>
      <c r="F342" s="5" t="s">
        <v>111</v>
      </c>
      <c r="H342" s="5" t="s">
        <v>101</v>
      </c>
    </row>
    <row r="343">
      <c r="A343" s="4">
        <v>45087.71190943287</v>
      </c>
      <c r="B343" s="5" t="s">
        <v>694</v>
      </c>
      <c r="C343" s="6">
        <v>0.0</v>
      </c>
      <c r="D343" s="5" t="s">
        <v>695</v>
      </c>
      <c r="E343" s="5">
        <v>1.134588732E9</v>
      </c>
      <c r="F343" s="5" t="s">
        <v>203</v>
      </c>
      <c r="H343" s="5" t="s">
        <v>122</v>
      </c>
    </row>
    <row r="344">
      <c r="A344" s="4">
        <v>45087.71513805556</v>
      </c>
      <c r="B344" s="5" t="s">
        <v>398</v>
      </c>
      <c r="C344" s="6">
        <v>0.0</v>
      </c>
      <c r="D344" s="5" t="s">
        <v>153</v>
      </c>
      <c r="E344" s="5">
        <v>1.132637414E9</v>
      </c>
      <c r="F344" s="5" t="s">
        <v>111</v>
      </c>
      <c r="H344" s="5" t="s">
        <v>122</v>
      </c>
    </row>
    <row r="345">
      <c r="A345" s="4">
        <v>45088.55102668982</v>
      </c>
      <c r="B345" s="5" t="s">
        <v>156</v>
      </c>
      <c r="C345" s="6">
        <v>0.0</v>
      </c>
      <c r="D345" s="5" t="s">
        <v>499</v>
      </c>
      <c r="E345" s="5">
        <v>3.87571254E9</v>
      </c>
      <c r="F345" s="5" t="s">
        <v>100</v>
      </c>
      <c r="H345" s="5" t="s">
        <v>122</v>
      </c>
    </row>
    <row r="346">
      <c r="A346" s="4">
        <v>45088.79055556713</v>
      </c>
      <c r="B346" s="5" t="s">
        <v>134</v>
      </c>
      <c r="C346" s="6">
        <v>0.0</v>
      </c>
      <c r="D346" s="5" t="s">
        <v>135</v>
      </c>
      <c r="E346" s="5">
        <v>1.167533008E9</v>
      </c>
      <c r="F346" s="5" t="s">
        <v>111</v>
      </c>
      <c r="H346" s="5" t="s">
        <v>122</v>
      </c>
    </row>
    <row r="347">
      <c r="A347" s="4">
        <v>45088.80623751157</v>
      </c>
      <c r="B347" s="5" t="s">
        <v>120</v>
      </c>
      <c r="C347" s="6">
        <v>0.0</v>
      </c>
      <c r="D347" s="5" t="s">
        <v>121</v>
      </c>
      <c r="E347" s="5">
        <v>1.138608679E9</v>
      </c>
      <c r="F347" s="5" t="s">
        <v>132</v>
      </c>
      <c r="H347" s="5" t="s">
        <v>122</v>
      </c>
    </row>
    <row r="348">
      <c r="A348" s="4">
        <v>45089.47585128472</v>
      </c>
      <c r="B348" s="5" t="s">
        <v>273</v>
      </c>
      <c r="C348" s="6">
        <v>0.0</v>
      </c>
      <c r="D348" s="5" t="s">
        <v>274</v>
      </c>
      <c r="E348" s="5">
        <v>1.158207094E9</v>
      </c>
      <c r="F348" s="5" t="s">
        <v>132</v>
      </c>
      <c r="H348" s="5" t="s">
        <v>122</v>
      </c>
    </row>
    <row r="349">
      <c r="A349" s="4">
        <v>45089.51989225694</v>
      </c>
      <c r="B349" s="5" t="s">
        <v>140</v>
      </c>
      <c r="C349" s="6">
        <v>0.0</v>
      </c>
      <c r="D349" s="5" t="s">
        <v>141</v>
      </c>
      <c r="E349" s="5">
        <v>1.12185302E9</v>
      </c>
      <c r="F349" s="5" t="s">
        <v>100</v>
      </c>
      <c r="H349" s="5" t="s">
        <v>122</v>
      </c>
    </row>
    <row r="350">
      <c r="A350" s="4">
        <v>45089.736237951394</v>
      </c>
      <c r="B350" s="5" t="s">
        <v>265</v>
      </c>
      <c r="C350" s="6">
        <v>0.0</v>
      </c>
      <c r="D350" s="5" t="s">
        <v>696</v>
      </c>
      <c r="E350" s="5" t="s">
        <v>697</v>
      </c>
      <c r="F350" s="5" t="s">
        <v>111</v>
      </c>
      <c r="H350" s="5" t="s">
        <v>122</v>
      </c>
    </row>
    <row r="351">
      <c r="A351" s="4">
        <v>45089.773357384256</v>
      </c>
      <c r="B351" s="5" t="s">
        <v>136</v>
      </c>
      <c r="C351" s="6">
        <v>0.0</v>
      </c>
      <c r="D351" s="5" t="s">
        <v>137</v>
      </c>
      <c r="E351" s="5">
        <v>1.157091804E9</v>
      </c>
      <c r="F351" s="5" t="s">
        <v>132</v>
      </c>
      <c r="H351" s="5" t="s">
        <v>122</v>
      </c>
    </row>
    <row r="352">
      <c r="A352" s="4">
        <v>45089.88926502314</v>
      </c>
      <c r="B352" s="5" t="s">
        <v>584</v>
      </c>
      <c r="C352" s="6">
        <v>0.0</v>
      </c>
      <c r="D352" s="5" t="s">
        <v>296</v>
      </c>
      <c r="E352" s="5">
        <v>1.144103665E9</v>
      </c>
      <c r="F352" s="5" t="s">
        <v>100</v>
      </c>
      <c r="H352" s="5" t="s">
        <v>122</v>
      </c>
    </row>
    <row r="353">
      <c r="A353" s="4">
        <v>45089.92106527778</v>
      </c>
      <c r="B353" s="5" t="s">
        <v>128</v>
      </c>
      <c r="C353" s="6">
        <v>0.0</v>
      </c>
      <c r="D353" s="5" t="s">
        <v>698</v>
      </c>
      <c r="E353" s="5">
        <v>5.9601204E7</v>
      </c>
      <c r="F353" s="5" t="s">
        <v>100</v>
      </c>
      <c r="H353" s="5" t="s">
        <v>122</v>
      </c>
    </row>
    <row r="354">
      <c r="A354" s="4">
        <v>45090.4384547338</v>
      </c>
      <c r="B354" s="5" t="s">
        <v>646</v>
      </c>
      <c r="C354" s="6">
        <v>0.0</v>
      </c>
      <c r="D354" s="5" t="s">
        <v>699</v>
      </c>
      <c r="E354" s="5">
        <v>1.541751028E9</v>
      </c>
      <c r="F354" s="5" t="s">
        <v>111</v>
      </c>
      <c r="H354" s="5" t="s">
        <v>122</v>
      </c>
    </row>
    <row r="355">
      <c r="A355" s="4">
        <v>45090.44816621528</v>
      </c>
      <c r="B355" s="5" t="s">
        <v>394</v>
      </c>
      <c r="C355" s="6">
        <v>0.0</v>
      </c>
      <c r="D355" s="5" t="s">
        <v>395</v>
      </c>
      <c r="E355" s="5">
        <v>1.140236275E9</v>
      </c>
      <c r="F355" s="5" t="s">
        <v>111</v>
      </c>
      <c r="H355" s="5" t="s">
        <v>122</v>
      </c>
    </row>
    <row r="356">
      <c r="A356" s="4">
        <v>45090.51842931713</v>
      </c>
      <c r="B356" s="5" t="s">
        <v>700</v>
      </c>
      <c r="C356" s="6">
        <v>0.0</v>
      </c>
      <c r="D356" s="5" t="s">
        <v>155</v>
      </c>
      <c r="E356" s="5">
        <v>4.9616331E7</v>
      </c>
      <c r="F356" s="5" t="s">
        <v>100</v>
      </c>
      <c r="G356" s="5" t="s">
        <v>701</v>
      </c>
      <c r="H356" s="5" t="s">
        <v>122</v>
      </c>
    </row>
    <row r="357">
      <c r="A357" s="4">
        <v>45090.6276625</v>
      </c>
      <c r="B357" s="5" t="s">
        <v>580</v>
      </c>
      <c r="C357" s="6">
        <v>0.0</v>
      </c>
      <c r="D357" s="5" t="s">
        <v>581</v>
      </c>
      <c r="E357" s="5">
        <v>1.151789765E9</v>
      </c>
      <c r="F357" s="5" t="s">
        <v>111</v>
      </c>
      <c r="H357" s="5" t="s">
        <v>122</v>
      </c>
    </row>
    <row r="358">
      <c r="A358" s="4">
        <v>45090.67015831018</v>
      </c>
      <c r="B358" s="5" t="s">
        <v>401</v>
      </c>
      <c r="C358" s="6">
        <v>0.0</v>
      </c>
      <c r="D358" s="5" t="s">
        <v>578</v>
      </c>
      <c r="E358" s="5">
        <v>1.126431187E9</v>
      </c>
      <c r="F358" s="5" t="s">
        <v>111</v>
      </c>
      <c r="H358" s="5" t="s">
        <v>122</v>
      </c>
    </row>
    <row r="359">
      <c r="A359" s="4">
        <v>45087.760346689814</v>
      </c>
      <c r="B359" s="5" t="s">
        <v>297</v>
      </c>
      <c r="C359" s="6">
        <v>0.0</v>
      </c>
      <c r="D359" s="5" t="s">
        <v>298</v>
      </c>
      <c r="E359" s="5">
        <v>1.154012895E9</v>
      </c>
      <c r="F359" s="5" t="s">
        <v>111</v>
      </c>
      <c r="H359" s="5" t="s">
        <v>160</v>
      </c>
    </row>
    <row r="360">
      <c r="A360" s="4">
        <v>45088.769605821755</v>
      </c>
      <c r="B360" s="5" t="s">
        <v>303</v>
      </c>
      <c r="C360" s="6">
        <v>0.0</v>
      </c>
      <c r="D360" s="5" t="s">
        <v>415</v>
      </c>
      <c r="E360" s="5">
        <v>1.553745122E9</v>
      </c>
      <c r="F360" s="5" t="s">
        <v>115</v>
      </c>
      <c r="H360" s="5" t="s">
        <v>160</v>
      </c>
    </row>
    <row r="361">
      <c r="A361" s="4">
        <v>45089.433139120374</v>
      </c>
      <c r="B361" s="5" t="s">
        <v>702</v>
      </c>
      <c r="C361" s="6">
        <v>0.0</v>
      </c>
      <c r="D361" s="5" t="s">
        <v>703</v>
      </c>
      <c r="E361" s="5">
        <v>1.167557823E9</v>
      </c>
      <c r="F361" s="5" t="s">
        <v>132</v>
      </c>
      <c r="H361" s="5" t="s">
        <v>160</v>
      </c>
    </row>
    <row r="362">
      <c r="A362" s="4">
        <v>45089.555890497686</v>
      </c>
      <c r="B362" s="5" t="s">
        <v>322</v>
      </c>
      <c r="C362" s="6">
        <v>0.0</v>
      </c>
      <c r="D362" s="5" t="s">
        <v>323</v>
      </c>
      <c r="E362" s="5">
        <v>2.266419698E9</v>
      </c>
      <c r="F362" s="5" t="s">
        <v>132</v>
      </c>
      <c r="H362" s="5" t="s">
        <v>160</v>
      </c>
    </row>
    <row r="363">
      <c r="A363" s="4">
        <v>45089.86467555555</v>
      </c>
      <c r="B363" s="5" t="s">
        <v>704</v>
      </c>
      <c r="C363" s="6">
        <v>0.0</v>
      </c>
      <c r="D363" s="5" t="s">
        <v>705</v>
      </c>
      <c r="E363" s="5">
        <v>1.158715279E9</v>
      </c>
      <c r="F363" s="5" t="s">
        <v>111</v>
      </c>
      <c r="H363" s="5" t="s">
        <v>160</v>
      </c>
    </row>
    <row r="364">
      <c r="A364" s="4">
        <v>45090.457312280094</v>
      </c>
      <c r="B364" s="5" t="s">
        <v>422</v>
      </c>
      <c r="C364" s="6">
        <v>0.0</v>
      </c>
      <c r="D364" s="5" t="s">
        <v>706</v>
      </c>
      <c r="E364" s="5">
        <v>1.150554241E9</v>
      </c>
      <c r="F364" s="5" t="s">
        <v>132</v>
      </c>
      <c r="H364" s="5" t="s">
        <v>160</v>
      </c>
    </row>
    <row r="365">
      <c r="A365" s="4">
        <v>45090.45852511574</v>
      </c>
      <c r="B365" s="5" t="s">
        <v>163</v>
      </c>
      <c r="C365" s="6">
        <v>0.0</v>
      </c>
      <c r="D365" s="5" t="s">
        <v>164</v>
      </c>
      <c r="E365" s="5">
        <v>1.154171952E9</v>
      </c>
      <c r="F365" s="5" t="s">
        <v>100</v>
      </c>
      <c r="H365" s="5" t="s">
        <v>160</v>
      </c>
    </row>
    <row r="366">
      <c r="A366" s="4">
        <v>45090.46619633102</v>
      </c>
      <c r="B366" s="5" t="s">
        <v>299</v>
      </c>
      <c r="C366" s="6">
        <v>0.0</v>
      </c>
      <c r="D366" s="5" t="s">
        <v>300</v>
      </c>
      <c r="E366" s="5">
        <v>1.138963277E9</v>
      </c>
      <c r="F366" s="5" t="s">
        <v>100</v>
      </c>
      <c r="H366" s="5" t="s">
        <v>160</v>
      </c>
    </row>
    <row r="367">
      <c r="A367" s="4">
        <v>45090.6140547338</v>
      </c>
      <c r="B367" s="5" t="s">
        <v>602</v>
      </c>
      <c r="C367" s="6">
        <v>0.0</v>
      </c>
      <c r="D367" s="5" t="s">
        <v>707</v>
      </c>
      <c r="E367" s="5">
        <v>1.156134942E9</v>
      </c>
      <c r="F367" s="5" t="s">
        <v>100</v>
      </c>
      <c r="H367" s="5" t="s">
        <v>160</v>
      </c>
    </row>
    <row r="368">
      <c r="A368" s="4">
        <v>45091.46131351852</v>
      </c>
      <c r="B368" s="5" t="s">
        <v>708</v>
      </c>
      <c r="C368" s="6">
        <v>0.0</v>
      </c>
      <c r="D368" s="5" t="s">
        <v>709</v>
      </c>
      <c r="E368" s="5">
        <v>1.123951996E9</v>
      </c>
      <c r="F368" s="5" t="s">
        <v>203</v>
      </c>
      <c r="G368" s="5" t="s">
        <v>710</v>
      </c>
      <c r="H368" s="5" t="s">
        <v>160</v>
      </c>
    </row>
    <row r="369">
      <c r="A369" s="4">
        <v>45091.526537303245</v>
      </c>
      <c r="B369" s="5" t="s">
        <v>318</v>
      </c>
      <c r="C369" s="6">
        <v>0.0</v>
      </c>
      <c r="D369" s="5" t="s">
        <v>532</v>
      </c>
      <c r="E369" s="5">
        <v>1.153158231E9</v>
      </c>
      <c r="F369" s="5" t="s">
        <v>111</v>
      </c>
      <c r="H369" s="5" t="s">
        <v>160</v>
      </c>
    </row>
    <row r="370">
      <c r="A370" s="4">
        <v>45087.739823599535</v>
      </c>
      <c r="B370" s="5" t="s">
        <v>179</v>
      </c>
      <c r="C370" s="6">
        <v>0.0</v>
      </c>
      <c r="D370" s="5" t="s">
        <v>711</v>
      </c>
      <c r="E370" s="5">
        <v>1.153231879E9</v>
      </c>
      <c r="F370" s="5" t="s">
        <v>111</v>
      </c>
      <c r="G370" s="5" t="s">
        <v>712</v>
      </c>
      <c r="H370" s="5" t="s">
        <v>713</v>
      </c>
    </row>
    <row r="371">
      <c r="A371" s="4">
        <v>45089.40522202547</v>
      </c>
      <c r="B371" s="5" t="s">
        <v>554</v>
      </c>
      <c r="C371" s="6">
        <v>0.0</v>
      </c>
      <c r="D371" s="5" t="s">
        <v>555</v>
      </c>
      <c r="E371" s="5">
        <v>1.553838054E9</v>
      </c>
      <c r="F371" s="5" t="s">
        <v>111</v>
      </c>
      <c r="H371" s="5" t="s">
        <v>713</v>
      </c>
    </row>
    <row r="372">
      <c r="A372" s="4">
        <v>45089.40709487269</v>
      </c>
      <c r="B372" s="5" t="s">
        <v>460</v>
      </c>
      <c r="C372" s="6">
        <v>0.0</v>
      </c>
      <c r="D372" s="5" t="s">
        <v>557</v>
      </c>
      <c r="E372" s="5">
        <v>1.159900998E9</v>
      </c>
      <c r="F372" s="5" t="s">
        <v>100</v>
      </c>
      <c r="H372" s="5" t="s">
        <v>713</v>
      </c>
    </row>
    <row r="373">
      <c r="A373" s="4">
        <v>45089.457693425924</v>
      </c>
      <c r="B373" s="5" t="s">
        <v>619</v>
      </c>
      <c r="C373" s="6">
        <v>0.0</v>
      </c>
      <c r="D373" s="5" t="s">
        <v>714</v>
      </c>
      <c r="E373" s="5">
        <v>1.165165252E9</v>
      </c>
      <c r="F373" s="5" t="s">
        <v>100</v>
      </c>
      <c r="H373" s="5" t="s">
        <v>713</v>
      </c>
    </row>
    <row r="374">
      <c r="A374" s="4">
        <v>45089.483078819445</v>
      </c>
      <c r="B374" s="5" t="s">
        <v>257</v>
      </c>
      <c r="C374" s="6">
        <v>0.0</v>
      </c>
      <c r="D374" s="5" t="s">
        <v>618</v>
      </c>
      <c r="E374" s="5">
        <v>1.565039606E9</v>
      </c>
      <c r="F374" s="5" t="s">
        <v>132</v>
      </c>
      <c r="H374" s="5" t="s">
        <v>713</v>
      </c>
    </row>
    <row r="375">
      <c r="A375" s="4">
        <v>45089.73968442129</v>
      </c>
      <c r="B375" s="5" t="s">
        <v>715</v>
      </c>
      <c r="C375" s="6">
        <v>0.0</v>
      </c>
      <c r="D375" s="5" t="s">
        <v>716</v>
      </c>
      <c r="E375" s="5">
        <v>1.157989637E9</v>
      </c>
      <c r="F375" s="5" t="s">
        <v>100</v>
      </c>
      <c r="G375" s="5" t="s">
        <v>717</v>
      </c>
      <c r="H375" s="5" t="s">
        <v>713</v>
      </c>
    </row>
    <row r="376">
      <c r="A376" s="4">
        <v>45090.743678391205</v>
      </c>
      <c r="B376" s="5" t="s">
        <v>604</v>
      </c>
      <c r="C376" s="6">
        <v>0.0</v>
      </c>
      <c r="D376" s="5" t="s">
        <v>718</v>
      </c>
      <c r="E376" s="5">
        <v>1.135706326E9</v>
      </c>
      <c r="F376" s="5" t="s">
        <v>100</v>
      </c>
      <c r="H376" s="5" t="s">
        <v>713</v>
      </c>
    </row>
    <row r="377">
      <c r="A377" s="4">
        <v>45090.894691458336</v>
      </c>
      <c r="B377" s="5" t="s">
        <v>621</v>
      </c>
      <c r="C377" s="6">
        <v>0.0</v>
      </c>
      <c r="D377" s="5" t="s">
        <v>719</v>
      </c>
      <c r="E377" s="5" t="s">
        <v>720</v>
      </c>
      <c r="F377" s="5" t="s">
        <v>100</v>
      </c>
      <c r="H377" s="5" t="s">
        <v>713</v>
      </c>
    </row>
    <row r="378">
      <c r="A378" s="4">
        <v>45090.968071828705</v>
      </c>
      <c r="B378" s="5" t="s">
        <v>201</v>
      </c>
      <c r="C378" s="6">
        <v>0.0</v>
      </c>
      <c r="D378" s="5" t="s">
        <v>202</v>
      </c>
      <c r="E378" s="5">
        <v>1.141649338E9</v>
      </c>
      <c r="F378" s="5" t="s">
        <v>100</v>
      </c>
      <c r="G378" s="5" t="s">
        <v>721</v>
      </c>
      <c r="H378" s="5" t="s">
        <v>713</v>
      </c>
    </row>
    <row r="379">
      <c r="A379" s="4">
        <v>45091.489298009255</v>
      </c>
      <c r="B379" s="5" t="s">
        <v>546</v>
      </c>
      <c r="C379" s="6">
        <v>0.0</v>
      </c>
      <c r="D379" s="5" t="s">
        <v>547</v>
      </c>
      <c r="E379" s="5">
        <v>1.165348902E9</v>
      </c>
      <c r="F379" s="5" t="s">
        <v>100</v>
      </c>
      <c r="H379" s="5" t="s">
        <v>713</v>
      </c>
    </row>
    <row r="380">
      <c r="A380" s="1" t="s">
        <v>0</v>
      </c>
      <c r="B380" s="1" t="s">
        <v>1</v>
      </c>
      <c r="C380" s="1" t="s">
        <v>2</v>
      </c>
      <c r="D380" s="2" t="s">
        <v>3</v>
      </c>
      <c r="E380" s="1" t="s">
        <v>4</v>
      </c>
      <c r="F380" s="5" t="s">
        <v>111</v>
      </c>
      <c r="H380" s="5" t="s">
        <v>101</v>
      </c>
    </row>
    <row r="381">
      <c r="A381" s="4">
        <v>45103.38286428241</v>
      </c>
      <c r="B381" s="5" t="s">
        <v>722</v>
      </c>
      <c r="C381" s="6">
        <v>0.0</v>
      </c>
      <c r="D381" s="5" t="s">
        <v>723</v>
      </c>
      <c r="E381" s="5" t="s">
        <v>724</v>
      </c>
      <c r="F381" s="5" t="s">
        <v>100</v>
      </c>
      <c r="H381" s="5" t="s">
        <v>101</v>
      </c>
    </row>
    <row r="382">
      <c r="A382" s="4">
        <v>45103.54701086806</v>
      </c>
      <c r="B382" s="5" t="s">
        <v>234</v>
      </c>
      <c r="C382" s="6">
        <v>0.0</v>
      </c>
      <c r="D382" s="5" t="s">
        <v>725</v>
      </c>
      <c r="E382" s="5" t="s">
        <v>726</v>
      </c>
      <c r="F382" s="5" t="s">
        <v>111</v>
      </c>
      <c r="H382" s="5" t="s">
        <v>101</v>
      </c>
    </row>
    <row r="383">
      <c r="A383" s="4">
        <v>45103.55779319444</v>
      </c>
      <c r="B383" s="5" t="s">
        <v>635</v>
      </c>
      <c r="C383" s="6">
        <v>0.0</v>
      </c>
      <c r="D383" s="5" t="s">
        <v>727</v>
      </c>
      <c r="E383" s="5">
        <v>1.167117341E9</v>
      </c>
      <c r="F383" s="5" t="s">
        <v>111</v>
      </c>
      <c r="H383" s="5" t="s">
        <v>101</v>
      </c>
    </row>
    <row r="384">
      <c r="A384" s="4">
        <v>45103.557998599535</v>
      </c>
      <c r="B384" s="5" t="s">
        <v>108</v>
      </c>
      <c r="C384" s="6">
        <v>0.0</v>
      </c>
      <c r="D384" s="5" t="s">
        <v>109</v>
      </c>
      <c r="E384" s="5">
        <v>1.137840759E9</v>
      </c>
      <c r="F384" s="5" t="s">
        <v>100</v>
      </c>
      <c r="G384" s="5" t="s">
        <v>728</v>
      </c>
      <c r="H384" s="5" t="s">
        <v>101</v>
      </c>
    </row>
    <row r="385">
      <c r="A385" s="4">
        <v>45103.57408666667</v>
      </c>
      <c r="B385" s="5" t="s">
        <v>102</v>
      </c>
      <c r="C385" s="6">
        <v>0.0</v>
      </c>
      <c r="D385" s="5" t="s">
        <v>103</v>
      </c>
      <c r="E385" s="5" t="s">
        <v>729</v>
      </c>
      <c r="F385" s="5" t="s">
        <v>115</v>
      </c>
      <c r="G385" s="5" t="s">
        <v>730</v>
      </c>
      <c r="H385" s="5" t="s">
        <v>101</v>
      </c>
    </row>
    <row r="386">
      <c r="A386" s="4">
        <v>45103.58214899305</v>
      </c>
      <c r="B386" s="5" t="s">
        <v>470</v>
      </c>
      <c r="C386" s="6">
        <v>0.0</v>
      </c>
      <c r="D386" s="5" t="s">
        <v>731</v>
      </c>
      <c r="E386" s="5">
        <v>1.123756325E9</v>
      </c>
      <c r="F386" s="5" t="s">
        <v>100</v>
      </c>
      <c r="H386" s="5" t="s">
        <v>101</v>
      </c>
    </row>
    <row r="387">
      <c r="A387" s="4">
        <v>45103.85492986111</v>
      </c>
      <c r="B387" s="5" t="s">
        <v>732</v>
      </c>
      <c r="C387" s="6">
        <v>0.0</v>
      </c>
      <c r="D387" s="5" t="s">
        <v>733</v>
      </c>
      <c r="E387" s="5">
        <v>9.1122371931E10</v>
      </c>
      <c r="F387" s="5" t="s">
        <v>115</v>
      </c>
      <c r="H387" s="5" t="s">
        <v>101</v>
      </c>
    </row>
    <row r="388">
      <c r="A388" s="4">
        <v>45103.871056041666</v>
      </c>
      <c r="B388" s="5" t="s">
        <v>734</v>
      </c>
      <c r="C388" s="6">
        <v>0.0</v>
      </c>
      <c r="D388" s="5" t="s">
        <v>735</v>
      </c>
      <c r="E388" s="5">
        <v>1.132262871E9</v>
      </c>
      <c r="F388" s="5" t="s">
        <v>115</v>
      </c>
      <c r="G388" s="5" t="s">
        <v>736</v>
      </c>
      <c r="H388" s="5" t="s">
        <v>101</v>
      </c>
    </row>
    <row r="389">
      <c r="A389" s="4">
        <v>45103.97993598379</v>
      </c>
      <c r="B389" s="5" t="s">
        <v>737</v>
      </c>
      <c r="C389" s="6">
        <v>0.0</v>
      </c>
      <c r="D389" s="5" t="s">
        <v>738</v>
      </c>
      <c r="E389" s="5">
        <v>1.154576037E9</v>
      </c>
      <c r="F389" s="5" t="s">
        <v>115</v>
      </c>
      <c r="H389" s="5" t="s">
        <v>101</v>
      </c>
    </row>
    <row r="390">
      <c r="A390" s="4">
        <v>45103.98557240741</v>
      </c>
      <c r="B390" s="5" t="s">
        <v>366</v>
      </c>
      <c r="C390" s="6">
        <v>0.0</v>
      </c>
      <c r="D390" s="5" t="s">
        <v>367</v>
      </c>
      <c r="E390" s="5">
        <v>1.155059697E9</v>
      </c>
      <c r="F390" s="5" t="s">
        <v>100</v>
      </c>
      <c r="H390" s="5" t="s">
        <v>101</v>
      </c>
    </row>
    <row r="391">
      <c r="A391" s="4">
        <v>45104.40661806713</v>
      </c>
      <c r="B391" s="5" t="s">
        <v>231</v>
      </c>
      <c r="C391" s="6">
        <v>0.0</v>
      </c>
      <c r="D391" s="5" t="s">
        <v>232</v>
      </c>
      <c r="E391" s="5">
        <v>1.151577786E9</v>
      </c>
      <c r="F391" s="5" t="s">
        <v>100</v>
      </c>
      <c r="H391" s="5" t="s">
        <v>101</v>
      </c>
    </row>
    <row r="392">
      <c r="A392" s="4">
        <v>45104.46001185185</v>
      </c>
      <c r="B392" s="5" t="s">
        <v>108</v>
      </c>
      <c r="C392" s="6">
        <v>0.0</v>
      </c>
      <c r="D392" s="5" t="s">
        <v>236</v>
      </c>
      <c r="E392" s="5">
        <v>1.168254828E9</v>
      </c>
      <c r="F392" s="5" t="s">
        <v>132</v>
      </c>
      <c r="H392" s="5" t="s">
        <v>101</v>
      </c>
    </row>
    <row r="393">
      <c r="A393" s="4">
        <v>45104.67939665509</v>
      </c>
      <c r="B393" s="5" t="s">
        <v>185</v>
      </c>
      <c r="C393" s="6">
        <v>0.0</v>
      </c>
      <c r="D393" s="5" t="s">
        <v>186</v>
      </c>
      <c r="E393" s="5">
        <v>1.162287564E9</v>
      </c>
      <c r="F393" s="5" t="s">
        <v>111</v>
      </c>
      <c r="H393" s="5" t="s">
        <v>101</v>
      </c>
    </row>
    <row r="394">
      <c r="A394" s="4">
        <v>45104.745342615744</v>
      </c>
      <c r="B394" s="5" t="s">
        <v>379</v>
      </c>
      <c r="C394" s="6">
        <v>0.0</v>
      </c>
      <c r="D394" s="5" t="s">
        <v>739</v>
      </c>
      <c r="E394" s="5">
        <v>1.165182641E9</v>
      </c>
      <c r="F394" s="5" t="s">
        <v>111</v>
      </c>
      <c r="H394" s="5" t="s">
        <v>101</v>
      </c>
    </row>
    <row r="395">
      <c r="A395" s="4">
        <v>45104.81828831018</v>
      </c>
      <c r="B395" s="5" t="s">
        <v>387</v>
      </c>
      <c r="C395" s="6">
        <v>0.0</v>
      </c>
      <c r="D395" s="5" t="s">
        <v>388</v>
      </c>
      <c r="E395" s="5">
        <v>1.538792006E9</v>
      </c>
      <c r="F395" s="5" t="s">
        <v>111</v>
      </c>
      <c r="H395" s="5" t="s">
        <v>101</v>
      </c>
    </row>
    <row r="396">
      <c r="A396" s="4">
        <v>45105.50342365741</v>
      </c>
      <c r="B396" s="5" t="s">
        <v>594</v>
      </c>
      <c r="C396" s="6">
        <v>0.0</v>
      </c>
      <c r="D396" s="5" t="s">
        <v>740</v>
      </c>
      <c r="E396" s="5">
        <v>1.150238826E9</v>
      </c>
      <c r="F396" s="5" t="s">
        <v>111</v>
      </c>
      <c r="G396" s="5" t="s">
        <v>741</v>
      </c>
      <c r="H396" s="5" t="s">
        <v>101</v>
      </c>
    </row>
    <row r="397">
      <c r="A397" s="4">
        <v>45105.536536423606</v>
      </c>
      <c r="B397" s="5" t="s">
        <v>742</v>
      </c>
      <c r="C397" s="6">
        <v>0.0</v>
      </c>
      <c r="D397" s="5" t="s">
        <v>743</v>
      </c>
      <c r="E397" s="5">
        <v>1.162831205E9</v>
      </c>
      <c r="F397" s="5" t="s">
        <v>111</v>
      </c>
      <c r="H397" s="5" t="s">
        <v>101</v>
      </c>
    </row>
    <row r="398">
      <c r="A398" s="4">
        <v>45105.542158032404</v>
      </c>
      <c r="B398" s="5" t="s">
        <v>385</v>
      </c>
      <c r="C398" s="6">
        <v>0.0</v>
      </c>
      <c r="D398" s="5" t="s">
        <v>744</v>
      </c>
      <c r="E398" s="5">
        <v>1.168572283E9</v>
      </c>
      <c r="F398" s="5" t="s">
        <v>100</v>
      </c>
      <c r="H398" s="5" t="s">
        <v>122</v>
      </c>
    </row>
    <row r="399">
      <c r="A399" s="4">
        <v>45103.54549023148</v>
      </c>
      <c r="B399" s="5" t="s">
        <v>396</v>
      </c>
      <c r="C399" s="6">
        <v>0.0</v>
      </c>
      <c r="D399" s="5" t="s">
        <v>397</v>
      </c>
      <c r="E399" s="5" t="s">
        <v>649</v>
      </c>
      <c r="F399" s="5" t="s">
        <v>111</v>
      </c>
      <c r="H399" s="5" t="s">
        <v>122</v>
      </c>
    </row>
    <row r="400">
      <c r="A400" s="4">
        <v>45103.62035287037</v>
      </c>
      <c r="B400" s="5" t="s">
        <v>134</v>
      </c>
      <c r="C400" s="6">
        <v>0.0</v>
      </c>
      <c r="D400" s="5" t="s">
        <v>135</v>
      </c>
      <c r="E400" s="5">
        <v>1.167533008E9</v>
      </c>
      <c r="F400" s="5" t="s">
        <v>111</v>
      </c>
      <c r="H400" s="5" t="s">
        <v>122</v>
      </c>
    </row>
    <row r="401">
      <c r="A401" s="4">
        <v>45104.37241452547</v>
      </c>
      <c r="B401" s="5" t="s">
        <v>646</v>
      </c>
      <c r="C401" s="6">
        <v>0.0</v>
      </c>
      <c r="D401" s="5" t="s">
        <v>745</v>
      </c>
      <c r="E401" s="5">
        <v>1.541751028E9</v>
      </c>
      <c r="F401" s="5" t="s">
        <v>111</v>
      </c>
      <c r="H401" s="5" t="s">
        <v>122</v>
      </c>
    </row>
    <row r="402">
      <c r="A402" s="4">
        <v>45104.54131969907</v>
      </c>
      <c r="B402" s="5" t="s">
        <v>398</v>
      </c>
      <c r="C402" s="6">
        <v>0.0</v>
      </c>
      <c r="D402" s="5" t="s">
        <v>746</v>
      </c>
      <c r="E402" s="5">
        <v>1.132637414E9</v>
      </c>
      <c r="F402" s="5" t="s">
        <v>111</v>
      </c>
      <c r="G402" s="5" t="s">
        <v>747</v>
      </c>
      <c r="H402" s="5" t="s">
        <v>122</v>
      </c>
    </row>
    <row r="403">
      <c r="A403" s="4">
        <v>45104.574759780095</v>
      </c>
      <c r="B403" s="5" t="s">
        <v>130</v>
      </c>
      <c r="C403" s="6">
        <v>0.0</v>
      </c>
      <c r="D403" s="5" t="s">
        <v>131</v>
      </c>
      <c r="E403" s="5">
        <v>1.168939836E9</v>
      </c>
      <c r="F403" s="5" t="s">
        <v>132</v>
      </c>
      <c r="H403" s="5" t="s">
        <v>122</v>
      </c>
    </row>
    <row r="404">
      <c r="A404" s="4">
        <v>45104.684478298615</v>
      </c>
      <c r="B404" s="5" t="s">
        <v>136</v>
      </c>
      <c r="C404" s="6">
        <v>0.0</v>
      </c>
      <c r="D404" s="5" t="s">
        <v>137</v>
      </c>
      <c r="E404" s="5">
        <v>1.157091804E9</v>
      </c>
      <c r="F404" s="5" t="s">
        <v>111</v>
      </c>
      <c r="H404" s="5" t="s">
        <v>122</v>
      </c>
    </row>
    <row r="405">
      <c r="A405" s="4">
        <v>45104.982279178235</v>
      </c>
      <c r="B405" s="5" t="s">
        <v>394</v>
      </c>
      <c r="C405" s="6">
        <v>0.0</v>
      </c>
      <c r="D405" s="5" t="s">
        <v>395</v>
      </c>
      <c r="E405" s="5">
        <v>1.140236275E9</v>
      </c>
      <c r="F405" s="5" t="s">
        <v>100</v>
      </c>
      <c r="G405" s="5" t="s">
        <v>748</v>
      </c>
      <c r="H405" s="5" t="s">
        <v>122</v>
      </c>
    </row>
    <row r="406">
      <c r="A406" s="4">
        <v>45105.02531096065</v>
      </c>
      <c r="B406" s="5" t="s">
        <v>407</v>
      </c>
      <c r="C406" s="6">
        <v>0.0</v>
      </c>
      <c r="D406" s="5" t="s">
        <v>408</v>
      </c>
      <c r="E406" s="5">
        <v>1.149389185E9</v>
      </c>
      <c r="F406" s="5" t="s">
        <v>111</v>
      </c>
      <c r="H406" s="5" t="s">
        <v>122</v>
      </c>
    </row>
    <row r="407">
      <c r="A407" s="4">
        <v>45105.4353600926</v>
      </c>
      <c r="B407" s="5" t="s">
        <v>138</v>
      </c>
      <c r="C407" s="6">
        <v>0.0</v>
      </c>
      <c r="D407" s="5" t="s">
        <v>139</v>
      </c>
      <c r="E407" s="5">
        <v>1.141755892E9</v>
      </c>
      <c r="F407" s="5" t="s">
        <v>132</v>
      </c>
      <c r="H407" s="5" t="s">
        <v>122</v>
      </c>
    </row>
    <row r="408">
      <c r="A408" s="4">
        <v>45105.509073865745</v>
      </c>
      <c r="B408" s="5" t="s">
        <v>501</v>
      </c>
      <c r="C408" s="6">
        <v>0.0</v>
      </c>
      <c r="D408" s="5" t="s">
        <v>502</v>
      </c>
      <c r="E408" s="5">
        <v>1.123903585E9</v>
      </c>
      <c r="F408" s="5" t="s">
        <v>100</v>
      </c>
      <c r="H408" s="5" t="s">
        <v>122</v>
      </c>
    </row>
    <row r="409">
      <c r="A409" s="4">
        <v>45105.56360368055</v>
      </c>
      <c r="B409" s="5" t="s">
        <v>156</v>
      </c>
      <c r="C409" s="6">
        <v>0.0</v>
      </c>
      <c r="D409" s="5" t="s">
        <v>499</v>
      </c>
      <c r="E409" s="5">
        <v>9.0</v>
      </c>
      <c r="F409" s="5" t="s">
        <v>100</v>
      </c>
      <c r="H409" s="5" t="s">
        <v>160</v>
      </c>
    </row>
    <row r="410">
      <c r="A410" s="4">
        <v>45103.41466599537</v>
      </c>
      <c r="B410" s="5" t="s">
        <v>749</v>
      </c>
      <c r="C410" s="6">
        <v>0.0</v>
      </c>
      <c r="D410" s="5" t="s">
        <v>750</v>
      </c>
      <c r="E410" s="5">
        <v>1.163693478E9</v>
      </c>
      <c r="F410" s="5" t="s">
        <v>100</v>
      </c>
      <c r="H410" s="5" t="s">
        <v>160</v>
      </c>
    </row>
    <row r="411">
      <c r="A411" s="4">
        <v>45103.498140104166</v>
      </c>
      <c r="B411" s="5" t="s">
        <v>751</v>
      </c>
      <c r="C411" s="6">
        <v>0.0</v>
      </c>
      <c r="D411" s="5" t="s">
        <v>752</v>
      </c>
      <c r="E411" s="5">
        <v>1.159434362E9</v>
      </c>
      <c r="F411" s="5" t="s">
        <v>115</v>
      </c>
      <c r="H411" s="5" t="s">
        <v>160</v>
      </c>
    </row>
    <row r="412">
      <c r="A412" s="4">
        <v>45103.51754021991</v>
      </c>
      <c r="B412" s="5" t="s">
        <v>303</v>
      </c>
      <c r="C412" s="6">
        <v>0.0</v>
      </c>
      <c r="D412" s="5" t="s">
        <v>415</v>
      </c>
      <c r="E412" s="5">
        <v>1.153745122E9</v>
      </c>
      <c r="F412" s="5" t="s">
        <v>203</v>
      </c>
      <c r="H412" s="5" t="s">
        <v>160</v>
      </c>
    </row>
    <row r="413">
      <c r="A413" s="4">
        <v>45103.554917326386</v>
      </c>
      <c r="B413" s="5" t="s">
        <v>753</v>
      </c>
      <c r="C413" s="6">
        <v>0.0</v>
      </c>
      <c r="D413" s="5" t="s">
        <v>754</v>
      </c>
      <c r="E413" s="5">
        <v>1.161508502E9</v>
      </c>
      <c r="F413" s="5" t="s">
        <v>111</v>
      </c>
      <c r="H413" s="5" t="s">
        <v>160</v>
      </c>
    </row>
    <row r="414">
      <c r="A414" s="4">
        <v>45104.54707987269</v>
      </c>
      <c r="B414" s="5" t="s">
        <v>297</v>
      </c>
      <c r="C414" s="6">
        <v>0.0</v>
      </c>
      <c r="D414" s="5" t="s">
        <v>298</v>
      </c>
      <c r="E414" s="5">
        <v>1.154012895E9</v>
      </c>
      <c r="F414" s="5" t="s">
        <v>100</v>
      </c>
      <c r="H414" s="5" t="s">
        <v>160</v>
      </c>
    </row>
    <row r="415">
      <c r="A415" s="4">
        <v>45104.5662924537</v>
      </c>
      <c r="B415" s="5" t="s">
        <v>163</v>
      </c>
      <c r="C415" s="6">
        <v>0.0</v>
      </c>
      <c r="D415" s="5" t="s">
        <v>164</v>
      </c>
      <c r="E415" s="5">
        <v>1.154171952E9</v>
      </c>
      <c r="F415" s="5" t="s">
        <v>100</v>
      </c>
      <c r="H415" s="5" t="s">
        <v>160</v>
      </c>
    </row>
    <row r="416">
      <c r="A416" s="4">
        <v>45104.618597430555</v>
      </c>
      <c r="B416" s="5" t="s">
        <v>755</v>
      </c>
      <c r="C416" s="6">
        <v>0.0</v>
      </c>
      <c r="D416" s="5" t="s">
        <v>756</v>
      </c>
      <c r="E416" s="5">
        <v>1.155282742E9</v>
      </c>
      <c r="F416" s="5" t="s">
        <v>115</v>
      </c>
      <c r="H416" s="5" t="s">
        <v>160</v>
      </c>
    </row>
    <row r="417">
      <c r="A417" s="4">
        <v>45104.65306832176</v>
      </c>
      <c r="B417" s="5" t="s">
        <v>757</v>
      </c>
      <c r="C417" s="6">
        <v>0.0</v>
      </c>
      <c r="D417" s="5" t="s">
        <v>758</v>
      </c>
      <c r="E417" s="5">
        <v>1.155610811E9</v>
      </c>
      <c r="F417" s="5" t="s">
        <v>203</v>
      </c>
      <c r="H417" s="5" t="s">
        <v>160</v>
      </c>
    </row>
    <row r="418">
      <c r="A418" s="4">
        <v>45104.72540402778</v>
      </c>
      <c r="B418" s="5" t="s">
        <v>708</v>
      </c>
      <c r="C418" s="6">
        <v>0.0</v>
      </c>
      <c r="D418" s="5" t="s">
        <v>709</v>
      </c>
      <c r="E418" s="5">
        <v>1.123951996E9</v>
      </c>
      <c r="F418" s="5" t="s">
        <v>115</v>
      </c>
      <c r="H418" s="5" t="s">
        <v>160</v>
      </c>
    </row>
    <row r="419">
      <c r="A419" s="4">
        <v>45104.777647939816</v>
      </c>
      <c r="B419" s="5" t="s">
        <v>759</v>
      </c>
      <c r="C419" s="6">
        <v>0.0</v>
      </c>
      <c r="D419" s="5" t="s">
        <v>760</v>
      </c>
      <c r="E419" s="5">
        <v>1.558150243E9</v>
      </c>
      <c r="F419" s="5" t="s">
        <v>100</v>
      </c>
      <c r="H419" s="5" t="s">
        <v>160</v>
      </c>
    </row>
    <row r="420">
      <c r="A420" s="4">
        <v>45105.116312569444</v>
      </c>
      <c r="B420" s="5" t="s">
        <v>165</v>
      </c>
      <c r="C420" s="6">
        <v>0.0</v>
      </c>
      <c r="D420" s="5" t="s">
        <v>761</v>
      </c>
      <c r="E420" s="5">
        <v>1.165008242E9</v>
      </c>
      <c r="F420" s="5" t="s">
        <v>100</v>
      </c>
      <c r="H420" s="5" t="s">
        <v>160</v>
      </c>
    </row>
    <row r="421">
      <c r="A421" s="4">
        <v>45105.54602703704</v>
      </c>
      <c r="B421" s="5" t="s">
        <v>313</v>
      </c>
      <c r="C421" s="6">
        <v>0.0</v>
      </c>
      <c r="D421" s="5" t="s">
        <v>599</v>
      </c>
      <c r="E421" s="5">
        <v>115.0</v>
      </c>
      <c r="F421" s="5" t="s">
        <v>111</v>
      </c>
      <c r="H421" s="5" t="s">
        <v>713</v>
      </c>
    </row>
    <row r="422">
      <c r="A422" s="4">
        <v>45101.52632255787</v>
      </c>
      <c r="B422" s="5" t="s">
        <v>762</v>
      </c>
      <c r="C422" s="6">
        <v>0.0</v>
      </c>
      <c r="D422" s="5" t="s">
        <v>763</v>
      </c>
      <c r="E422" s="5">
        <v>1.160510757E9</v>
      </c>
      <c r="F422" s="5" t="s">
        <v>100</v>
      </c>
      <c r="H422" s="5" t="s">
        <v>713</v>
      </c>
    </row>
    <row r="423">
      <c r="A423" s="4">
        <v>45101.54188478009</v>
      </c>
      <c r="B423" s="5" t="s">
        <v>533</v>
      </c>
      <c r="C423" s="6">
        <v>0.0</v>
      </c>
      <c r="D423" s="5" t="s">
        <v>534</v>
      </c>
      <c r="E423" s="5">
        <v>1.164779084E9</v>
      </c>
      <c r="F423" s="5" t="s">
        <v>132</v>
      </c>
      <c r="H423" s="5" t="s">
        <v>713</v>
      </c>
    </row>
    <row r="424">
      <c r="A424" s="4">
        <v>45101.698213564814</v>
      </c>
      <c r="B424" s="5" t="s">
        <v>764</v>
      </c>
      <c r="C424" s="6">
        <v>0.0</v>
      </c>
      <c r="D424" s="5" t="s">
        <v>765</v>
      </c>
      <c r="E424" s="5">
        <v>1.137834004E9</v>
      </c>
      <c r="F424" s="5" t="s">
        <v>111</v>
      </c>
      <c r="H424" s="5" t="s">
        <v>713</v>
      </c>
    </row>
    <row r="425">
      <c r="A425" s="4">
        <v>45101.769311944445</v>
      </c>
      <c r="B425" s="5" t="s">
        <v>679</v>
      </c>
      <c r="C425" s="6">
        <v>0.0</v>
      </c>
      <c r="D425" s="5" t="s">
        <v>766</v>
      </c>
      <c r="E425" s="5">
        <v>2.914619628E9</v>
      </c>
      <c r="F425" s="5" t="s">
        <v>111</v>
      </c>
      <c r="H425" s="5" t="s">
        <v>713</v>
      </c>
    </row>
    <row r="426">
      <c r="A426" s="4">
        <v>45103.55634840278</v>
      </c>
      <c r="B426" s="5" t="s">
        <v>767</v>
      </c>
      <c r="C426" s="6">
        <v>0.0</v>
      </c>
      <c r="D426" s="5" t="s">
        <v>768</v>
      </c>
      <c r="E426" s="5">
        <v>1.126490451E9</v>
      </c>
      <c r="F426" s="5" t="s">
        <v>115</v>
      </c>
      <c r="H426" s="5" t="s">
        <v>713</v>
      </c>
    </row>
    <row r="427">
      <c r="A427" s="4">
        <v>45103.63778116898</v>
      </c>
      <c r="B427" s="5" t="s">
        <v>194</v>
      </c>
      <c r="C427" s="6">
        <v>0.0</v>
      </c>
      <c r="D427" s="5" t="s">
        <v>195</v>
      </c>
      <c r="E427" s="5">
        <v>1.130522921E9</v>
      </c>
      <c r="F427" s="5" t="s">
        <v>111</v>
      </c>
      <c r="H427" s="5" t="s">
        <v>713</v>
      </c>
    </row>
    <row r="428">
      <c r="A428" s="4">
        <v>45103.679172812495</v>
      </c>
      <c r="B428" s="5" t="s">
        <v>179</v>
      </c>
      <c r="C428" s="6">
        <v>0.0</v>
      </c>
      <c r="D428" s="5" t="s">
        <v>435</v>
      </c>
      <c r="E428" s="5">
        <v>1.153231879E9</v>
      </c>
      <c r="F428" s="5" t="s">
        <v>100</v>
      </c>
      <c r="H428" s="5" t="s">
        <v>713</v>
      </c>
    </row>
    <row r="429">
      <c r="A429" s="4">
        <v>45103.75914519676</v>
      </c>
      <c r="B429" s="5" t="s">
        <v>619</v>
      </c>
      <c r="C429" s="6">
        <v>0.0</v>
      </c>
      <c r="D429" s="5" t="s">
        <v>620</v>
      </c>
      <c r="E429" s="5">
        <v>1.165165252E9</v>
      </c>
      <c r="F429" s="5" t="s">
        <v>100</v>
      </c>
      <c r="G429" s="5" t="s">
        <v>769</v>
      </c>
      <c r="H429" s="5" t="s">
        <v>713</v>
      </c>
    </row>
    <row r="430">
      <c r="A430" s="4">
        <v>45103.91978383102</v>
      </c>
      <c r="B430" s="5" t="s">
        <v>359</v>
      </c>
      <c r="C430" s="6">
        <v>0.0</v>
      </c>
      <c r="D430" s="5" t="s">
        <v>360</v>
      </c>
      <c r="E430" s="5">
        <v>1.155071202E9</v>
      </c>
      <c r="F430" s="5" t="s">
        <v>111</v>
      </c>
      <c r="H430" s="5" t="s">
        <v>713</v>
      </c>
    </row>
    <row r="431">
      <c r="A431" s="4">
        <v>45104.54685646991</v>
      </c>
      <c r="B431" s="5" t="s">
        <v>440</v>
      </c>
      <c r="C431" s="6">
        <v>0.0</v>
      </c>
      <c r="D431" s="5" t="s">
        <v>441</v>
      </c>
      <c r="E431" s="5">
        <v>1.155063104E9</v>
      </c>
      <c r="F431" s="5" t="s">
        <v>100</v>
      </c>
      <c r="H431" s="5" t="s">
        <v>713</v>
      </c>
    </row>
    <row r="432">
      <c r="A432" s="4">
        <v>45104.5849478125</v>
      </c>
      <c r="B432" s="5" t="s">
        <v>770</v>
      </c>
      <c r="C432" s="6">
        <v>0.0</v>
      </c>
      <c r="D432" s="5" t="s">
        <v>771</v>
      </c>
      <c r="E432" s="5" t="s">
        <v>772</v>
      </c>
      <c r="F432" s="5" t="s">
        <v>132</v>
      </c>
      <c r="H432" s="5" t="s">
        <v>713</v>
      </c>
    </row>
    <row r="433">
      <c r="A433" s="4">
        <v>45104.61074253472</v>
      </c>
      <c r="B433" s="5" t="s">
        <v>354</v>
      </c>
      <c r="C433" s="6">
        <v>0.0</v>
      </c>
      <c r="D433" s="5" t="s">
        <v>617</v>
      </c>
      <c r="E433" s="5">
        <v>1.132520222E9</v>
      </c>
      <c r="F433" s="5" t="s">
        <v>100</v>
      </c>
      <c r="G433" s="5" t="s">
        <v>773</v>
      </c>
      <c r="H433" s="5" t="s">
        <v>713</v>
      </c>
    </row>
    <row r="434">
      <c r="A434" s="4">
        <v>45104.67717887732</v>
      </c>
      <c r="B434" s="5" t="s">
        <v>715</v>
      </c>
      <c r="C434" s="6">
        <v>0.0</v>
      </c>
      <c r="D434" s="5" t="s">
        <v>716</v>
      </c>
      <c r="E434" s="5">
        <v>1.157989637E9</v>
      </c>
      <c r="F434" s="5" t="s">
        <v>100</v>
      </c>
      <c r="H434" s="5" t="s">
        <v>713</v>
      </c>
    </row>
    <row r="435">
      <c r="A435" s="4">
        <v>45104.71894574074</v>
      </c>
      <c r="B435" s="5" t="s">
        <v>362</v>
      </c>
      <c r="C435" s="6">
        <v>0.0</v>
      </c>
      <c r="D435" s="5" t="s">
        <v>774</v>
      </c>
      <c r="E435" s="7" t="s">
        <v>775</v>
      </c>
      <c r="F435" s="5" t="s">
        <v>132</v>
      </c>
      <c r="H435" s="5" t="s">
        <v>713</v>
      </c>
    </row>
    <row r="436">
      <c r="A436" s="4">
        <v>45104.813979432874</v>
      </c>
      <c r="B436" s="5" t="s">
        <v>776</v>
      </c>
      <c r="C436" s="6">
        <v>0.0</v>
      </c>
      <c r="D436" s="5" t="s">
        <v>777</v>
      </c>
      <c r="E436" s="5">
        <v>1.132880662E9</v>
      </c>
      <c r="F436" s="5" t="s">
        <v>100</v>
      </c>
      <c r="H436" s="5" t="s">
        <v>713</v>
      </c>
    </row>
    <row r="437">
      <c r="A437" s="4">
        <v>45105.417048460644</v>
      </c>
      <c r="B437" s="5" t="s">
        <v>546</v>
      </c>
      <c r="C437" s="6">
        <v>0.0</v>
      </c>
      <c r="D437" s="5" t="s">
        <v>547</v>
      </c>
      <c r="E437" s="5">
        <v>1.165348902E9</v>
      </c>
      <c r="F437" s="5" t="s">
        <v>111</v>
      </c>
      <c r="H437" s="5" t="s">
        <v>101</v>
      </c>
    </row>
    <row r="438">
      <c r="A438" s="4">
        <v>45115.818546180555</v>
      </c>
      <c r="B438" s="5" t="s">
        <v>377</v>
      </c>
      <c r="C438" s="6">
        <v>0.0</v>
      </c>
      <c r="D438" s="5" t="s">
        <v>378</v>
      </c>
      <c r="E438" s="5">
        <v>1.167256618E9</v>
      </c>
      <c r="F438" s="5" t="s">
        <v>111</v>
      </c>
      <c r="H438" s="5" t="s">
        <v>101</v>
      </c>
    </row>
    <row r="439">
      <c r="A439" s="4">
        <v>45115.84925613426</v>
      </c>
      <c r="B439" s="5" t="s">
        <v>108</v>
      </c>
      <c r="C439" s="6">
        <v>0.0</v>
      </c>
      <c r="D439" s="5" t="s">
        <v>492</v>
      </c>
      <c r="E439" s="5" t="s">
        <v>110</v>
      </c>
      <c r="F439" s="5" t="s">
        <v>100</v>
      </c>
      <c r="H439" s="5" t="s">
        <v>101</v>
      </c>
    </row>
    <row r="440">
      <c r="A440" s="4">
        <v>45116.01261693287</v>
      </c>
      <c r="B440" s="5" t="s">
        <v>573</v>
      </c>
      <c r="C440" s="6">
        <v>0.0</v>
      </c>
      <c r="D440" s="5" t="s">
        <v>574</v>
      </c>
      <c r="E440" s="7" t="s">
        <v>575</v>
      </c>
      <c r="F440" s="5" t="s">
        <v>100</v>
      </c>
      <c r="G440" s="5" t="s">
        <v>778</v>
      </c>
      <c r="H440" s="5" t="s">
        <v>101</v>
      </c>
    </row>
    <row r="441">
      <c r="A441" s="4">
        <v>45116.58103203704</v>
      </c>
      <c r="B441" s="5" t="s">
        <v>98</v>
      </c>
      <c r="C441" s="6">
        <v>0.0</v>
      </c>
      <c r="D441" s="5" t="s">
        <v>99</v>
      </c>
      <c r="E441" s="5">
        <v>1.163665928E9</v>
      </c>
      <c r="F441" s="5" t="s">
        <v>111</v>
      </c>
      <c r="H441" s="5" t="s">
        <v>101</v>
      </c>
    </row>
    <row r="442">
      <c r="A442" s="4">
        <v>45117.53054853009</v>
      </c>
      <c r="B442" s="5" t="s">
        <v>237</v>
      </c>
      <c r="C442" s="6">
        <v>0.0</v>
      </c>
      <c r="D442" s="5" t="s">
        <v>690</v>
      </c>
      <c r="E442" s="5">
        <v>1.155921098E9</v>
      </c>
      <c r="F442" s="5" t="s">
        <v>132</v>
      </c>
      <c r="H442" s="5" t="s">
        <v>101</v>
      </c>
    </row>
    <row r="443">
      <c r="A443" s="4">
        <v>45117.53279273148</v>
      </c>
      <c r="B443" s="5" t="s">
        <v>525</v>
      </c>
      <c r="C443" s="6">
        <v>0.0</v>
      </c>
      <c r="D443" s="5" t="s">
        <v>526</v>
      </c>
      <c r="E443" s="5">
        <v>1.161502309E9</v>
      </c>
      <c r="F443" s="5" t="s">
        <v>100</v>
      </c>
      <c r="H443" s="5" t="s">
        <v>101</v>
      </c>
    </row>
    <row r="444">
      <c r="A444" s="4">
        <v>45117.55028456019</v>
      </c>
      <c r="B444" s="5" t="s">
        <v>102</v>
      </c>
      <c r="C444" s="6">
        <v>0.0</v>
      </c>
      <c r="D444" s="5" t="s">
        <v>779</v>
      </c>
      <c r="E444" s="5">
        <v>1.131616042E9</v>
      </c>
      <c r="F444" s="5" t="s">
        <v>111</v>
      </c>
      <c r="H444" s="5" t="s">
        <v>101</v>
      </c>
    </row>
    <row r="445">
      <c r="A445" s="4">
        <v>45117.66799292824</v>
      </c>
      <c r="B445" s="5" t="s">
        <v>475</v>
      </c>
      <c r="C445" s="6">
        <v>0.0</v>
      </c>
      <c r="D445" s="5" t="s">
        <v>476</v>
      </c>
      <c r="E445" s="5">
        <v>1.126621171E9</v>
      </c>
      <c r="F445" s="5" t="s">
        <v>132</v>
      </c>
      <c r="H445" s="5" t="s">
        <v>101</v>
      </c>
    </row>
    <row r="446">
      <c r="A446" s="4">
        <v>45117.86011829861</v>
      </c>
      <c r="B446" s="5" t="s">
        <v>780</v>
      </c>
      <c r="C446" s="6">
        <v>0.0</v>
      </c>
      <c r="D446" s="5" t="s">
        <v>781</v>
      </c>
      <c r="E446" s="7" t="s">
        <v>782</v>
      </c>
      <c r="F446" s="5" t="s">
        <v>100</v>
      </c>
      <c r="H446" s="5" t="s">
        <v>101</v>
      </c>
    </row>
    <row r="447">
      <c r="A447" s="4">
        <v>45117.900854224536</v>
      </c>
      <c r="B447" s="5" t="s">
        <v>783</v>
      </c>
      <c r="C447" s="6">
        <v>0.0</v>
      </c>
      <c r="D447" s="5" t="s">
        <v>784</v>
      </c>
      <c r="E447" s="5">
        <v>1.136404938E9</v>
      </c>
      <c r="F447" s="5" t="s">
        <v>100</v>
      </c>
      <c r="H447" s="5" t="s">
        <v>101</v>
      </c>
    </row>
    <row r="448">
      <c r="A448" s="4">
        <v>45118.54138165509</v>
      </c>
      <c r="B448" s="5" t="s">
        <v>108</v>
      </c>
      <c r="C448" s="6">
        <v>0.0</v>
      </c>
      <c r="D448" s="5" t="s">
        <v>236</v>
      </c>
      <c r="E448" s="5">
        <v>1.168254828E9</v>
      </c>
      <c r="F448" s="5" t="s">
        <v>100</v>
      </c>
      <c r="H448" s="5" t="s">
        <v>101</v>
      </c>
    </row>
    <row r="449">
      <c r="A449" s="4">
        <v>45118.57912761574</v>
      </c>
      <c r="B449" s="5" t="s">
        <v>98</v>
      </c>
      <c r="C449" s="6">
        <v>0.0</v>
      </c>
      <c r="D449" s="5" t="s">
        <v>99</v>
      </c>
      <c r="E449" s="5">
        <v>1.163665928E9</v>
      </c>
      <c r="F449" s="5" t="s">
        <v>111</v>
      </c>
      <c r="G449" s="5" t="s">
        <v>785</v>
      </c>
      <c r="H449" s="5" t="s">
        <v>101</v>
      </c>
    </row>
    <row r="450">
      <c r="A450" s="4">
        <v>45119.65600149306</v>
      </c>
      <c r="B450" s="5" t="s">
        <v>742</v>
      </c>
      <c r="C450" s="6">
        <v>0.0</v>
      </c>
      <c r="D450" s="5" t="s">
        <v>786</v>
      </c>
      <c r="E450" s="5">
        <v>1.162831205E9</v>
      </c>
      <c r="F450" s="5" t="s">
        <v>100</v>
      </c>
      <c r="H450" s="5" t="s">
        <v>122</v>
      </c>
    </row>
    <row r="451">
      <c r="A451" s="4">
        <v>45116.51614759259</v>
      </c>
      <c r="B451" s="5" t="s">
        <v>787</v>
      </c>
      <c r="C451" s="6">
        <v>0.0</v>
      </c>
      <c r="D451" s="5" t="s">
        <v>157</v>
      </c>
      <c r="E451" s="5">
        <v>11.0</v>
      </c>
      <c r="F451" s="5" t="s">
        <v>100</v>
      </c>
      <c r="H451" s="5" t="s">
        <v>122</v>
      </c>
    </row>
    <row r="452">
      <c r="A452" s="4">
        <v>45117.41984805556</v>
      </c>
      <c r="B452" s="5" t="s">
        <v>120</v>
      </c>
      <c r="C452" s="6">
        <v>0.0</v>
      </c>
      <c r="D452" s="5" t="s">
        <v>121</v>
      </c>
      <c r="E452" s="5">
        <v>1.138608679E9</v>
      </c>
      <c r="F452" s="5" t="s">
        <v>100</v>
      </c>
      <c r="H452" s="5" t="s">
        <v>122</v>
      </c>
    </row>
    <row r="453">
      <c r="A453" s="4">
        <v>45117.489389525465</v>
      </c>
      <c r="B453" s="5" t="s">
        <v>128</v>
      </c>
      <c r="C453" s="6">
        <v>0.0</v>
      </c>
      <c r="D453" s="5" t="s">
        <v>129</v>
      </c>
      <c r="E453" s="5" t="s">
        <v>788</v>
      </c>
      <c r="F453" s="5" t="s">
        <v>100</v>
      </c>
      <c r="H453" s="5" t="s">
        <v>122</v>
      </c>
    </row>
    <row r="454">
      <c r="A454" s="4">
        <v>45117.52777581019</v>
      </c>
      <c r="B454" s="5" t="s">
        <v>271</v>
      </c>
      <c r="C454" s="6">
        <v>0.0</v>
      </c>
      <c r="D454" s="5" t="s">
        <v>272</v>
      </c>
      <c r="E454" s="5">
        <v>1.16563197E9</v>
      </c>
      <c r="F454" s="5" t="s">
        <v>132</v>
      </c>
      <c r="H454" s="5" t="s">
        <v>122</v>
      </c>
    </row>
    <row r="455">
      <c r="A455" s="4">
        <v>45117.559959398146</v>
      </c>
      <c r="B455" s="5" t="s">
        <v>511</v>
      </c>
      <c r="C455" s="6">
        <v>0.0</v>
      </c>
      <c r="D455" s="5" t="s">
        <v>789</v>
      </c>
      <c r="E455" s="5">
        <v>1.130404697E9</v>
      </c>
      <c r="F455" s="5" t="s">
        <v>111</v>
      </c>
      <c r="H455" s="5" t="s">
        <v>122</v>
      </c>
    </row>
    <row r="456">
      <c r="A456" s="4">
        <v>45117.58292239583</v>
      </c>
      <c r="B456" s="5" t="s">
        <v>134</v>
      </c>
      <c r="C456" s="6">
        <v>0.0</v>
      </c>
      <c r="D456" s="5" t="s">
        <v>135</v>
      </c>
      <c r="E456" s="5">
        <v>1.167533008E9</v>
      </c>
      <c r="F456" s="5" t="s">
        <v>111</v>
      </c>
      <c r="H456" s="5" t="s">
        <v>122</v>
      </c>
    </row>
    <row r="457">
      <c r="A457" s="4">
        <v>45117.6400443287</v>
      </c>
      <c r="B457" s="5" t="s">
        <v>790</v>
      </c>
      <c r="C457" s="6">
        <v>0.0</v>
      </c>
      <c r="D457" s="5" t="s">
        <v>791</v>
      </c>
      <c r="E457" s="5">
        <v>3.815018702E9</v>
      </c>
      <c r="F457" s="5" t="s">
        <v>132</v>
      </c>
      <c r="H457" s="5" t="s">
        <v>122</v>
      </c>
    </row>
    <row r="458">
      <c r="A458" s="4">
        <v>45117.654301875</v>
      </c>
      <c r="B458" s="5" t="s">
        <v>130</v>
      </c>
      <c r="C458" s="6">
        <v>0.0</v>
      </c>
      <c r="D458" s="5" t="s">
        <v>131</v>
      </c>
      <c r="E458" s="5">
        <v>1.168939836E9</v>
      </c>
      <c r="F458" s="5" t="s">
        <v>132</v>
      </c>
      <c r="H458" s="5" t="s">
        <v>122</v>
      </c>
    </row>
    <row r="459">
      <c r="A459" s="4">
        <v>45117.707315266205</v>
      </c>
      <c r="B459" s="5" t="s">
        <v>273</v>
      </c>
      <c r="C459" s="6">
        <v>0.0</v>
      </c>
      <c r="D459" s="5" t="s">
        <v>274</v>
      </c>
      <c r="E459" s="5">
        <v>1.158207094E9</v>
      </c>
      <c r="F459" s="5" t="s">
        <v>132</v>
      </c>
      <c r="H459" s="5" t="s">
        <v>122</v>
      </c>
    </row>
    <row r="460">
      <c r="A460" s="4">
        <v>45117.73328672454</v>
      </c>
      <c r="B460" s="5" t="s">
        <v>136</v>
      </c>
      <c r="C460" s="6">
        <v>0.0</v>
      </c>
      <c r="D460" s="5" t="s">
        <v>137</v>
      </c>
      <c r="E460" s="5">
        <v>1.157091804E9</v>
      </c>
      <c r="F460" s="5" t="s">
        <v>132</v>
      </c>
      <c r="H460" s="5" t="s">
        <v>122</v>
      </c>
    </row>
    <row r="461">
      <c r="A461" s="4">
        <v>45117.80265427083</v>
      </c>
      <c r="B461" s="5" t="s">
        <v>265</v>
      </c>
      <c r="C461" s="6">
        <v>0.0</v>
      </c>
      <c r="D461" s="5" t="s">
        <v>792</v>
      </c>
      <c r="E461" s="5" t="s">
        <v>697</v>
      </c>
      <c r="F461" s="5" t="s">
        <v>111</v>
      </c>
      <c r="H461" s="5" t="s">
        <v>122</v>
      </c>
    </row>
    <row r="462">
      <c r="A462" s="4">
        <v>45118.35414260416</v>
      </c>
      <c r="B462" s="5" t="s">
        <v>646</v>
      </c>
      <c r="C462" s="6">
        <v>0.0</v>
      </c>
      <c r="D462" s="5" t="s">
        <v>745</v>
      </c>
      <c r="E462" s="5" t="s">
        <v>793</v>
      </c>
      <c r="F462" s="5" t="s">
        <v>132</v>
      </c>
      <c r="H462" s="5" t="s">
        <v>122</v>
      </c>
    </row>
    <row r="463">
      <c r="A463" s="4">
        <v>45118.37635980324</v>
      </c>
      <c r="B463" s="5" t="s">
        <v>794</v>
      </c>
      <c r="C463" s="6">
        <v>0.0</v>
      </c>
      <c r="D463" s="5" t="s">
        <v>795</v>
      </c>
      <c r="E463" s="5">
        <v>1.155935664E9</v>
      </c>
      <c r="F463" s="5" t="s">
        <v>100</v>
      </c>
      <c r="H463" s="5" t="s">
        <v>122</v>
      </c>
    </row>
    <row r="464">
      <c r="A464" s="4">
        <v>45118.61165575232</v>
      </c>
      <c r="B464" s="5" t="s">
        <v>396</v>
      </c>
      <c r="C464" s="6">
        <v>0.0</v>
      </c>
      <c r="D464" s="5" t="s">
        <v>796</v>
      </c>
      <c r="E464" s="5">
        <v>1.16121249E9</v>
      </c>
      <c r="F464" s="5" t="s">
        <v>111</v>
      </c>
      <c r="H464" s="5" t="s">
        <v>122</v>
      </c>
    </row>
    <row r="465">
      <c r="A465" s="4">
        <v>45118.74581033565</v>
      </c>
      <c r="B465" s="5" t="s">
        <v>138</v>
      </c>
      <c r="C465" s="6">
        <v>0.0</v>
      </c>
      <c r="D465" s="5" t="s">
        <v>139</v>
      </c>
      <c r="E465" s="5">
        <v>1.141755892E9</v>
      </c>
      <c r="F465" s="5" t="s">
        <v>111</v>
      </c>
      <c r="H465" s="5" t="s">
        <v>122</v>
      </c>
    </row>
    <row r="466">
      <c r="A466" s="4">
        <v>45118.74894416667</v>
      </c>
      <c r="B466" s="5" t="s">
        <v>401</v>
      </c>
      <c r="C466" s="6">
        <v>0.0</v>
      </c>
      <c r="D466" s="5" t="s">
        <v>578</v>
      </c>
      <c r="E466" s="5">
        <v>1.126431187E9</v>
      </c>
      <c r="F466" s="5" t="s">
        <v>100</v>
      </c>
      <c r="G466" s="5" t="s">
        <v>797</v>
      </c>
      <c r="H466" s="5" t="s">
        <v>122</v>
      </c>
    </row>
    <row r="467">
      <c r="A467" s="4">
        <v>45119.018694328704</v>
      </c>
      <c r="B467" s="5" t="s">
        <v>407</v>
      </c>
      <c r="C467" s="6">
        <v>0.0</v>
      </c>
      <c r="D467" s="5" t="s">
        <v>408</v>
      </c>
      <c r="E467" s="5">
        <v>1.149389185E9</v>
      </c>
      <c r="F467" s="5" t="s">
        <v>111</v>
      </c>
      <c r="H467" s="5" t="s">
        <v>122</v>
      </c>
    </row>
    <row r="468">
      <c r="A468" s="4">
        <v>45119.83878576389</v>
      </c>
      <c r="B468" s="5" t="s">
        <v>394</v>
      </c>
      <c r="C468" s="6">
        <v>0.0</v>
      </c>
      <c r="D468" s="5" t="s">
        <v>395</v>
      </c>
      <c r="E468" s="5">
        <v>1.140236275E9</v>
      </c>
      <c r="F468" s="5" t="s">
        <v>115</v>
      </c>
      <c r="H468" s="5" t="s">
        <v>160</v>
      </c>
    </row>
    <row r="469">
      <c r="A469" s="4">
        <v>45115.65271087963</v>
      </c>
      <c r="B469" s="5" t="s">
        <v>759</v>
      </c>
      <c r="C469" s="6">
        <v>0.0</v>
      </c>
      <c r="D469" s="5" t="s">
        <v>760</v>
      </c>
      <c r="E469" s="5">
        <v>1.558150243E9</v>
      </c>
      <c r="F469" s="5" t="s">
        <v>100</v>
      </c>
      <c r="H469" s="5" t="s">
        <v>160</v>
      </c>
    </row>
    <row r="470">
      <c r="A470" s="4">
        <v>45115.852206550924</v>
      </c>
      <c r="B470" s="5" t="s">
        <v>368</v>
      </c>
      <c r="C470" s="6">
        <v>0.0</v>
      </c>
      <c r="D470" s="5" t="s">
        <v>640</v>
      </c>
      <c r="E470" s="5" t="s">
        <v>798</v>
      </c>
      <c r="F470" s="5" t="s">
        <v>100</v>
      </c>
      <c r="H470" s="5" t="s">
        <v>160</v>
      </c>
    </row>
    <row r="471">
      <c r="A471" s="4">
        <v>45116.46186892361</v>
      </c>
      <c r="B471" s="5" t="s">
        <v>163</v>
      </c>
      <c r="C471" s="6">
        <v>0.0</v>
      </c>
      <c r="D471" s="5" t="s">
        <v>164</v>
      </c>
      <c r="E471" s="5">
        <v>1.154171952E9</v>
      </c>
      <c r="F471" s="5" t="s">
        <v>100</v>
      </c>
      <c r="H471" s="5" t="s">
        <v>160</v>
      </c>
    </row>
    <row r="472">
      <c r="A472" s="4">
        <v>45117.53352762731</v>
      </c>
      <c r="B472" s="5" t="s">
        <v>656</v>
      </c>
      <c r="C472" s="6">
        <v>0.0</v>
      </c>
      <c r="D472" s="5" t="s">
        <v>657</v>
      </c>
      <c r="E472" s="5">
        <v>1.164741664E9</v>
      </c>
      <c r="F472" s="5" t="s">
        <v>100</v>
      </c>
      <c r="H472" s="5" t="s">
        <v>160</v>
      </c>
    </row>
    <row r="473">
      <c r="A473" s="4">
        <v>45117.53753706018</v>
      </c>
      <c r="B473" s="5" t="s">
        <v>318</v>
      </c>
      <c r="C473" s="6">
        <v>0.0</v>
      </c>
      <c r="D473" s="5" t="s">
        <v>799</v>
      </c>
      <c r="E473" s="5">
        <v>1.153158231E9</v>
      </c>
      <c r="F473" s="5" t="s">
        <v>132</v>
      </c>
      <c r="H473" s="5" t="s">
        <v>160</v>
      </c>
    </row>
    <row r="474">
      <c r="A474" s="4">
        <v>45117.5547930787</v>
      </c>
      <c r="B474" s="5" t="s">
        <v>322</v>
      </c>
      <c r="C474" s="6">
        <v>0.0</v>
      </c>
      <c r="D474" s="5" t="s">
        <v>323</v>
      </c>
      <c r="E474" s="5">
        <v>2.266419698E9</v>
      </c>
      <c r="F474" s="5" t="s">
        <v>132</v>
      </c>
      <c r="G474" s="5" t="s">
        <v>800</v>
      </c>
      <c r="H474" s="5" t="s">
        <v>160</v>
      </c>
    </row>
    <row r="475">
      <c r="A475" s="4">
        <v>45117.59815061343</v>
      </c>
      <c r="B475" s="5" t="s">
        <v>801</v>
      </c>
      <c r="C475" s="6">
        <v>0.0</v>
      </c>
      <c r="D475" s="5" t="s">
        <v>802</v>
      </c>
      <c r="E475" s="5">
        <v>1.140716323E9</v>
      </c>
      <c r="F475" s="5" t="s">
        <v>132</v>
      </c>
      <c r="H475" s="5" t="s">
        <v>160</v>
      </c>
    </row>
    <row r="476">
      <c r="A476" s="4">
        <v>45117.79853626157</v>
      </c>
      <c r="B476" s="5" t="s">
        <v>803</v>
      </c>
      <c r="C476" s="6">
        <v>0.0</v>
      </c>
      <c r="D476" s="5" t="s">
        <v>804</v>
      </c>
      <c r="E476" s="5">
        <v>1.131568057E9</v>
      </c>
      <c r="F476" s="5" t="s">
        <v>100</v>
      </c>
      <c r="G476" s="5" t="s">
        <v>805</v>
      </c>
      <c r="H476" s="5" t="s">
        <v>160</v>
      </c>
    </row>
    <row r="477">
      <c r="A477" s="4">
        <v>45117.99204679398</v>
      </c>
      <c r="B477" s="5" t="s">
        <v>299</v>
      </c>
      <c r="C477" s="6">
        <v>0.0</v>
      </c>
      <c r="D477" s="5" t="s">
        <v>300</v>
      </c>
      <c r="E477" s="5">
        <v>1.138963277E9</v>
      </c>
      <c r="F477" s="5" t="s">
        <v>111</v>
      </c>
      <c r="H477" s="5" t="s">
        <v>160</v>
      </c>
    </row>
    <row r="478">
      <c r="A478" s="4">
        <v>45118.47817017361</v>
      </c>
      <c r="B478" s="5" t="s">
        <v>661</v>
      </c>
      <c r="C478" s="6">
        <v>0.0</v>
      </c>
      <c r="D478" s="5" t="s">
        <v>806</v>
      </c>
      <c r="E478" s="5">
        <v>1.55647954E9</v>
      </c>
      <c r="F478" s="5" t="s">
        <v>100</v>
      </c>
      <c r="H478" s="5" t="s">
        <v>160</v>
      </c>
    </row>
    <row r="479">
      <c r="A479" s="4">
        <v>45118.481361238424</v>
      </c>
      <c r="B479" s="5" t="s">
        <v>807</v>
      </c>
      <c r="C479" s="6">
        <v>0.0</v>
      </c>
      <c r="D479" s="5" t="s">
        <v>808</v>
      </c>
      <c r="E479" s="5">
        <v>1.168366979E9</v>
      </c>
      <c r="F479" s="5" t="s">
        <v>132</v>
      </c>
      <c r="H479" s="5" t="s">
        <v>160</v>
      </c>
    </row>
    <row r="480">
      <c r="A480" s="4">
        <v>45118.62609106481</v>
      </c>
      <c r="B480" s="5" t="s">
        <v>257</v>
      </c>
      <c r="C480" s="6">
        <v>0.0</v>
      </c>
      <c r="D480" s="5" t="s">
        <v>809</v>
      </c>
      <c r="E480" s="5">
        <v>1.165039606E9</v>
      </c>
      <c r="F480" s="5" t="s">
        <v>100</v>
      </c>
      <c r="H480" s="5" t="s">
        <v>160</v>
      </c>
    </row>
    <row r="481">
      <c r="A481" s="4">
        <v>45118.78224677083</v>
      </c>
      <c r="B481" s="5" t="s">
        <v>810</v>
      </c>
      <c r="C481" s="6">
        <v>0.0</v>
      </c>
      <c r="D481" s="5" t="s">
        <v>811</v>
      </c>
      <c r="E481" s="5">
        <v>1.165008242E9</v>
      </c>
      <c r="F481" s="5" t="s">
        <v>203</v>
      </c>
      <c r="G481" s="5" t="s">
        <v>812</v>
      </c>
      <c r="H481" s="5" t="s">
        <v>160</v>
      </c>
    </row>
    <row r="482">
      <c r="A482" s="4">
        <v>45119.81728894676</v>
      </c>
      <c r="B482" s="5" t="s">
        <v>708</v>
      </c>
      <c r="C482" s="6">
        <v>0.0</v>
      </c>
      <c r="D482" s="5" t="s">
        <v>709</v>
      </c>
      <c r="E482" s="5">
        <v>1.123951996E9</v>
      </c>
      <c r="F482" s="5" t="s">
        <v>111</v>
      </c>
      <c r="H482" s="5" t="s">
        <v>713</v>
      </c>
    </row>
    <row r="483">
      <c r="A483" s="4">
        <v>45115.86296010417</v>
      </c>
      <c r="B483" s="5" t="s">
        <v>201</v>
      </c>
      <c r="C483" s="6">
        <v>0.0</v>
      </c>
      <c r="D483" s="5" t="s">
        <v>202</v>
      </c>
      <c r="E483" s="5">
        <v>1.141649338E9</v>
      </c>
      <c r="F483" s="5" t="s">
        <v>100</v>
      </c>
      <c r="G483" s="5" t="s">
        <v>813</v>
      </c>
      <c r="H483" s="5" t="s">
        <v>713</v>
      </c>
    </row>
    <row r="484">
      <c r="A484" s="4">
        <v>45115.89735625</v>
      </c>
      <c r="B484" s="5" t="s">
        <v>715</v>
      </c>
      <c r="C484" s="6">
        <v>0.0</v>
      </c>
      <c r="D484" s="5" t="s">
        <v>716</v>
      </c>
      <c r="E484" s="5">
        <v>1.157989637E9</v>
      </c>
      <c r="F484" s="5" t="s">
        <v>100</v>
      </c>
      <c r="G484" s="5" t="s">
        <v>814</v>
      </c>
      <c r="H484" s="5" t="s">
        <v>713</v>
      </c>
    </row>
    <row r="485">
      <c r="A485" s="4">
        <v>45115.90380918981</v>
      </c>
      <c r="B485" s="5" t="s">
        <v>815</v>
      </c>
      <c r="C485" s="6">
        <v>0.0</v>
      </c>
      <c r="D485" s="5" t="s">
        <v>716</v>
      </c>
      <c r="E485" s="5">
        <v>1.157989637E9</v>
      </c>
      <c r="F485" s="5" t="s">
        <v>111</v>
      </c>
      <c r="G485" s="5" t="s">
        <v>816</v>
      </c>
      <c r="H485" s="5" t="s">
        <v>713</v>
      </c>
    </row>
    <row r="486">
      <c r="A486" s="4">
        <v>45116.49485703703</v>
      </c>
      <c r="B486" s="5" t="s">
        <v>817</v>
      </c>
      <c r="C486" s="6">
        <v>0.0</v>
      </c>
      <c r="D486" s="5" t="s">
        <v>818</v>
      </c>
      <c r="E486" s="5">
        <v>1.149711852E9</v>
      </c>
      <c r="F486" s="5" t="s">
        <v>111</v>
      </c>
      <c r="H486" s="5" t="s">
        <v>713</v>
      </c>
    </row>
    <row r="487">
      <c r="A487" s="4">
        <v>45116.524675416666</v>
      </c>
      <c r="B487" s="5" t="s">
        <v>179</v>
      </c>
      <c r="C487" s="6">
        <v>0.0</v>
      </c>
      <c r="D487" s="5" t="s">
        <v>435</v>
      </c>
      <c r="E487" s="5">
        <v>1.153231879E9</v>
      </c>
      <c r="F487" s="5" t="s">
        <v>111</v>
      </c>
      <c r="H487" s="5" t="s">
        <v>713</v>
      </c>
    </row>
    <row r="488">
      <c r="A488" s="4">
        <v>45116.535996631945</v>
      </c>
      <c r="B488" s="5" t="s">
        <v>819</v>
      </c>
      <c r="C488" s="6">
        <v>0.0</v>
      </c>
      <c r="D488" s="5" t="s">
        <v>820</v>
      </c>
      <c r="E488" s="5">
        <v>1.138894298E9</v>
      </c>
      <c r="F488" s="5" t="s">
        <v>111</v>
      </c>
      <c r="H488" s="5" t="s">
        <v>713</v>
      </c>
    </row>
    <row r="489">
      <c r="A489" s="4">
        <v>45116.54400388889</v>
      </c>
      <c r="B489" s="5" t="s">
        <v>821</v>
      </c>
      <c r="C489" s="6">
        <v>0.0</v>
      </c>
      <c r="D489" s="5" t="s">
        <v>822</v>
      </c>
      <c r="E489" s="5">
        <v>1.136523941E9</v>
      </c>
      <c r="F489" s="5" t="s">
        <v>100</v>
      </c>
      <c r="G489" s="5" t="s">
        <v>823</v>
      </c>
      <c r="H489" s="5" t="s">
        <v>713</v>
      </c>
    </row>
    <row r="490">
      <c r="A490" s="4">
        <v>45116.82403950232</v>
      </c>
      <c r="B490" s="5" t="s">
        <v>824</v>
      </c>
      <c r="C490" s="6">
        <v>0.0</v>
      </c>
      <c r="D490" s="5" t="s">
        <v>825</v>
      </c>
      <c r="E490" s="5">
        <v>1.150589584E9</v>
      </c>
      <c r="F490" s="5" t="s">
        <v>132</v>
      </c>
      <c r="H490" s="5" t="s">
        <v>713</v>
      </c>
    </row>
    <row r="491">
      <c r="A491" s="4">
        <v>45117.530112719905</v>
      </c>
      <c r="B491" s="5" t="s">
        <v>354</v>
      </c>
      <c r="C491" s="6">
        <v>0.0</v>
      </c>
      <c r="D491" s="5" t="s">
        <v>355</v>
      </c>
      <c r="E491" s="5">
        <v>1.132520222E9</v>
      </c>
      <c r="F491" s="5" t="s">
        <v>100</v>
      </c>
      <c r="H491" s="5" t="s">
        <v>713</v>
      </c>
    </row>
    <row r="492">
      <c r="A492" s="4">
        <v>45117.532077048614</v>
      </c>
      <c r="B492" s="5" t="s">
        <v>185</v>
      </c>
      <c r="C492" s="6">
        <v>0.0</v>
      </c>
      <c r="D492" s="5" t="s">
        <v>186</v>
      </c>
      <c r="E492" s="5" t="s">
        <v>826</v>
      </c>
      <c r="F492" s="5" t="s">
        <v>100</v>
      </c>
      <c r="H492" s="5" t="s">
        <v>713</v>
      </c>
    </row>
    <row r="493">
      <c r="A493" s="4">
        <v>45117.562605150466</v>
      </c>
      <c r="B493" s="5" t="s">
        <v>619</v>
      </c>
      <c r="C493" s="6">
        <v>0.0</v>
      </c>
      <c r="D493" s="5" t="s">
        <v>827</v>
      </c>
      <c r="E493" s="5">
        <v>1.165165252E9</v>
      </c>
      <c r="F493" s="5" t="s">
        <v>132</v>
      </c>
      <c r="H493" s="5" t="s">
        <v>713</v>
      </c>
    </row>
    <row r="494">
      <c r="A494" s="4">
        <v>45117.56716016204</v>
      </c>
      <c r="B494" s="5" t="s">
        <v>828</v>
      </c>
      <c r="C494" s="6">
        <v>0.0</v>
      </c>
      <c r="D494" s="5" t="s">
        <v>829</v>
      </c>
      <c r="E494" s="5">
        <v>1.144078751E9</v>
      </c>
      <c r="F494" s="5" t="s">
        <v>115</v>
      </c>
      <c r="H494" s="5" t="s">
        <v>713</v>
      </c>
    </row>
    <row r="495">
      <c r="A495" s="4">
        <v>45117.73798710648</v>
      </c>
      <c r="B495" s="5" t="s">
        <v>830</v>
      </c>
      <c r="C495" s="6">
        <v>0.0</v>
      </c>
      <c r="D495" s="5" t="s">
        <v>831</v>
      </c>
      <c r="E495" s="5">
        <v>3.425349368E9</v>
      </c>
      <c r="F495" s="5" t="s">
        <v>132</v>
      </c>
      <c r="H495" s="5" t="s">
        <v>713</v>
      </c>
    </row>
    <row r="496">
      <c r="A496" s="4">
        <v>45118.48231373842</v>
      </c>
      <c r="B496" s="5" t="s">
        <v>832</v>
      </c>
      <c r="C496" s="6">
        <v>0.0</v>
      </c>
      <c r="D496" s="5" t="s">
        <v>833</v>
      </c>
      <c r="E496" s="5">
        <v>1.157230989E9</v>
      </c>
      <c r="F496" s="5" t="s">
        <v>100</v>
      </c>
      <c r="H496" s="5" t="s">
        <v>713</v>
      </c>
    </row>
    <row r="497">
      <c r="A497" s="4">
        <v>45118.786119386576</v>
      </c>
      <c r="B497" s="5" t="s">
        <v>430</v>
      </c>
      <c r="C497" s="6">
        <v>0.0</v>
      </c>
      <c r="D497" s="5" t="s">
        <v>834</v>
      </c>
      <c r="E497" s="5">
        <v>1.169419547E9</v>
      </c>
      <c r="F497" s="5" t="s">
        <v>111</v>
      </c>
      <c r="H497" s="5" t="s">
        <v>713</v>
      </c>
    </row>
    <row r="498">
      <c r="A498" s="4">
        <v>45118.80391570602</v>
      </c>
      <c r="B498" s="5" t="s">
        <v>835</v>
      </c>
      <c r="C498" s="6">
        <v>0.0</v>
      </c>
      <c r="D498" s="5" t="s">
        <v>836</v>
      </c>
      <c r="E498" s="5">
        <v>1.168873799E9</v>
      </c>
      <c r="F498" s="5" t="s">
        <v>100</v>
      </c>
      <c r="H498" s="5" t="s">
        <v>713</v>
      </c>
    </row>
    <row r="499">
      <c r="A499" s="4">
        <v>45118.9455537037</v>
      </c>
      <c r="B499" s="5" t="s">
        <v>359</v>
      </c>
      <c r="C499" s="6">
        <v>0.0</v>
      </c>
      <c r="D499" s="5" t="s">
        <v>837</v>
      </c>
      <c r="E499" s="5">
        <v>1.155071202E9</v>
      </c>
      <c r="F499" s="5" t="s">
        <v>100</v>
      </c>
      <c r="H499" s="5" t="s">
        <v>713</v>
      </c>
    </row>
    <row r="500">
      <c r="A500" s="4">
        <v>45119.50503783565</v>
      </c>
      <c r="B500" s="5" t="s">
        <v>762</v>
      </c>
      <c r="C500" s="6">
        <v>0.0</v>
      </c>
      <c r="D500" s="5" t="s">
        <v>763</v>
      </c>
      <c r="E500" s="5">
        <v>1.160510757E9</v>
      </c>
      <c r="F500" s="5" t="s">
        <v>100</v>
      </c>
      <c r="H500" s="5" t="s">
        <v>713</v>
      </c>
    </row>
    <row r="501">
      <c r="A501" s="4">
        <v>45119.51635266204</v>
      </c>
      <c r="B501" s="5" t="s">
        <v>198</v>
      </c>
      <c r="C501" s="6">
        <v>0.0</v>
      </c>
      <c r="D501" s="5" t="s">
        <v>199</v>
      </c>
      <c r="E501" s="5">
        <v>23.0</v>
      </c>
    </row>
    <row r="502">
      <c r="A502" s="4">
        <v>45131.48820487269</v>
      </c>
      <c r="B502" s="5" t="s">
        <v>838</v>
      </c>
      <c r="C502" s="6">
        <v>0.0</v>
      </c>
      <c r="D502" s="5" t="s">
        <v>839</v>
      </c>
      <c r="E502" s="5">
        <v>1.139196348E9</v>
      </c>
      <c r="F502" s="5" t="s">
        <v>100</v>
      </c>
      <c r="G502" s="5" t="s">
        <v>840</v>
      </c>
      <c r="H502" s="5" t="s">
        <v>101</v>
      </c>
    </row>
    <row r="503">
      <c r="A503" s="4">
        <v>45131.495451875</v>
      </c>
      <c r="B503" s="5" t="s">
        <v>470</v>
      </c>
      <c r="C503" s="6">
        <v>0.0</v>
      </c>
      <c r="D503" s="5" t="s">
        <v>731</v>
      </c>
      <c r="E503" s="5">
        <v>1.123753625E9</v>
      </c>
      <c r="F503" s="5" t="s">
        <v>115</v>
      </c>
      <c r="H503" s="5" t="s">
        <v>101</v>
      </c>
    </row>
    <row r="504">
      <c r="A504" s="4">
        <v>45131.496356793985</v>
      </c>
      <c r="B504" s="5" t="s">
        <v>108</v>
      </c>
      <c r="C504" s="6">
        <v>0.0</v>
      </c>
      <c r="D504" s="5" t="s">
        <v>492</v>
      </c>
      <c r="E504" s="5" t="s">
        <v>374</v>
      </c>
      <c r="F504" s="5" t="s">
        <v>111</v>
      </c>
      <c r="H504" s="5" t="s">
        <v>101</v>
      </c>
    </row>
    <row r="505">
      <c r="A505" s="4">
        <v>45131.56286371528</v>
      </c>
      <c r="B505" s="5" t="s">
        <v>477</v>
      </c>
      <c r="C505" s="6">
        <v>0.0</v>
      </c>
      <c r="D505" s="5" t="s">
        <v>117</v>
      </c>
      <c r="E505" s="5">
        <v>1.131572263E9</v>
      </c>
      <c r="F505" s="5" t="s">
        <v>115</v>
      </c>
      <c r="H505" s="5" t="s">
        <v>101</v>
      </c>
    </row>
    <row r="506">
      <c r="A506" s="4">
        <v>45131.605283171295</v>
      </c>
      <c r="B506" s="5" t="s">
        <v>480</v>
      </c>
      <c r="C506" s="6">
        <v>0.0</v>
      </c>
      <c r="D506" s="5" t="s">
        <v>641</v>
      </c>
      <c r="E506" s="5">
        <v>1.559329265E9</v>
      </c>
      <c r="F506" s="5" t="s">
        <v>132</v>
      </c>
      <c r="H506" s="5" t="s">
        <v>101</v>
      </c>
    </row>
    <row r="507">
      <c r="A507" s="4">
        <v>45132.47690065972</v>
      </c>
      <c r="B507" s="5" t="s">
        <v>98</v>
      </c>
      <c r="C507" s="6">
        <v>0.0</v>
      </c>
      <c r="D507" s="5" t="s">
        <v>99</v>
      </c>
      <c r="E507" s="5">
        <v>1.163665928E9</v>
      </c>
      <c r="F507" s="5" t="s">
        <v>100</v>
      </c>
      <c r="H507" s="5" t="s">
        <v>101</v>
      </c>
    </row>
    <row r="508">
      <c r="A508" s="4">
        <v>45133.03450090278</v>
      </c>
      <c r="B508" s="5" t="s">
        <v>108</v>
      </c>
      <c r="C508" s="6">
        <v>0.0</v>
      </c>
      <c r="D508" s="5" t="s">
        <v>236</v>
      </c>
      <c r="E508" s="5">
        <v>1.168254828E9</v>
      </c>
      <c r="F508" s="5" t="s">
        <v>100</v>
      </c>
      <c r="H508" s="5" t="s">
        <v>101</v>
      </c>
    </row>
    <row r="509">
      <c r="A509" s="4">
        <v>45133.54664487268</v>
      </c>
      <c r="B509" s="5" t="s">
        <v>841</v>
      </c>
      <c r="C509" s="6">
        <v>0.0</v>
      </c>
      <c r="D509" s="5" t="s">
        <v>842</v>
      </c>
      <c r="E509" s="5">
        <v>1.166425492E9</v>
      </c>
      <c r="F509" s="5" t="s">
        <v>100</v>
      </c>
      <c r="H509" s="5" t="s">
        <v>101</v>
      </c>
    </row>
    <row r="510">
      <c r="A510" s="4">
        <v>45129.819473842595</v>
      </c>
      <c r="B510" s="5" t="s">
        <v>843</v>
      </c>
      <c r="C510" s="6">
        <v>0.0</v>
      </c>
      <c r="D510" s="5" t="s">
        <v>844</v>
      </c>
      <c r="E510" s="5">
        <v>5.8244145E7</v>
      </c>
      <c r="F510" s="5" t="s">
        <v>111</v>
      </c>
      <c r="H510" s="5" t="s">
        <v>122</v>
      </c>
    </row>
    <row r="511">
      <c r="A511" s="4">
        <v>45130.50949138889</v>
      </c>
      <c r="B511" s="5" t="s">
        <v>845</v>
      </c>
      <c r="C511" s="6">
        <v>0.0</v>
      </c>
      <c r="D511" s="5" t="s">
        <v>846</v>
      </c>
      <c r="E511" s="5">
        <v>1.162766094E9</v>
      </c>
      <c r="F511" s="5" t="s">
        <v>111</v>
      </c>
      <c r="G511" s="5" t="s">
        <v>847</v>
      </c>
      <c r="H511" s="5" t="s">
        <v>122</v>
      </c>
    </row>
    <row r="512">
      <c r="A512" s="4">
        <v>45130.790096331024</v>
      </c>
      <c r="B512" s="5" t="s">
        <v>130</v>
      </c>
      <c r="C512" s="6">
        <v>0.0</v>
      </c>
      <c r="D512" s="5" t="s">
        <v>131</v>
      </c>
      <c r="E512" s="5" t="s">
        <v>648</v>
      </c>
      <c r="F512" s="5" t="s">
        <v>111</v>
      </c>
      <c r="G512" s="5" t="s">
        <v>848</v>
      </c>
      <c r="H512" s="5" t="s">
        <v>122</v>
      </c>
    </row>
    <row r="513">
      <c r="A513" s="4">
        <v>45130.91084273148</v>
      </c>
      <c r="B513" s="5" t="s">
        <v>401</v>
      </c>
      <c r="C513" s="6">
        <v>0.0</v>
      </c>
      <c r="D513" s="5" t="s">
        <v>578</v>
      </c>
      <c r="E513" s="5">
        <v>1.126431187E9</v>
      </c>
      <c r="F513" s="5" t="s">
        <v>111</v>
      </c>
      <c r="H513" s="5" t="s">
        <v>122</v>
      </c>
    </row>
    <row r="514">
      <c r="A514" s="4">
        <v>45130.92065388889</v>
      </c>
      <c r="B514" s="5" t="s">
        <v>849</v>
      </c>
      <c r="C514" s="6">
        <v>0.0</v>
      </c>
      <c r="D514" s="5" t="s">
        <v>850</v>
      </c>
      <c r="E514" s="5">
        <v>2.364580794E9</v>
      </c>
      <c r="F514" s="5" t="s">
        <v>111</v>
      </c>
      <c r="H514" s="5" t="s">
        <v>122</v>
      </c>
    </row>
    <row r="515">
      <c r="A515" s="4">
        <v>45130.92543487268</v>
      </c>
      <c r="B515" s="5" t="s">
        <v>851</v>
      </c>
      <c r="C515" s="6">
        <v>0.0</v>
      </c>
      <c r="D515" s="5" t="s">
        <v>852</v>
      </c>
      <c r="E515" s="5">
        <v>1.13033748E9</v>
      </c>
      <c r="F515" s="5" t="s">
        <v>100</v>
      </c>
      <c r="H515" s="5" t="s">
        <v>122</v>
      </c>
    </row>
    <row r="516">
      <c r="A516" s="4">
        <v>45131.42061083333</v>
      </c>
      <c r="B516" s="5" t="s">
        <v>265</v>
      </c>
      <c r="C516" s="6">
        <v>0.0</v>
      </c>
      <c r="D516" s="5" t="s">
        <v>853</v>
      </c>
      <c r="E516" s="5" t="s">
        <v>697</v>
      </c>
      <c r="F516" s="5" t="s">
        <v>111</v>
      </c>
      <c r="H516" s="5" t="s">
        <v>122</v>
      </c>
    </row>
    <row r="517">
      <c r="A517" s="4">
        <v>45131.60466866898</v>
      </c>
      <c r="B517" s="5" t="s">
        <v>136</v>
      </c>
      <c r="C517" s="6">
        <v>0.0</v>
      </c>
      <c r="D517" s="5" t="s">
        <v>137</v>
      </c>
      <c r="E517" s="5">
        <v>1.157091804E9</v>
      </c>
      <c r="F517" s="5" t="s">
        <v>132</v>
      </c>
      <c r="H517" s="5" t="s">
        <v>122</v>
      </c>
    </row>
    <row r="518">
      <c r="A518" s="4">
        <v>45131.607213553245</v>
      </c>
      <c r="B518" s="5" t="s">
        <v>134</v>
      </c>
      <c r="C518" s="6">
        <v>0.0</v>
      </c>
      <c r="D518" s="5" t="s">
        <v>135</v>
      </c>
      <c r="E518" s="5">
        <v>1.167533008E9</v>
      </c>
      <c r="F518" s="5" t="s">
        <v>111</v>
      </c>
      <c r="H518" s="5" t="s">
        <v>122</v>
      </c>
    </row>
    <row r="519">
      <c r="A519" s="4">
        <v>45131.7660675</v>
      </c>
      <c r="B519" s="5" t="s">
        <v>787</v>
      </c>
      <c r="C519" s="6">
        <v>0.0</v>
      </c>
      <c r="D519" s="5" t="s">
        <v>157</v>
      </c>
      <c r="E519" s="5">
        <v>3.87571254E9</v>
      </c>
      <c r="F519" s="5" t="s">
        <v>100</v>
      </c>
      <c r="H519" s="5" t="s">
        <v>122</v>
      </c>
    </row>
    <row r="520">
      <c r="A520" s="4">
        <v>45131.867000162034</v>
      </c>
      <c r="B520" s="5" t="s">
        <v>854</v>
      </c>
      <c r="C520" s="6">
        <v>0.0</v>
      </c>
      <c r="D520" s="5" t="s">
        <v>855</v>
      </c>
      <c r="E520" s="5">
        <v>1.134016012E9</v>
      </c>
      <c r="F520" s="5" t="s">
        <v>100</v>
      </c>
      <c r="H520" s="5" t="s">
        <v>122</v>
      </c>
    </row>
    <row r="521">
      <c r="A521" s="4">
        <v>45132.437073900466</v>
      </c>
      <c r="B521" s="5" t="s">
        <v>154</v>
      </c>
      <c r="C521" s="6">
        <v>0.0</v>
      </c>
      <c r="D521" s="5" t="s">
        <v>155</v>
      </c>
      <c r="E521" s="5" t="s">
        <v>856</v>
      </c>
      <c r="F521" s="5" t="s">
        <v>111</v>
      </c>
      <c r="H521" s="5" t="s">
        <v>122</v>
      </c>
    </row>
    <row r="522">
      <c r="A522" s="4">
        <v>45132.47297728009</v>
      </c>
      <c r="B522" s="5" t="s">
        <v>857</v>
      </c>
      <c r="C522" s="6">
        <v>0.0</v>
      </c>
      <c r="D522" s="5" t="s">
        <v>858</v>
      </c>
      <c r="E522" s="5">
        <v>1.164180248E9</v>
      </c>
      <c r="F522" s="5" t="s">
        <v>111</v>
      </c>
      <c r="H522" s="5" t="s">
        <v>122</v>
      </c>
    </row>
    <row r="523">
      <c r="A523" s="4">
        <v>45132.51842706019</v>
      </c>
      <c r="B523" s="5" t="s">
        <v>859</v>
      </c>
      <c r="C523" s="6">
        <v>0.0</v>
      </c>
      <c r="D523" s="5" t="s">
        <v>860</v>
      </c>
      <c r="E523" s="5">
        <v>1.50574087E8</v>
      </c>
      <c r="F523" s="5" t="s">
        <v>100</v>
      </c>
      <c r="H523" s="5" t="s">
        <v>122</v>
      </c>
    </row>
    <row r="524">
      <c r="A524" s="4">
        <v>45132.54686390046</v>
      </c>
      <c r="B524" s="5" t="s">
        <v>291</v>
      </c>
      <c r="C524" s="6">
        <v>0.0</v>
      </c>
      <c r="D524" s="5" t="s">
        <v>292</v>
      </c>
      <c r="E524" s="5">
        <v>1.561227265E9</v>
      </c>
      <c r="F524" s="5" t="s">
        <v>111</v>
      </c>
      <c r="H524" s="5" t="s">
        <v>122</v>
      </c>
    </row>
    <row r="525">
      <c r="A525" s="4">
        <v>45132.66591111111</v>
      </c>
      <c r="B525" s="5" t="s">
        <v>394</v>
      </c>
      <c r="C525" s="6">
        <v>0.0</v>
      </c>
      <c r="D525" s="5" t="s">
        <v>395</v>
      </c>
      <c r="E525" s="5">
        <v>1.140236275E9</v>
      </c>
      <c r="F525" s="5" t="s">
        <v>111</v>
      </c>
      <c r="H525" s="5" t="s">
        <v>122</v>
      </c>
    </row>
    <row r="526">
      <c r="A526" s="4">
        <v>45132.9527600463</v>
      </c>
      <c r="B526" s="5" t="s">
        <v>407</v>
      </c>
      <c r="C526" s="6">
        <v>0.0</v>
      </c>
      <c r="D526" s="5" t="s">
        <v>408</v>
      </c>
      <c r="E526" s="5">
        <v>1.149389185E9</v>
      </c>
      <c r="F526" s="5" t="s">
        <v>100</v>
      </c>
      <c r="G526" s="5" t="s">
        <v>861</v>
      </c>
      <c r="H526" s="5" t="s">
        <v>122</v>
      </c>
    </row>
    <row r="527">
      <c r="A527" s="4">
        <v>45133.48041447917</v>
      </c>
      <c r="B527" s="5" t="s">
        <v>862</v>
      </c>
      <c r="C527" s="6">
        <v>0.0</v>
      </c>
      <c r="D527" s="5" t="s">
        <v>863</v>
      </c>
      <c r="E527" s="5">
        <v>1.138104234E9</v>
      </c>
      <c r="F527" s="5" t="s">
        <v>132</v>
      </c>
      <c r="H527" s="5" t="s">
        <v>122</v>
      </c>
    </row>
    <row r="528">
      <c r="A528" s="4">
        <v>45133.562668645834</v>
      </c>
      <c r="B528" s="5" t="s">
        <v>398</v>
      </c>
      <c r="C528" s="6">
        <v>0.0</v>
      </c>
      <c r="D528" s="5" t="s">
        <v>153</v>
      </c>
      <c r="E528" s="5">
        <v>1.132637414E9</v>
      </c>
      <c r="F528" s="5" t="s">
        <v>111</v>
      </c>
      <c r="H528" s="5" t="s">
        <v>122</v>
      </c>
    </row>
    <row r="529">
      <c r="A529" s="4">
        <v>45129.857388819444</v>
      </c>
      <c r="B529" s="5" t="s">
        <v>297</v>
      </c>
      <c r="C529" s="6">
        <v>0.0</v>
      </c>
      <c r="D529" s="5" t="s">
        <v>298</v>
      </c>
      <c r="E529" s="5">
        <v>1.154012895E9</v>
      </c>
      <c r="F529" s="5" t="s">
        <v>111</v>
      </c>
      <c r="H529" s="5" t="s">
        <v>160</v>
      </c>
    </row>
    <row r="530">
      <c r="A530" s="4">
        <v>45130.983858125</v>
      </c>
      <c r="B530" s="5" t="s">
        <v>163</v>
      </c>
      <c r="C530" s="6">
        <v>0.0</v>
      </c>
      <c r="D530" s="5" t="s">
        <v>164</v>
      </c>
      <c r="E530" s="5">
        <v>1.154171952E9</v>
      </c>
      <c r="F530" s="5" t="s">
        <v>100</v>
      </c>
      <c r="H530" s="5" t="s">
        <v>160</v>
      </c>
    </row>
    <row r="531">
      <c r="A531" s="4">
        <v>45131.220801076386</v>
      </c>
      <c r="B531" s="5" t="s">
        <v>305</v>
      </c>
      <c r="C531" s="6">
        <v>0.0</v>
      </c>
      <c r="D531" s="5" t="s">
        <v>306</v>
      </c>
      <c r="E531" s="5">
        <v>1.16860793E9</v>
      </c>
      <c r="F531" s="5" t="s">
        <v>100</v>
      </c>
      <c r="H531" s="5" t="s">
        <v>160</v>
      </c>
    </row>
    <row r="532">
      <c r="A532" s="4">
        <v>45131.440157743054</v>
      </c>
      <c r="B532" s="5" t="s">
        <v>759</v>
      </c>
      <c r="C532" s="6">
        <v>0.0</v>
      </c>
      <c r="D532" s="5" t="s">
        <v>760</v>
      </c>
      <c r="E532" s="5">
        <v>1.158150243E9</v>
      </c>
      <c r="F532" s="5" t="s">
        <v>111</v>
      </c>
      <c r="H532" s="5" t="s">
        <v>160</v>
      </c>
    </row>
    <row r="533">
      <c r="A533" s="4">
        <v>45131.60306704861</v>
      </c>
      <c r="B533" s="5" t="s">
        <v>165</v>
      </c>
      <c r="C533" s="6">
        <v>0.0</v>
      </c>
      <c r="D533" s="5" t="s">
        <v>811</v>
      </c>
      <c r="E533" s="5">
        <v>1.165008242E9</v>
      </c>
      <c r="F533" s="5" t="s">
        <v>100</v>
      </c>
      <c r="H533" s="5" t="s">
        <v>160</v>
      </c>
    </row>
    <row r="534">
      <c r="A534" s="4">
        <v>45132.49040363426</v>
      </c>
      <c r="B534" s="5" t="s">
        <v>299</v>
      </c>
      <c r="C534" s="6">
        <v>0.0</v>
      </c>
      <c r="D534" s="5" t="s">
        <v>300</v>
      </c>
      <c r="E534" s="5">
        <v>1.138963277E9</v>
      </c>
      <c r="F534" s="5" t="s">
        <v>100</v>
      </c>
      <c r="H534" s="5" t="s">
        <v>160</v>
      </c>
    </row>
    <row r="535">
      <c r="A535" s="4">
        <v>45132.513397476854</v>
      </c>
      <c r="B535" s="5" t="s">
        <v>864</v>
      </c>
      <c r="C535" s="6">
        <v>0.0</v>
      </c>
      <c r="D535" s="5" t="s">
        <v>865</v>
      </c>
      <c r="E535" s="5" t="s">
        <v>866</v>
      </c>
      <c r="F535" s="5" t="s">
        <v>203</v>
      </c>
      <c r="G535" s="5" t="s">
        <v>867</v>
      </c>
      <c r="H535" s="5" t="s">
        <v>160</v>
      </c>
    </row>
    <row r="536">
      <c r="A536" s="4">
        <v>45132.63518065972</v>
      </c>
      <c r="B536" s="5" t="s">
        <v>167</v>
      </c>
      <c r="C536" s="6">
        <v>0.0</v>
      </c>
      <c r="D536" s="5" t="s">
        <v>868</v>
      </c>
      <c r="E536" s="5">
        <v>1.159068595E9</v>
      </c>
      <c r="F536" s="5" t="s">
        <v>100</v>
      </c>
      <c r="H536" s="5" t="s">
        <v>160</v>
      </c>
    </row>
    <row r="537">
      <c r="A537" s="4">
        <v>45129.73186354167</v>
      </c>
      <c r="B537" s="5" t="s">
        <v>179</v>
      </c>
      <c r="C537" s="6">
        <v>0.0</v>
      </c>
      <c r="D537" s="5" t="s">
        <v>435</v>
      </c>
      <c r="E537" s="5">
        <v>1.153231879E9</v>
      </c>
      <c r="F537" s="5" t="s">
        <v>111</v>
      </c>
      <c r="H537" s="5" t="s">
        <v>713</v>
      </c>
    </row>
    <row r="538">
      <c r="A538" s="4">
        <v>45130.97356193287</v>
      </c>
      <c r="B538" s="5" t="s">
        <v>201</v>
      </c>
      <c r="C538" s="6">
        <v>0.0</v>
      </c>
      <c r="D538" s="5" t="s">
        <v>202</v>
      </c>
      <c r="E538" s="5">
        <v>1.141649338E9</v>
      </c>
      <c r="F538" s="5" t="s">
        <v>132</v>
      </c>
      <c r="H538" s="5" t="s">
        <v>713</v>
      </c>
    </row>
    <row r="539">
      <c r="A539" s="4">
        <v>45131.103679884254</v>
      </c>
      <c r="B539" s="5" t="s">
        <v>554</v>
      </c>
      <c r="C539" s="6">
        <v>0.0</v>
      </c>
      <c r="D539" s="5" t="s">
        <v>555</v>
      </c>
      <c r="E539" s="5">
        <v>1.553838054E9</v>
      </c>
      <c r="F539" s="5" t="s">
        <v>111</v>
      </c>
      <c r="H539" s="5" t="s">
        <v>713</v>
      </c>
    </row>
    <row r="540">
      <c r="A540" s="4">
        <v>45131.459339050925</v>
      </c>
      <c r="B540" s="5" t="s">
        <v>869</v>
      </c>
      <c r="C540" s="6">
        <v>0.0</v>
      </c>
      <c r="D540" s="5" t="s">
        <v>870</v>
      </c>
      <c r="E540" s="5">
        <v>1.15871947E9</v>
      </c>
      <c r="F540" s="5" t="s">
        <v>132</v>
      </c>
      <c r="G540" s="5" t="s">
        <v>871</v>
      </c>
      <c r="H540" s="5" t="s">
        <v>713</v>
      </c>
    </row>
    <row r="541">
      <c r="A541" s="4">
        <v>45131.62326253472</v>
      </c>
      <c r="B541" s="5" t="s">
        <v>460</v>
      </c>
      <c r="C541" s="6">
        <v>0.0</v>
      </c>
      <c r="D541" s="5" t="s">
        <v>872</v>
      </c>
      <c r="E541" s="5">
        <v>1.159900998E9</v>
      </c>
      <c r="F541" s="5" t="s">
        <v>100</v>
      </c>
      <c r="H541" s="5" t="s">
        <v>713</v>
      </c>
    </row>
    <row r="542">
      <c r="A542" s="4">
        <v>45131.623334675925</v>
      </c>
      <c r="B542" s="5" t="s">
        <v>440</v>
      </c>
      <c r="C542" s="6">
        <v>0.0</v>
      </c>
      <c r="D542" s="5" t="s">
        <v>441</v>
      </c>
      <c r="E542" s="5">
        <v>1.155063104E9</v>
      </c>
      <c r="F542" s="5" t="s">
        <v>111</v>
      </c>
      <c r="H542" s="5" t="s">
        <v>713</v>
      </c>
    </row>
    <row r="543">
      <c r="A543" s="4">
        <v>45131.95143690972</v>
      </c>
      <c r="B543" s="5" t="s">
        <v>715</v>
      </c>
      <c r="C543" s="6">
        <v>0.0</v>
      </c>
      <c r="D543" s="5" t="s">
        <v>716</v>
      </c>
      <c r="E543" s="5">
        <v>1.157989637E9</v>
      </c>
      <c r="F543" s="5" t="s">
        <v>100</v>
      </c>
      <c r="G543" s="5" t="s">
        <v>873</v>
      </c>
      <c r="H543" s="5" t="s">
        <v>713</v>
      </c>
    </row>
    <row r="544">
      <c r="A544" s="4">
        <v>45132.44520100694</v>
      </c>
      <c r="B544" s="5" t="s">
        <v>257</v>
      </c>
      <c r="C544" s="6">
        <v>0.0</v>
      </c>
      <c r="D544" s="5" t="s">
        <v>809</v>
      </c>
      <c r="E544" s="5">
        <v>1.565039606E9</v>
      </c>
      <c r="F544" s="5" t="s">
        <v>132</v>
      </c>
      <c r="H544" s="5" t="s">
        <v>713</v>
      </c>
    </row>
    <row r="545">
      <c r="A545" s="4">
        <v>45132.506679328704</v>
      </c>
      <c r="B545" s="5" t="s">
        <v>874</v>
      </c>
      <c r="C545" s="6">
        <v>0.0</v>
      </c>
      <c r="D545" s="5" t="s">
        <v>875</v>
      </c>
      <c r="E545" s="5">
        <v>1.159286468E9</v>
      </c>
      <c r="F545" s="5" t="s">
        <v>100</v>
      </c>
      <c r="H545" s="5" t="s">
        <v>713</v>
      </c>
    </row>
    <row r="546">
      <c r="A546" s="4">
        <v>45132.529807025465</v>
      </c>
      <c r="B546" s="5" t="s">
        <v>715</v>
      </c>
      <c r="C546" s="6">
        <v>0.0</v>
      </c>
      <c r="D546" s="5" t="s">
        <v>716</v>
      </c>
      <c r="E546" s="5">
        <v>1.157989637E9</v>
      </c>
      <c r="F546" s="5" t="s">
        <v>100</v>
      </c>
      <c r="H546" s="5" t="s">
        <v>713</v>
      </c>
    </row>
    <row r="547">
      <c r="A547" s="4">
        <v>45132.56142819444</v>
      </c>
      <c r="B547" s="5" t="s">
        <v>824</v>
      </c>
      <c r="C547" s="6">
        <v>0.0</v>
      </c>
      <c r="D547" s="5" t="s">
        <v>876</v>
      </c>
      <c r="E547" s="5">
        <v>1.150589584E9</v>
      </c>
      <c r="F547" s="5" t="s">
        <v>100</v>
      </c>
      <c r="H547" s="5" t="s">
        <v>713</v>
      </c>
    </row>
    <row r="548">
      <c r="A548" s="4">
        <v>45132.65639243055</v>
      </c>
      <c r="B548" s="5" t="s">
        <v>877</v>
      </c>
      <c r="C548" s="6">
        <v>0.0</v>
      </c>
      <c r="D548" s="5" t="s">
        <v>878</v>
      </c>
      <c r="E548" s="5">
        <v>1.151537112E9</v>
      </c>
      <c r="F548" s="5" t="s">
        <v>111</v>
      </c>
      <c r="H548" s="5" t="s">
        <v>713</v>
      </c>
    </row>
    <row r="549">
      <c r="A549" s="4">
        <v>45132.69149133102</v>
      </c>
      <c r="B549" s="5" t="s">
        <v>619</v>
      </c>
      <c r="C549" s="6">
        <v>0.0</v>
      </c>
      <c r="D549" s="5" t="s">
        <v>879</v>
      </c>
      <c r="E549" s="5">
        <v>1.165165252E9</v>
      </c>
      <c r="F549" s="5" t="s">
        <v>100</v>
      </c>
      <c r="H549" s="5" t="s">
        <v>713</v>
      </c>
    </row>
    <row r="550">
      <c r="A550" s="4">
        <v>45133.42247091435</v>
      </c>
      <c r="B550" s="5" t="s">
        <v>198</v>
      </c>
      <c r="C550" s="6">
        <v>0.0</v>
      </c>
      <c r="D550" s="5" t="s">
        <v>199</v>
      </c>
      <c r="E550" s="5" t="s">
        <v>364</v>
      </c>
      <c r="F550" s="5" t="s">
        <v>100</v>
      </c>
      <c r="H550" s="5" t="s">
        <v>713</v>
      </c>
    </row>
    <row r="551">
      <c r="A551" s="4">
        <v>45133.50084108797</v>
      </c>
      <c r="B551" s="5" t="s">
        <v>354</v>
      </c>
      <c r="C551" s="6">
        <v>0.0</v>
      </c>
      <c r="D551" s="5" t="s">
        <v>355</v>
      </c>
      <c r="E551" s="5">
        <v>1.132520222E9</v>
      </c>
      <c r="F551" s="5" t="s">
        <v>132</v>
      </c>
      <c r="G551" s="5" t="s">
        <v>880</v>
      </c>
      <c r="H551" s="5" t="s">
        <v>713</v>
      </c>
    </row>
    <row r="552">
      <c r="A552" s="4">
        <v>45157.62709807871</v>
      </c>
      <c r="B552" s="5" t="s">
        <v>98</v>
      </c>
      <c r="C552" s="6">
        <v>0.0</v>
      </c>
      <c r="D552" s="5" t="s">
        <v>99</v>
      </c>
      <c r="F552" s="5" t="s">
        <v>100</v>
      </c>
      <c r="H552" s="5" t="s">
        <v>101</v>
      </c>
    </row>
    <row r="553">
      <c r="A553" s="4">
        <v>45157.753571203706</v>
      </c>
      <c r="B553" s="5" t="s">
        <v>231</v>
      </c>
      <c r="C553" s="6">
        <v>0.0</v>
      </c>
      <c r="D553" s="5" t="s">
        <v>232</v>
      </c>
      <c r="F553" s="5" t="s">
        <v>100</v>
      </c>
      <c r="H553" s="5" t="s">
        <v>101</v>
      </c>
    </row>
    <row r="554">
      <c r="A554" s="4">
        <v>45158.72066497685</v>
      </c>
      <c r="B554" s="5" t="s">
        <v>881</v>
      </c>
      <c r="C554" s="6">
        <v>0.0</v>
      </c>
      <c r="D554" s="5" t="s">
        <v>882</v>
      </c>
      <c r="F554" s="5" t="s">
        <v>100</v>
      </c>
      <c r="H554" s="5" t="s">
        <v>101</v>
      </c>
    </row>
    <row r="555">
      <c r="A555" s="4">
        <v>45158.74411046296</v>
      </c>
      <c r="B555" s="5" t="s">
        <v>838</v>
      </c>
      <c r="C555" s="6">
        <v>0.0</v>
      </c>
      <c r="D555" s="5" t="s">
        <v>839</v>
      </c>
      <c r="F555" s="5" t="s">
        <v>111</v>
      </c>
      <c r="H555" s="5" t="s">
        <v>101</v>
      </c>
    </row>
    <row r="556">
      <c r="A556" s="4">
        <v>45158.98626502315</v>
      </c>
      <c r="B556" s="5" t="s">
        <v>116</v>
      </c>
      <c r="C556" s="6">
        <v>0.0</v>
      </c>
      <c r="D556" s="5" t="s">
        <v>117</v>
      </c>
      <c r="F556" s="5" t="s">
        <v>100</v>
      </c>
      <c r="H556" s="5" t="s">
        <v>101</v>
      </c>
    </row>
    <row r="557">
      <c r="A557" s="4">
        <v>45159.76501210648</v>
      </c>
      <c r="B557" s="5" t="s">
        <v>366</v>
      </c>
      <c r="C557" s="6">
        <v>0.0</v>
      </c>
      <c r="D557" s="5" t="s">
        <v>367</v>
      </c>
      <c r="F557" s="5" t="s">
        <v>115</v>
      </c>
      <c r="H557" s="5" t="s">
        <v>101</v>
      </c>
    </row>
    <row r="558">
      <c r="A558" s="4">
        <v>45159.96684504629</v>
      </c>
      <c r="B558" s="5" t="s">
        <v>883</v>
      </c>
      <c r="C558" s="6">
        <v>0.0</v>
      </c>
      <c r="D558" s="5" t="s">
        <v>884</v>
      </c>
      <c r="F558" s="5" t="s">
        <v>111</v>
      </c>
      <c r="H558" s="5" t="s">
        <v>101</v>
      </c>
    </row>
    <row r="559">
      <c r="A559" s="4">
        <v>45160.43778013889</v>
      </c>
      <c r="B559" s="5" t="s">
        <v>108</v>
      </c>
      <c r="C559" s="6">
        <v>0.0</v>
      </c>
      <c r="D559" s="5" t="s">
        <v>236</v>
      </c>
      <c r="F559" s="5" t="s">
        <v>100</v>
      </c>
      <c r="H559" s="5" t="s">
        <v>101</v>
      </c>
    </row>
    <row r="560">
      <c r="A560" s="4">
        <v>45160.44436152778</v>
      </c>
      <c r="B560" s="5" t="s">
        <v>102</v>
      </c>
      <c r="C560" s="6">
        <v>0.0</v>
      </c>
      <c r="D560" s="5" t="s">
        <v>779</v>
      </c>
      <c r="F560" s="5" t="s">
        <v>100</v>
      </c>
      <c r="G560" s="5" t="s">
        <v>885</v>
      </c>
      <c r="H560" s="5" t="s">
        <v>101</v>
      </c>
    </row>
    <row r="561">
      <c r="A561" s="4">
        <v>45157.51731877315</v>
      </c>
      <c r="B561" s="5" t="s">
        <v>120</v>
      </c>
      <c r="C561" s="6">
        <v>0.0</v>
      </c>
      <c r="D561" s="5" t="s">
        <v>121</v>
      </c>
      <c r="F561" s="5" t="s">
        <v>111</v>
      </c>
      <c r="H561" s="5" t="s">
        <v>122</v>
      </c>
    </row>
    <row r="562">
      <c r="A562" s="4">
        <v>45157.52298666666</v>
      </c>
      <c r="B562" s="5" t="s">
        <v>886</v>
      </c>
      <c r="C562" s="6">
        <v>0.0</v>
      </c>
      <c r="D562" s="5" t="s">
        <v>887</v>
      </c>
      <c r="F562" s="5" t="s">
        <v>111</v>
      </c>
      <c r="H562" s="5" t="s">
        <v>122</v>
      </c>
    </row>
    <row r="563">
      <c r="A563" s="4">
        <v>45158.59944053241</v>
      </c>
      <c r="B563" s="5" t="s">
        <v>646</v>
      </c>
      <c r="C563" s="6">
        <v>0.0</v>
      </c>
      <c r="D563" s="5" t="s">
        <v>745</v>
      </c>
      <c r="F563" s="5" t="s">
        <v>111</v>
      </c>
      <c r="G563" s="5" t="s">
        <v>888</v>
      </c>
      <c r="H563" s="5" t="s">
        <v>122</v>
      </c>
    </row>
    <row r="564">
      <c r="A564" s="4">
        <v>45159.60031664352</v>
      </c>
      <c r="B564" s="5" t="s">
        <v>134</v>
      </c>
      <c r="C564" s="6">
        <v>0.0</v>
      </c>
      <c r="D564" s="5" t="s">
        <v>135</v>
      </c>
      <c r="F564" s="5" t="s">
        <v>111</v>
      </c>
      <c r="H564" s="5" t="s">
        <v>122</v>
      </c>
    </row>
    <row r="565">
      <c r="A565" s="4">
        <v>45159.80893804398</v>
      </c>
      <c r="B565" s="5" t="s">
        <v>851</v>
      </c>
      <c r="C565" s="6">
        <v>0.0</v>
      </c>
      <c r="D565" s="5" t="s">
        <v>852</v>
      </c>
      <c r="F565" s="5" t="s">
        <v>100</v>
      </c>
      <c r="H565" s="5" t="s">
        <v>122</v>
      </c>
    </row>
    <row r="566">
      <c r="A566" s="4">
        <v>45160.00804342593</v>
      </c>
      <c r="B566" s="5" t="s">
        <v>140</v>
      </c>
      <c r="C566" s="6">
        <v>0.0</v>
      </c>
      <c r="D566" s="5" t="s">
        <v>141</v>
      </c>
      <c r="F566" s="5" t="s">
        <v>100</v>
      </c>
      <c r="H566" s="5" t="s">
        <v>122</v>
      </c>
    </row>
    <row r="567">
      <c r="A567" s="4">
        <v>45160.26310979167</v>
      </c>
      <c r="B567" s="5" t="s">
        <v>286</v>
      </c>
      <c r="C567" s="6">
        <v>0.0</v>
      </c>
      <c r="D567" s="5" t="s">
        <v>287</v>
      </c>
      <c r="F567" s="5" t="s">
        <v>132</v>
      </c>
      <c r="H567" s="5" t="s">
        <v>122</v>
      </c>
    </row>
    <row r="568">
      <c r="A568" s="4">
        <v>45160.389288148144</v>
      </c>
      <c r="B568" s="5" t="s">
        <v>273</v>
      </c>
      <c r="C568" s="6">
        <v>0.0</v>
      </c>
      <c r="D568" s="5" t="s">
        <v>274</v>
      </c>
      <c r="F568" s="5" t="s">
        <v>132</v>
      </c>
      <c r="H568" s="5" t="s">
        <v>122</v>
      </c>
    </row>
    <row r="569">
      <c r="A569" s="4">
        <v>45160.44106899305</v>
      </c>
      <c r="B569" s="5" t="s">
        <v>889</v>
      </c>
      <c r="C569" s="6">
        <v>0.0</v>
      </c>
      <c r="D569" s="5" t="s">
        <v>890</v>
      </c>
      <c r="F569" s="5" t="s">
        <v>111</v>
      </c>
      <c r="G569" s="5" t="s">
        <v>891</v>
      </c>
      <c r="H569" s="5" t="s">
        <v>122</v>
      </c>
    </row>
    <row r="570">
      <c r="A570" s="4">
        <v>45160.45742994213</v>
      </c>
      <c r="B570" s="5" t="s">
        <v>154</v>
      </c>
      <c r="C570" s="6">
        <v>0.0</v>
      </c>
      <c r="D570" s="5" t="s">
        <v>892</v>
      </c>
      <c r="F570" s="5" t="s">
        <v>100</v>
      </c>
      <c r="H570" s="5" t="s">
        <v>122</v>
      </c>
    </row>
    <row r="571">
      <c r="A571" s="4">
        <v>45160.468786805555</v>
      </c>
      <c r="B571" s="5" t="s">
        <v>401</v>
      </c>
      <c r="C571" s="6">
        <v>0.0</v>
      </c>
      <c r="D571" s="5" t="s">
        <v>402</v>
      </c>
      <c r="F571" s="5" t="s">
        <v>111</v>
      </c>
      <c r="H571" s="5" t="s">
        <v>122</v>
      </c>
    </row>
    <row r="572">
      <c r="A572" s="4">
        <v>45160.47570967593</v>
      </c>
      <c r="B572" s="5" t="s">
        <v>136</v>
      </c>
      <c r="C572" s="6">
        <v>0.0</v>
      </c>
      <c r="D572" s="5" t="s">
        <v>137</v>
      </c>
      <c r="F572" s="5" t="s">
        <v>132</v>
      </c>
      <c r="H572" s="5" t="s">
        <v>122</v>
      </c>
    </row>
    <row r="573">
      <c r="A573" s="4">
        <v>45160.53151339121</v>
      </c>
      <c r="B573" s="5" t="s">
        <v>271</v>
      </c>
      <c r="C573" s="6">
        <v>0.0</v>
      </c>
      <c r="D573" s="5" t="s">
        <v>272</v>
      </c>
      <c r="F573" s="5" t="s">
        <v>100</v>
      </c>
      <c r="H573" s="5" t="s">
        <v>122</v>
      </c>
    </row>
    <row r="574">
      <c r="A574" s="4">
        <v>45160.944856898146</v>
      </c>
      <c r="B574" s="5" t="s">
        <v>156</v>
      </c>
      <c r="C574" s="6">
        <v>0.0</v>
      </c>
      <c r="D574" s="5" t="s">
        <v>157</v>
      </c>
      <c r="F574" s="5" t="s">
        <v>100</v>
      </c>
      <c r="H574" s="5" t="s">
        <v>122</v>
      </c>
    </row>
    <row r="575">
      <c r="A575" s="4">
        <v>45160.947484027776</v>
      </c>
      <c r="B575" s="5" t="s">
        <v>147</v>
      </c>
      <c r="C575" s="6">
        <v>0.0</v>
      </c>
      <c r="D575" s="5" t="s">
        <v>148</v>
      </c>
      <c r="F575" s="5" t="s">
        <v>100</v>
      </c>
      <c r="G575" s="5" t="s">
        <v>893</v>
      </c>
      <c r="H575" s="5" t="s">
        <v>122</v>
      </c>
    </row>
    <row r="576">
      <c r="A576" s="4">
        <v>45161.45203862269</v>
      </c>
      <c r="B576" s="5" t="s">
        <v>152</v>
      </c>
      <c r="C576" s="6">
        <v>0.0</v>
      </c>
      <c r="D576" s="5" t="s">
        <v>746</v>
      </c>
      <c r="F576" s="5" t="s">
        <v>111</v>
      </c>
      <c r="H576" s="5" t="s">
        <v>122</v>
      </c>
    </row>
    <row r="577">
      <c r="A577" s="4">
        <v>45161.560167118056</v>
      </c>
      <c r="B577" s="5" t="s">
        <v>894</v>
      </c>
      <c r="C577" s="6">
        <v>0.0</v>
      </c>
      <c r="D577" s="5" t="s">
        <v>895</v>
      </c>
      <c r="F577" s="5" t="s">
        <v>111</v>
      </c>
      <c r="H577" s="5" t="s">
        <v>122</v>
      </c>
    </row>
    <row r="578">
      <c r="A578" s="4">
        <v>45157.614545543984</v>
      </c>
      <c r="B578" s="5" t="s">
        <v>163</v>
      </c>
      <c r="C578" s="6">
        <v>0.0</v>
      </c>
      <c r="D578" s="5" t="s">
        <v>164</v>
      </c>
      <c r="F578" s="5" t="s">
        <v>100</v>
      </c>
      <c r="H578" s="5" t="s">
        <v>160</v>
      </c>
    </row>
    <row r="579">
      <c r="A579" s="4">
        <v>45157.804652824074</v>
      </c>
      <c r="B579" s="5" t="s">
        <v>896</v>
      </c>
      <c r="C579" s="6">
        <v>0.0</v>
      </c>
      <c r="D579" s="5" t="s">
        <v>159</v>
      </c>
      <c r="F579" s="5" t="s">
        <v>111</v>
      </c>
      <c r="H579" s="5" t="s">
        <v>160</v>
      </c>
    </row>
    <row r="580">
      <c r="A580" s="4">
        <v>45159.06309820602</v>
      </c>
      <c r="B580" s="5" t="s">
        <v>167</v>
      </c>
      <c r="C580" s="6">
        <v>0.0</v>
      </c>
      <c r="D580" s="5" t="s">
        <v>868</v>
      </c>
      <c r="F580" s="5" t="s">
        <v>100</v>
      </c>
      <c r="H580" s="5" t="s">
        <v>160</v>
      </c>
    </row>
    <row r="581">
      <c r="A581" s="4">
        <v>45159.459874884255</v>
      </c>
      <c r="B581" s="5" t="s">
        <v>864</v>
      </c>
      <c r="C581" s="6">
        <v>0.0</v>
      </c>
      <c r="D581" s="5" t="s">
        <v>865</v>
      </c>
      <c r="F581" s="5" t="s">
        <v>203</v>
      </c>
      <c r="G581" s="5" t="s">
        <v>897</v>
      </c>
      <c r="H581" s="5" t="s">
        <v>160</v>
      </c>
    </row>
    <row r="582">
      <c r="A582" s="4">
        <v>45159.70066398148</v>
      </c>
      <c r="B582" s="5" t="s">
        <v>303</v>
      </c>
      <c r="C582" s="6">
        <v>0.0</v>
      </c>
      <c r="D582" s="5" t="s">
        <v>415</v>
      </c>
      <c r="F582" s="5" t="s">
        <v>115</v>
      </c>
      <c r="H582" s="5" t="s">
        <v>160</v>
      </c>
    </row>
    <row r="583">
      <c r="A583" s="4">
        <v>45159.80541314815</v>
      </c>
      <c r="B583" s="5" t="s">
        <v>297</v>
      </c>
      <c r="C583" s="6">
        <v>0.0</v>
      </c>
      <c r="D583" s="5" t="s">
        <v>298</v>
      </c>
      <c r="F583" s="5" t="s">
        <v>111</v>
      </c>
      <c r="H583" s="5" t="s">
        <v>160</v>
      </c>
    </row>
    <row r="584">
      <c r="A584" s="4">
        <v>45160.84297032407</v>
      </c>
      <c r="B584" s="5" t="s">
        <v>172</v>
      </c>
      <c r="C584" s="6">
        <v>0.0</v>
      </c>
      <c r="D584" s="5" t="s">
        <v>898</v>
      </c>
      <c r="F584" s="5" t="s">
        <v>100</v>
      </c>
      <c r="H584" s="5" t="s">
        <v>160</v>
      </c>
    </row>
    <row r="585">
      <c r="A585" s="4">
        <v>45161.33336392361</v>
      </c>
      <c r="B585" s="5" t="s">
        <v>759</v>
      </c>
      <c r="C585" s="6">
        <v>0.0</v>
      </c>
      <c r="D585" s="5" t="s">
        <v>760</v>
      </c>
      <c r="F585" s="5" t="s">
        <v>111</v>
      </c>
      <c r="H585" s="5" t="s">
        <v>160</v>
      </c>
    </row>
    <row r="586">
      <c r="A586" s="4">
        <v>45161.38836427083</v>
      </c>
      <c r="B586" s="5" t="s">
        <v>899</v>
      </c>
      <c r="C586" s="6">
        <v>0.0</v>
      </c>
      <c r="D586" s="5" t="s">
        <v>900</v>
      </c>
      <c r="F586" s="5" t="s">
        <v>115</v>
      </c>
      <c r="H586" s="5" t="s">
        <v>160</v>
      </c>
    </row>
    <row r="587">
      <c r="A587" s="4">
        <v>45161.44752649305</v>
      </c>
      <c r="B587" s="5" t="s">
        <v>322</v>
      </c>
      <c r="C587" s="6">
        <v>0.0</v>
      </c>
      <c r="D587" s="5" t="s">
        <v>323</v>
      </c>
      <c r="F587" s="5" t="s">
        <v>132</v>
      </c>
      <c r="H587" s="5" t="s">
        <v>160</v>
      </c>
    </row>
    <row r="588">
      <c r="A588" s="4">
        <v>45161.460770578706</v>
      </c>
      <c r="B588" s="5" t="s">
        <v>708</v>
      </c>
      <c r="C588" s="6">
        <v>0.0</v>
      </c>
      <c r="D588" s="5" t="s">
        <v>709</v>
      </c>
      <c r="F588" s="5" t="s">
        <v>203</v>
      </c>
      <c r="G588" s="5" t="s">
        <v>901</v>
      </c>
      <c r="H588" s="5" t="s">
        <v>160</v>
      </c>
    </row>
    <row r="589">
      <c r="A589" s="4">
        <v>45161.50780396991</v>
      </c>
      <c r="B589" s="5" t="s">
        <v>299</v>
      </c>
      <c r="C589" s="6">
        <v>0.0</v>
      </c>
      <c r="D589" s="5" t="s">
        <v>300</v>
      </c>
      <c r="F589" s="5" t="s">
        <v>100</v>
      </c>
      <c r="H589" s="5" t="s">
        <v>160</v>
      </c>
    </row>
    <row r="590">
      <c r="A590" s="4">
        <v>45157.563905601855</v>
      </c>
      <c r="B590" s="5" t="s">
        <v>902</v>
      </c>
      <c r="C590" s="6">
        <v>0.0</v>
      </c>
      <c r="D590" s="5" t="s">
        <v>903</v>
      </c>
      <c r="F590" s="5" t="s">
        <v>100</v>
      </c>
      <c r="G590" s="5" t="s">
        <v>904</v>
      </c>
      <c r="H590" s="5" t="s">
        <v>713</v>
      </c>
    </row>
    <row r="591">
      <c r="A591" s="4">
        <v>45157.78749383102</v>
      </c>
      <c r="B591" s="5" t="s">
        <v>179</v>
      </c>
      <c r="C591" s="6">
        <v>0.0</v>
      </c>
      <c r="D591" s="5" t="s">
        <v>673</v>
      </c>
      <c r="F591" s="5" t="s">
        <v>111</v>
      </c>
      <c r="H591" s="5" t="s">
        <v>713</v>
      </c>
    </row>
    <row r="592">
      <c r="A592" s="4">
        <v>45159.378100138885</v>
      </c>
      <c r="B592" s="5" t="s">
        <v>354</v>
      </c>
      <c r="C592" s="6">
        <v>0.0</v>
      </c>
      <c r="D592" s="5" t="s">
        <v>905</v>
      </c>
      <c r="F592" s="5" t="s">
        <v>132</v>
      </c>
      <c r="H592" s="5" t="s">
        <v>713</v>
      </c>
    </row>
    <row r="593">
      <c r="A593" s="4">
        <v>45159.762944525464</v>
      </c>
      <c r="B593" s="5" t="s">
        <v>830</v>
      </c>
      <c r="C593" s="6">
        <v>0.0</v>
      </c>
      <c r="D593" s="5" t="s">
        <v>831</v>
      </c>
      <c r="F593" s="5" t="s">
        <v>100</v>
      </c>
      <c r="H593" s="5" t="s">
        <v>713</v>
      </c>
    </row>
    <row r="594">
      <c r="A594" s="4">
        <v>45159.783274236106</v>
      </c>
      <c r="B594" s="5" t="s">
        <v>906</v>
      </c>
      <c r="C594" s="6">
        <v>0.0</v>
      </c>
      <c r="D594" s="5" t="s">
        <v>907</v>
      </c>
      <c r="F594" s="5" t="s">
        <v>132</v>
      </c>
      <c r="H594" s="5" t="s">
        <v>713</v>
      </c>
    </row>
    <row r="595">
      <c r="A595" s="4">
        <v>45159.8266261574</v>
      </c>
      <c r="B595" s="5" t="s">
        <v>908</v>
      </c>
      <c r="C595" s="6">
        <v>0.0</v>
      </c>
      <c r="D595" s="5" t="s">
        <v>909</v>
      </c>
      <c r="F595" s="5" t="s">
        <v>100</v>
      </c>
      <c r="H595" s="5" t="s">
        <v>713</v>
      </c>
    </row>
    <row r="596">
      <c r="A596" s="4">
        <v>45159.844515543984</v>
      </c>
      <c r="B596" s="5" t="s">
        <v>910</v>
      </c>
      <c r="C596" s="6">
        <v>0.0</v>
      </c>
      <c r="D596" s="5" t="s">
        <v>911</v>
      </c>
      <c r="F596" s="5" t="s">
        <v>132</v>
      </c>
      <c r="H596" s="5" t="s">
        <v>713</v>
      </c>
    </row>
    <row r="597">
      <c r="A597" s="4">
        <v>45159.84600539352</v>
      </c>
      <c r="B597" s="5" t="s">
        <v>832</v>
      </c>
      <c r="C597" s="6">
        <v>0.0</v>
      </c>
      <c r="D597" s="5" t="s">
        <v>912</v>
      </c>
      <c r="F597" s="5" t="s">
        <v>132</v>
      </c>
      <c r="H597" s="5" t="s">
        <v>713</v>
      </c>
    </row>
    <row r="598">
      <c r="A598" s="4">
        <v>45159.90291181713</v>
      </c>
      <c r="B598" s="5" t="s">
        <v>913</v>
      </c>
      <c r="C598" s="6">
        <v>0.0</v>
      </c>
      <c r="D598" s="5" t="s">
        <v>914</v>
      </c>
      <c r="F598" s="5" t="s">
        <v>132</v>
      </c>
      <c r="H598" s="5" t="s">
        <v>713</v>
      </c>
    </row>
    <row r="599">
      <c r="A599" s="4">
        <v>45160.399680462964</v>
      </c>
      <c r="B599" s="5" t="s">
        <v>915</v>
      </c>
      <c r="C599" s="6">
        <v>0.0</v>
      </c>
      <c r="D599" s="5" t="s">
        <v>916</v>
      </c>
      <c r="F599" s="5" t="s">
        <v>111</v>
      </c>
      <c r="H599" s="5" t="s">
        <v>713</v>
      </c>
    </row>
    <row r="600">
      <c r="A600" s="4">
        <v>45160.42034607639</v>
      </c>
      <c r="B600" s="5" t="s">
        <v>917</v>
      </c>
      <c r="C600" s="6">
        <v>0.0</v>
      </c>
      <c r="D600" s="5" t="s">
        <v>918</v>
      </c>
      <c r="F600" s="5" t="s">
        <v>111</v>
      </c>
      <c r="H600" s="5" t="s">
        <v>713</v>
      </c>
    </row>
    <row r="601">
      <c r="A601" s="4">
        <v>45160.463050300925</v>
      </c>
      <c r="B601" s="5" t="s">
        <v>919</v>
      </c>
      <c r="C601" s="6">
        <v>0.0</v>
      </c>
      <c r="D601" s="5" t="s">
        <v>920</v>
      </c>
      <c r="F601" s="5" t="s">
        <v>100</v>
      </c>
      <c r="H601" s="5" t="s">
        <v>713</v>
      </c>
    </row>
    <row r="602">
      <c r="A602" s="4">
        <v>45160.48729423611</v>
      </c>
      <c r="B602" s="5" t="s">
        <v>921</v>
      </c>
      <c r="C602" s="6">
        <v>0.0</v>
      </c>
      <c r="D602" s="5" t="s">
        <v>922</v>
      </c>
      <c r="F602" s="5" t="s">
        <v>111</v>
      </c>
      <c r="H602" s="5" t="s">
        <v>713</v>
      </c>
    </row>
    <row r="603">
      <c r="A603" s="4">
        <v>45160.49784157408</v>
      </c>
      <c r="B603" s="5" t="s">
        <v>923</v>
      </c>
      <c r="C603" s="6">
        <v>0.0</v>
      </c>
      <c r="D603" s="5" t="s">
        <v>924</v>
      </c>
      <c r="F603" s="5" t="s">
        <v>111</v>
      </c>
      <c r="H603" s="5" t="s">
        <v>713</v>
      </c>
    </row>
    <row r="604">
      <c r="A604" s="4">
        <v>45160.67453703703</v>
      </c>
      <c r="B604" s="5" t="s">
        <v>198</v>
      </c>
      <c r="C604" s="6">
        <v>0.0</v>
      </c>
      <c r="D604" s="5" t="s">
        <v>925</v>
      </c>
      <c r="F604" s="5" t="s">
        <v>100</v>
      </c>
      <c r="H604" s="5" t="s">
        <v>713</v>
      </c>
    </row>
    <row r="605">
      <c r="A605" s="4">
        <v>45160.74575797454</v>
      </c>
      <c r="B605" s="5" t="s">
        <v>926</v>
      </c>
      <c r="C605" s="6">
        <v>0.0</v>
      </c>
      <c r="D605" s="5" t="s">
        <v>927</v>
      </c>
      <c r="F605" s="5" t="s">
        <v>100</v>
      </c>
      <c r="H605" s="5" t="s">
        <v>713</v>
      </c>
    </row>
    <row r="606">
      <c r="A606" s="4">
        <v>45160.826334004625</v>
      </c>
      <c r="B606" s="5" t="s">
        <v>201</v>
      </c>
      <c r="C606" s="6">
        <v>0.0</v>
      </c>
      <c r="D606" s="5" t="s">
        <v>202</v>
      </c>
      <c r="F606" s="5" t="s">
        <v>132</v>
      </c>
      <c r="H606" s="5" t="s">
        <v>713</v>
      </c>
    </row>
    <row r="607">
      <c r="A607" s="4">
        <v>45160.84452068287</v>
      </c>
      <c r="B607" s="5" t="s">
        <v>546</v>
      </c>
      <c r="C607" s="6">
        <v>0.0</v>
      </c>
      <c r="D607" s="5" t="s">
        <v>928</v>
      </c>
      <c r="F607" s="5" t="s">
        <v>100</v>
      </c>
      <c r="H607" s="5" t="s">
        <v>713</v>
      </c>
    </row>
    <row r="608">
      <c r="A608" s="4">
        <v>45160.909359247686</v>
      </c>
      <c r="B608" s="5" t="s">
        <v>462</v>
      </c>
      <c r="C608" s="6">
        <v>0.0</v>
      </c>
      <c r="D608" s="5" t="s">
        <v>463</v>
      </c>
      <c r="F608" s="5" t="s">
        <v>132</v>
      </c>
      <c r="H608" s="5" t="s">
        <v>713</v>
      </c>
    </row>
    <row r="609">
      <c r="A609" s="4">
        <v>45160.95858189814</v>
      </c>
      <c r="B609" s="5" t="s">
        <v>929</v>
      </c>
      <c r="C609" s="6">
        <v>0.0</v>
      </c>
      <c r="D609" s="5" t="s">
        <v>825</v>
      </c>
      <c r="F609" s="5" t="s">
        <v>115</v>
      </c>
      <c r="H609" s="5" t="s">
        <v>713</v>
      </c>
    </row>
    <row r="610">
      <c r="A610" s="4">
        <v>45161.485522268515</v>
      </c>
      <c r="B610" s="5" t="s">
        <v>359</v>
      </c>
      <c r="C610" s="6">
        <v>0.0</v>
      </c>
      <c r="D610" s="5" t="s">
        <v>930</v>
      </c>
      <c r="F610" s="5" t="s">
        <v>100</v>
      </c>
      <c r="H610" s="5" t="s">
        <v>713</v>
      </c>
    </row>
    <row r="611">
      <c r="A611" s="4">
        <v>45171.54561366898</v>
      </c>
      <c r="B611" s="5" t="s">
        <v>239</v>
      </c>
      <c r="C611" s="6">
        <v>0.0</v>
      </c>
      <c r="D611" s="5" t="s">
        <v>931</v>
      </c>
      <c r="E611" s="5">
        <v>1.139211098E9</v>
      </c>
      <c r="F611" s="5" t="s">
        <v>111</v>
      </c>
      <c r="H611" s="5" t="s">
        <v>101</v>
      </c>
    </row>
    <row r="612">
      <c r="A612" s="4">
        <v>45172.67929407407</v>
      </c>
      <c r="B612" s="5" t="s">
        <v>470</v>
      </c>
      <c r="C612" s="6">
        <v>0.0</v>
      </c>
      <c r="D612" s="5" t="s">
        <v>471</v>
      </c>
      <c r="E612" s="5">
        <v>1.123753625E9</v>
      </c>
      <c r="F612" s="5" t="s">
        <v>111</v>
      </c>
      <c r="H612" s="5" t="s">
        <v>101</v>
      </c>
    </row>
    <row r="613">
      <c r="A613" s="4">
        <v>45173.44879116898</v>
      </c>
      <c r="B613" s="5" t="s">
        <v>635</v>
      </c>
      <c r="C613" s="6">
        <v>0.0</v>
      </c>
      <c r="D613" s="5" t="s">
        <v>727</v>
      </c>
      <c r="E613" s="5">
        <v>1.167117341E9</v>
      </c>
      <c r="F613" s="5" t="s">
        <v>100</v>
      </c>
      <c r="G613" s="5" t="s">
        <v>932</v>
      </c>
      <c r="H613" s="5" t="s">
        <v>101</v>
      </c>
    </row>
    <row r="614">
      <c r="A614" s="4">
        <v>45173.48609936342</v>
      </c>
      <c r="B614" s="5" t="s">
        <v>933</v>
      </c>
      <c r="C614" s="6">
        <v>0.0</v>
      </c>
      <c r="D614" s="5" t="s">
        <v>934</v>
      </c>
      <c r="E614" s="5">
        <v>1.169324288E9</v>
      </c>
      <c r="F614" s="5" t="s">
        <v>100</v>
      </c>
      <c r="G614" s="5" t="s">
        <v>935</v>
      </c>
      <c r="H614" s="5" t="s">
        <v>101</v>
      </c>
    </row>
    <row r="615">
      <c r="A615" s="4">
        <v>45173.69588193287</v>
      </c>
      <c r="B615" s="5" t="s">
        <v>102</v>
      </c>
      <c r="C615" s="6">
        <v>0.0</v>
      </c>
      <c r="D615" s="5" t="s">
        <v>936</v>
      </c>
      <c r="E615" s="7" t="s">
        <v>104</v>
      </c>
      <c r="F615" s="5" t="s">
        <v>100</v>
      </c>
      <c r="H615" s="5" t="s">
        <v>101</v>
      </c>
    </row>
    <row r="616">
      <c r="A616" s="4">
        <v>45174.35821818287</v>
      </c>
      <c r="B616" s="5" t="s">
        <v>691</v>
      </c>
      <c r="C616" s="6">
        <v>0.0</v>
      </c>
      <c r="D616" s="5" t="s">
        <v>937</v>
      </c>
      <c r="E616" s="5">
        <v>1.162054158E9</v>
      </c>
      <c r="F616" s="5" t="s">
        <v>111</v>
      </c>
      <c r="H616" s="5" t="s">
        <v>101</v>
      </c>
    </row>
    <row r="617">
      <c r="A617" s="4">
        <v>45174.420895034724</v>
      </c>
      <c r="B617" s="5" t="s">
        <v>231</v>
      </c>
      <c r="C617" s="6">
        <v>0.0</v>
      </c>
      <c r="D617" s="5" t="s">
        <v>232</v>
      </c>
      <c r="E617" s="5">
        <v>1.151577786E9</v>
      </c>
      <c r="F617" s="5" t="s">
        <v>100</v>
      </c>
      <c r="H617" s="5" t="s">
        <v>101</v>
      </c>
    </row>
    <row r="618">
      <c r="A618" s="4">
        <v>45174.45005002315</v>
      </c>
      <c r="B618" s="5" t="s">
        <v>98</v>
      </c>
      <c r="C618" s="6">
        <v>0.0</v>
      </c>
      <c r="D618" s="5" t="s">
        <v>99</v>
      </c>
      <c r="E618" s="5">
        <v>1.163665928E9</v>
      </c>
      <c r="F618" s="5" t="s">
        <v>100</v>
      </c>
      <c r="H618" s="5" t="s">
        <v>101</v>
      </c>
    </row>
    <row r="619">
      <c r="A619" s="4">
        <v>45174.61660820602</v>
      </c>
      <c r="B619" s="5" t="s">
        <v>108</v>
      </c>
      <c r="C619" s="6">
        <v>0.0</v>
      </c>
      <c r="D619" s="5" t="s">
        <v>571</v>
      </c>
      <c r="E619" s="5">
        <v>1.168254828E9</v>
      </c>
      <c r="F619" s="5" t="s">
        <v>100</v>
      </c>
      <c r="H619" s="5" t="s">
        <v>101</v>
      </c>
    </row>
    <row r="620">
      <c r="A620" s="4">
        <v>45174.852408101855</v>
      </c>
      <c r="B620" s="5" t="s">
        <v>116</v>
      </c>
      <c r="C620" s="6">
        <v>0.0</v>
      </c>
      <c r="D620" s="5" t="s">
        <v>117</v>
      </c>
      <c r="E620" s="5">
        <v>1.131572263E9</v>
      </c>
      <c r="F620" s="5" t="s">
        <v>115</v>
      </c>
      <c r="H620" s="5" t="s">
        <v>101</v>
      </c>
    </row>
    <row r="621">
      <c r="A621" s="4">
        <v>45175.54753668982</v>
      </c>
      <c r="B621" s="5" t="s">
        <v>385</v>
      </c>
      <c r="C621" s="6">
        <v>0.0</v>
      </c>
      <c r="D621" s="5" t="s">
        <v>386</v>
      </c>
      <c r="E621" s="5">
        <v>1.168572283E9</v>
      </c>
      <c r="F621" s="5" t="s">
        <v>111</v>
      </c>
      <c r="H621" s="5" t="s">
        <v>101</v>
      </c>
    </row>
    <row r="622">
      <c r="A622" s="4">
        <v>45171.51386652778</v>
      </c>
      <c r="B622" s="5" t="s">
        <v>261</v>
      </c>
      <c r="C622" s="6">
        <v>0.0</v>
      </c>
      <c r="D622" s="5" t="s">
        <v>938</v>
      </c>
      <c r="E622" s="5">
        <v>1.130497771E9</v>
      </c>
      <c r="F622" s="5" t="s">
        <v>100</v>
      </c>
      <c r="G622" s="5" t="s">
        <v>939</v>
      </c>
      <c r="H622" s="5" t="s">
        <v>122</v>
      </c>
    </row>
    <row r="623">
      <c r="A623" s="4">
        <v>45171.52067518518</v>
      </c>
      <c r="B623" s="5" t="s">
        <v>859</v>
      </c>
      <c r="C623" s="6">
        <v>0.0</v>
      </c>
      <c r="D623" s="5" t="s">
        <v>940</v>
      </c>
      <c r="E623" s="5">
        <v>1.150574087E9</v>
      </c>
      <c r="F623" s="5" t="s">
        <v>111</v>
      </c>
      <c r="G623" s="5" t="s">
        <v>941</v>
      </c>
      <c r="H623" s="5" t="s">
        <v>122</v>
      </c>
    </row>
    <row r="624">
      <c r="A624" s="4">
        <v>45171.53139209491</v>
      </c>
      <c r="B624" s="5" t="s">
        <v>942</v>
      </c>
      <c r="C624" s="6">
        <v>0.0</v>
      </c>
      <c r="D624" s="5" t="s">
        <v>943</v>
      </c>
      <c r="E624" s="5">
        <v>1.56657809E8</v>
      </c>
      <c r="F624" s="5" t="s">
        <v>100</v>
      </c>
      <c r="H624" s="5" t="s">
        <v>122</v>
      </c>
    </row>
    <row r="625">
      <c r="A625" s="4">
        <v>45171.790153333335</v>
      </c>
      <c r="B625" s="5" t="s">
        <v>944</v>
      </c>
      <c r="C625" s="6">
        <v>0.0</v>
      </c>
      <c r="D625" s="5" t="s">
        <v>945</v>
      </c>
      <c r="E625" s="5">
        <v>1.166455716E9</v>
      </c>
      <c r="F625" s="5" t="s">
        <v>100</v>
      </c>
      <c r="H625" s="5" t="s">
        <v>122</v>
      </c>
    </row>
    <row r="626">
      <c r="A626" s="4">
        <v>45172.47284611111</v>
      </c>
      <c r="B626" s="5" t="s">
        <v>946</v>
      </c>
      <c r="C626" s="6">
        <v>0.0</v>
      </c>
      <c r="D626" s="5" t="s">
        <v>157</v>
      </c>
      <c r="E626" s="5">
        <v>1.0</v>
      </c>
      <c r="F626" s="5" t="s">
        <v>100</v>
      </c>
      <c r="H626" s="5" t="s">
        <v>122</v>
      </c>
    </row>
    <row r="627">
      <c r="A627" s="4">
        <v>45172.94974144676</v>
      </c>
      <c r="B627" s="5" t="s">
        <v>401</v>
      </c>
      <c r="C627" s="6">
        <v>0.0</v>
      </c>
      <c r="D627" s="5" t="s">
        <v>578</v>
      </c>
      <c r="E627" s="5">
        <v>1.126431187E9</v>
      </c>
      <c r="F627" s="5" t="s">
        <v>111</v>
      </c>
      <c r="H627" s="5" t="s">
        <v>122</v>
      </c>
    </row>
    <row r="628">
      <c r="A628" s="4">
        <v>45173.107595127316</v>
      </c>
      <c r="B628" s="5" t="s">
        <v>134</v>
      </c>
      <c r="C628" s="6">
        <v>0.0</v>
      </c>
      <c r="D628" s="5" t="s">
        <v>135</v>
      </c>
      <c r="E628" s="5">
        <v>1.167533008E9</v>
      </c>
      <c r="F628" s="5" t="s">
        <v>111</v>
      </c>
      <c r="H628" s="5" t="s">
        <v>122</v>
      </c>
    </row>
    <row r="629">
      <c r="A629" s="4">
        <v>45173.477196736116</v>
      </c>
      <c r="B629" s="5" t="s">
        <v>140</v>
      </c>
      <c r="C629" s="6">
        <v>0.0</v>
      </c>
      <c r="D629" s="5" t="s">
        <v>141</v>
      </c>
      <c r="E629" s="5">
        <v>1.12185302E9</v>
      </c>
      <c r="F629" s="5" t="s">
        <v>100</v>
      </c>
      <c r="H629" s="5" t="s">
        <v>122</v>
      </c>
    </row>
    <row r="630">
      <c r="A630" s="4">
        <v>45173.532564803245</v>
      </c>
      <c r="B630" s="5" t="s">
        <v>947</v>
      </c>
      <c r="C630" s="6">
        <v>0.0</v>
      </c>
      <c r="D630" s="5" t="s">
        <v>948</v>
      </c>
      <c r="E630" s="5">
        <v>1.161965746E9</v>
      </c>
      <c r="F630" s="5" t="s">
        <v>115</v>
      </c>
      <c r="H630" s="5" t="s">
        <v>122</v>
      </c>
    </row>
    <row r="631">
      <c r="A631" s="4">
        <v>45173.55072920139</v>
      </c>
      <c r="B631" s="5" t="s">
        <v>949</v>
      </c>
      <c r="C631" s="6">
        <v>0.0</v>
      </c>
      <c r="D631" s="5" t="s">
        <v>950</v>
      </c>
      <c r="E631" s="5">
        <v>1.141914415E9</v>
      </c>
      <c r="F631" s="5" t="s">
        <v>115</v>
      </c>
      <c r="H631" s="5" t="s">
        <v>122</v>
      </c>
    </row>
    <row r="632">
      <c r="A632" s="4">
        <v>45173.86818193287</v>
      </c>
      <c r="B632" s="5" t="s">
        <v>128</v>
      </c>
      <c r="C632" s="6">
        <v>0.0</v>
      </c>
      <c r="D632" s="5" t="s">
        <v>493</v>
      </c>
      <c r="E632" s="5" t="s">
        <v>951</v>
      </c>
      <c r="F632" s="5" t="s">
        <v>100</v>
      </c>
      <c r="H632" s="5" t="s">
        <v>122</v>
      </c>
    </row>
    <row r="633">
      <c r="A633" s="4">
        <v>45174.36871679398</v>
      </c>
      <c r="B633" s="5" t="s">
        <v>952</v>
      </c>
      <c r="C633" s="6">
        <v>0.0</v>
      </c>
      <c r="D633" s="5" t="s">
        <v>953</v>
      </c>
      <c r="E633" s="5">
        <v>1.134222533E9</v>
      </c>
      <c r="F633" s="5" t="s">
        <v>111</v>
      </c>
      <c r="H633" s="5" t="s">
        <v>122</v>
      </c>
    </row>
    <row r="634">
      <c r="A634" s="4">
        <v>45174.44586731482</v>
      </c>
      <c r="B634" s="5" t="s">
        <v>954</v>
      </c>
      <c r="C634" s="6">
        <v>0.0</v>
      </c>
      <c r="D634" s="5" t="s">
        <v>955</v>
      </c>
      <c r="E634" s="5">
        <v>1.165361948E9</v>
      </c>
      <c r="F634" s="5" t="s">
        <v>100</v>
      </c>
      <c r="G634" s="5" t="s">
        <v>956</v>
      </c>
      <c r="H634" s="5" t="s">
        <v>122</v>
      </c>
    </row>
    <row r="635">
      <c r="A635" s="4">
        <v>45174.46354287037</v>
      </c>
      <c r="B635" s="5" t="s">
        <v>957</v>
      </c>
      <c r="C635" s="6">
        <v>0.0</v>
      </c>
      <c r="D635" s="5" t="s">
        <v>958</v>
      </c>
      <c r="E635" s="5">
        <v>1.158954619E9</v>
      </c>
      <c r="F635" s="5" t="s">
        <v>115</v>
      </c>
      <c r="H635" s="5" t="s">
        <v>122</v>
      </c>
    </row>
    <row r="636">
      <c r="A636" s="4">
        <v>45174.51589667824</v>
      </c>
      <c r="B636" s="5" t="s">
        <v>136</v>
      </c>
      <c r="C636" s="6">
        <v>0.0</v>
      </c>
      <c r="D636" s="5" t="s">
        <v>137</v>
      </c>
      <c r="E636" s="5">
        <v>1.157091804E9</v>
      </c>
      <c r="F636" s="5" t="s">
        <v>132</v>
      </c>
      <c r="H636" s="5" t="s">
        <v>122</v>
      </c>
    </row>
    <row r="637">
      <c r="A637" s="4">
        <v>45174.530060370365</v>
      </c>
      <c r="B637" s="5" t="s">
        <v>886</v>
      </c>
      <c r="C637" s="6">
        <v>0.0</v>
      </c>
      <c r="D637" s="5" t="s">
        <v>959</v>
      </c>
      <c r="E637" s="5">
        <v>1.144351565E9</v>
      </c>
      <c r="F637" s="5" t="s">
        <v>111</v>
      </c>
      <c r="G637" s="5" t="s">
        <v>960</v>
      </c>
      <c r="H637" s="5" t="s">
        <v>122</v>
      </c>
    </row>
    <row r="638">
      <c r="A638" s="4">
        <v>45174.798969386575</v>
      </c>
      <c r="B638" s="5" t="s">
        <v>265</v>
      </c>
      <c r="C638" s="6">
        <v>0.0</v>
      </c>
      <c r="D638" s="5" t="s">
        <v>266</v>
      </c>
      <c r="E638" s="5">
        <v>1.130397932E9</v>
      </c>
      <c r="F638" s="5" t="s">
        <v>132</v>
      </c>
      <c r="H638" s="5" t="s">
        <v>122</v>
      </c>
    </row>
    <row r="639">
      <c r="A639" s="4">
        <v>45175.380836446755</v>
      </c>
      <c r="B639" s="5" t="s">
        <v>138</v>
      </c>
      <c r="C639" s="6">
        <v>0.0</v>
      </c>
      <c r="D639" s="5" t="s">
        <v>139</v>
      </c>
      <c r="E639" s="5">
        <v>1.141755892E9</v>
      </c>
      <c r="F639" s="5" t="s">
        <v>111</v>
      </c>
      <c r="H639" s="5" t="s">
        <v>122</v>
      </c>
    </row>
    <row r="640">
      <c r="A640" s="4">
        <v>45175.44170974537</v>
      </c>
      <c r="B640" s="5" t="s">
        <v>154</v>
      </c>
      <c r="C640" s="6">
        <v>0.0</v>
      </c>
      <c r="D640" s="5" t="s">
        <v>155</v>
      </c>
      <c r="E640" s="5">
        <v>1.564479977E9</v>
      </c>
      <c r="F640" s="5" t="s">
        <v>100</v>
      </c>
      <c r="H640" s="5" t="s">
        <v>122</v>
      </c>
    </row>
    <row r="641">
      <c r="A641" s="4">
        <v>45171.62697915509</v>
      </c>
      <c r="B641" s="5" t="s">
        <v>961</v>
      </c>
      <c r="C641" s="6">
        <v>0.0</v>
      </c>
      <c r="D641" s="5" t="s">
        <v>159</v>
      </c>
      <c r="E641" s="5">
        <v>1.553884769E9</v>
      </c>
      <c r="F641" s="5" t="s">
        <v>100</v>
      </c>
      <c r="H641" s="5" t="s">
        <v>160</v>
      </c>
    </row>
    <row r="642">
      <c r="A642" s="4">
        <v>45172.499488738424</v>
      </c>
      <c r="B642" s="5" t="s">
        <v>172</v>
      </c>
      <c r="C642" s="6">
        <v>0.0</v>
      </c>
      <c r="D642" s="5" t="s">
        <v>173</v>
      </c>
      <c r="E642" s="5">
        <v>1.135953737E9</v>
      </c>
      <c r="F642" s="5" t="s">
        <v>100</v>
      </c>
      <c r="H642" s="5" t="s">
        <v>160</v>
      </c>
    </row>
    <row r="643">
      <c r="A643" s="4">
        <v>45172.704239178245</v>
      </c>
      <c r="B643" s="5" t="s">
        <v>962</v>
      </c>
      <c r="C643" s="6">
        <v>0.0</v>
      </c>
      <c r="D643" s="5" t="s">
        <v>963</v>
      </c>
      <c r="E643" s="5">
        <v>1.134456816E9</v>
      </c>
      <c r="F643" s="5" t="s">
        <v>100</v>
      </c>
      <c r="H643" s="5" t="s">
        <v>160</v>
      </c>
    </row>
    <row r="644">
      <c r="A644" s="4">
        <v>45173.49625943287</v>
      </c>
      <c r="B644" s="5" t="s">
        <v>525</v>
      </c>
      <c r="C644" s="6">
        <v>0.0</v>
      </c>
      <c r="D644" s="5" t="s">
        <v>526</v>
      </c>
      <c r="E644" s="5">
        <v>1.161502309E9</v>
      </c>
      <c r="F644" s="5" t="s">
        <v>132</v>
      </c>
      <c r="H644" s="5" t="s">
        <v>160</v>
      </c>
    </row>
    <row r="645">
      <c r="A645" s="4">
        <v>45173.660415879625</v>
      </c>
      <c r="B645" s="5" t="s">
        <v>964</v>
      </c>
      <c r="C645" s="6">
        <v>0.0</v>
      </c>
      <c r="D645" s="5" t="s">
        <v>965</v>
      </c>
      <c r="E645" s="5">
        <v>1.13173626E9</v>
      </c>
      <c r="F645" s="5" t="s">
        <v>132</v>
      </c>
      <c r="H645" s="5" t="s">
        <v>160</v>
      </c>
    </row>
    <row r="646">
      <c r="A646" s="4">
        <v>45174.30417304398</v>
      </c>
      <c r="B646" s="5" t="s">
        <v>966</v>
      </c>
      <c r="C646" s="6">
        <v>0.0</v>
      </c>
      <c r="D646" s="5" t="s">
        <v>967</v>
      </c>
      <c r="E646" s="5">
        <v>1.126999748E9</v>
      </c>
      <c r="F646" s="5" t="s">
        <v>100</v>
      </c>
      <c r="H646" s="5" t="s">
        <v>160</v>
      </c>
    </row>
    <row r="647">
      <c r="A647" s="4">
        <v>45174.41922631944</v>
      </c>
      <c r="B647" s="5" t="s">
        <v>602</v>
      </c>
      <c r="C647" s="6">
        <v>0.0</v>
      </c>
      <c r="D647" s="5" t="s">
        <v>968</v>
      </c>
      <c r="E647" s="5">
        <v>1.156134942E9</v>
      </c>
      <c r="F647" s="5" t="s">
        <v>100</v>
      </c>
      <c r="H647" s="5" t="s">
        <v>160</v>
      </c>
    </row>
    <row r="648">
      <c r="A648" s="4">
        <v>45174.678085810185</v>
      </c>
      <c r="B648" s="5" t="s">
        <v>163</v>
      </c>
      <c r="C648" s="6">
        <v>0.0</v>
      </c>
      <c r="D648" s="5" t="s">
        <v>164</v>
      </c>
      <c r="E648" s="5">
        <v>1.154171952E9</v>
      </c>
      <c r="F648" s="5" t="s">
        <v>100</v>
      </c>
      <c r="H648" s="5" t="s">
        <v>160</v>
      </c>
    </row>
    <row r="649">
      <c r="A649" s="4">
        <v>45174.78301128472</v>
      </c>
      <c r="B649" s="5" t="s">
        <v>594</v>
      </c>
      <c r="C649" s="6">
        <v>0.0</v>
      </c>
      <c r="D649" s="5" t="s">
        <v>969</v>
      </c>
      <c r="E649" s="5">
        <v>1.150238826E9</v>
      </c>
      <c r="F649" s="5" t="s">
        <v>111</v>
      </c>
      <c r="H649" s="5" t="s">
        <v>160</v>
      </c>
    </row>
    <row r="650">
      <c r="A650" s="4">
        <v>45174.99242081019</v>
      </c>
      <c r="B650" s="5" t="s">
        <v>970</v>
      </c>
      <c r="C650" s="6">
        <v>0.0</v>
      </c>
      <c r="D650" s="5" t="s">
        <v>971</v>
      </c>
      <c r="E650" s="5">
        <v>1.140767103E9</v>
      </c>
      <c r="F650" s="5" t="s">
        <v>100</v>
      </c>
      <c r="H650" s="5" t="s">
        <v>160</v>
      </c>
    </row>
    <row r="651">
      <c r="A651" s="4">
        <v>45175.42773091435</v>
      </c>
      <c r="B651" s="5" t="s">
        <v>661</v>
      </c>
      <c r="C651" s="6">
        <v>0.0</v>
      </c>
      <c r="D651" s="5" t="s">
        <v>806</v>
      </c>
      <c r="E651" s="5">
        <v>1.55647954E9</v>
      </c>
      <c r="F651" s="5" t="s">
        <v>100</v>
      </c>
      <c r="H651" s="5" t="s">
        <v>160</v>
      </c>
    </row>
    <row r="652">
      <c r="A652" s="4">
        <v>45175.4766919213</v>
      </c>
      <c r="B652" s="5" t="s">
        <v>170</v>
      </c>
      <c r="C652" s="6">
        <v>0.0</v>
      </c>
      <c r="D652" s="5" t="s">
        <v>171</v>
      </c>
      <c r="E652" s="5">
        <v>1.155050765E9</v>
      </c>
      <c r="F652" s="5" t="s">
        <v>132</v>
      </c>
      <c r="H652" s="5" t="s">
        <v>160</v>
      </c>
    </row>
    <row r="653">
      <c r="A653" s="4">
        <v>45175.504410381945</v>
      </c>
      <c r="B653" s="5" t="s">
        <v>299</v>
      </c>
      <c r="C653" s="6">
        <v>0.0</v>
      </c>
      <c r="D653" s="5" t="s">
        <v>300</v>
      </c>
      <c r="E653" s="5">
        <v>1.13896327E8</v>
      </c>
      <c r="F653" s="5" t="s">
        <v>100</v>
      </c>
      <c r="H653" s="5" t="s">
        <v>160</v>
      </c>
    </row>
    <row r="654">
      <c r="A654" s="4">
        <v>45171.523535</v>
      </c>
      <c r="B654" s="5" t="s">
        <v>192</v>
      </c>
      <c r="C654" s="6">
        <v>0.0</v>
      </c>
      <c r="D654" s="5" t="s">
        <v>972</v>
      </c>
      <c r="E654" s="5" t="s">
        <v>973</v>
      </c>
      <c r="F654" s="5" t="s">
        <v>100</v>
      </c>
      <c r="H654" s="5" t="s">
        <v>713</v>
      </c>
    </row>
    <row r="655">
      <c r="A655" s="4">
        <v>45171.58646303241</v>
      </c>
      <c r="B655" s="5" t="s">
        <v>179</v>
      </c>
      <c r="C655" s="6">
        <v>0.0</v>
      </c>
      <c r="D655" s="5" t="s">
        <v>180</v>
      </c>
      <c r="E655" s="5">
        <v>1.153231879E9</v>
      </c>
      <c r="F655" s="5" t="s">
        <v>111</v>
      </c>
      <c r="H655" s="5" t="s">
        <v>713</v>
      </c>
    </row>
    <row r="656">
      <c r="A656" s="4">
        <v>45172.568539837965</v>
      </c>
      <c r="B656" s="5" t="s">
        <v>185</v>
      </c>
      <c r="C656" s="6">
        <v>0.0</v>
      </c>
      <c r="D656" s="5" t="s">
        <v>186</v>
      </c>
      <c r="E656" s="5">
        <v>1.562287564E9</v>
      </c>
      <c r="F656" s="5" t="s">
        <v>100</v>
      </c>
      <c r="H656" s="5" t="s">
        <v>713</v>
      </c>
    </row>
    <row r="657">
      <c r="A657" s="4">
        <v>45172.56891990741</v>
      </c>
      <c r="B657" s="5" t="s">
        <v>619</v>
      </c>
      <c r="C657" s="6">
        <v>0.0</v>
      </c>
      <c r="D657" s="5" t="s">
        <v>879</v>
      </c>
      <c r="E657" s="5">
        <v>1.165165252E9</v>
      </c>
      <c r="F657" s="5" t="s">
        <v>100</v>
      </c>
      <c r="H657" s="5" t="s">
        <v>713</v>
      </c>
    </row>
    <row r="658">
      <c r="A658" s="4">
        <v>45172.630513599535</v>
      </c>
      <c r="B658" s="5" t="s">
        <v>201</v>
      </c>
      <c r="C658" s="6">
        <v>0.0</v>
      </c>
      <c r="D658" s="5" t="s">
        <v>202</v>
      </c>
      <c r="E658" s="5">
        <v>1.141649338E9</v>
      </c>
      <c r="F658" s="5" t="s">
        <v>132</v>
      </c>
      <c r="H658" s="5" t="s">
        <v>713</v>
      </c>
    </row>
    <row r="659">
      <c r="A659" s="4">
        <v>45172.74622997685</v>
      </c>
      <c r="B659" s="5" t="s">
        <v>974</v>
      </c>
      <c r="C659" s="6">
        <v>0.0</v>
      </c>
      <c r="D659" s="5" t="s">
        <v>975</v>
      </c>
      <c r="E659" s="5">
        <v>1.134590887E9</v>
      </c>
      <c r="F659" s="5" t="s">
        <v>111</v>
      </c>
      <c r="H659" s="5" t="s">
        <v>713</v>
      </c>
    </row>
    <row r="660">
      <c r="A660" s="4">
        <v>45173.46823943287</v>
      </c>
      <c r="B660" s="5" t="s">
        <v>976</v>
      </c>
      <c r="C660" s="6">
        <v>0.0</v>
      </c>
      <c r="D660" s="5" t="s">
        <v>977</v>
      </c>
      <c r="E660" s="5">
        <v>1.123933203E9</v>
      </c>
      <c r="F660" s="5" t="s">
        <v>132</v>
      </c>
      <c r="H660" s="5" t="s">
        <v>713</v>
      </c>
    </row>
    <row r="661">
      <c r="A661" s="4">
        <v>45173.477221712965</v>
      </c>
      <c r="B661" s="5" t="s">
        <v>354</v>
      </c>
      <c r="C661" s="6">
        <v>0.0</v>
      </c>
      <c r="D661" s="5" t="s">
        <v>355</v>
      </c>
      <c r="E661" s="5">
        <v>1.132520222E9</v>
      </c>
      <c r="F661" s="5" t="s">
        <v>132</v>
      </c>
      <c r="H661" s="5" t="s">
        <v>713</v>
      </c>
    </row>
    <row r="662">
      <c r="A662" s="4">
        <v>45173.512913819446</v>
      </c>
      <c r="B662" s="5" t="s">
        <v>257</v>
      </c>
      <c r="C662" s="6">
        <v>0.0</v>
      </c>
      <c r="D662" s="5" t="s">
        <v>809</v>
      </c>
      <c r="E662" s="5" t="s">
        <v>978</v>
      </c>
      <c r="F662" s="5" t="s">
        <v>132</v>
      </c>
      <c r="H662" s="5" t="s">
        <v>713</v>
      </c>
    </row>
    <row r="663">
      <c r="A663" s="4">
        <v>45173.52903694444</v>
      </c>
      <c r="B663" s="5" t="s">
        <v>767</v>
      </c>
      <c r="C663" s="6">
        <v>0.0</v>
      </c>
      <c r="D663" s="5" t="s">
        <v>768</v>
      </c>
      <c r="E663" s="5">
        <v>1.126490451E9</v>
      </c>
      <c r="F663" s="5" t="s">
        <v>111</v>
      </c>
      <c r="H663" s="5" t="s">
        <v>713</v>
      </c>
    </row>
    <row r="664">
      <c r="A664" s="4">
        <v>45173.55689998843</v>
      </c>
      <c r="B664" s="5" t="s">
        <v>921</v>
      </c>
      <c r="C664" s="6">
        <v>0.0</v>
      </c>
      <c r="D664" s="5" t="s">
        <v>922</v>
      </c>
      <c r="E664" s="5">
        <v>1.165030416E9</v>
      </c>
      <c r="F664" s="5" t="s">
        <v>132</v>
      </c>
      <c r="H664" s="5" t="s">
        <v>713</v>
      </c>
    </row>
    <row r="665">
      <c r="A665" s="4">
        <v>45173.7564890625</v>
      </c>
      <c r="B665" s="5" t="s">
        <v>979</v>
      </c>
      <c r="C665" s="6">
        <v>0.0</v>
      </c>
      <c r="D665" s="5" t="s">
        <v>980</v>
      </c>
      <c r="E665" s="5">
        <v>1.168824744E9</v>
      </c>
      <c r="F665" s="5" t="s">
        <v>132</v>
      </c>
      <c r="G665" s="5" t="s">
        <v>981</v>
      </c>
      <c r="H665" s="5" t="s">
        <v>713</v>
      </c>
    </row>
    <row r="666">
      <c r="A666" s="4">
        <v>45173.767137268514</v>
      </c>
      <c r="B666" s="5" t="s">
        <v>982</v>
      </c>
      <c r="C666" s="6">
        <v>0.0</v>
      </c>
      <c r="D666" s="5" t="s">
        <v>983</v>
      </c>
      <c r="E666" s="5">
        <v>1.133852964E9</v>
      </c>
      <c r="F666" s="5" t="s">
        <v>115</v>
      </c>
      <c r="H666" s="5" t="s">
        <v>713</v>
      </c>
    </row>
    <row r="667">
      <c r="A667" s="4">
        <v>45174.40785241898</v>
      </c>
      <c r="B667" s="5" t="s">
        <v>915</v>
      </c>
      <c r="C667" s="6">
        <v>0.0</v>
      </c>
      <c r="D667" s="5" t="s">
        <v>916</v>
      </c>
      <c r="E667" s="5">
        <v>2.944934489E9</v>
      </c>
      <c r="F667" s="5" t="s">
        <v>111</v>
      </c>
      <c r="H667" s="5" t="s">
        <v>713</v>
      </c>
    </row>
    <row r="668">
      <c r="A668" s="4">
        <v>45174.41733190972</v>
      </c>
      <c r="B668" s="5" t="s">
        <v>535</v>
      </c>
      <c r="C668" s="6">
        <v>0.0</v>
      </c>
      <c r="D668" s="5" t="s">
        <v>536</v>
      </c>
      <c r="E668" s="5">
        <v>1.569066812E9</v>
      </c>
      <c r="F668" s="5" t="s">
        <v>100</v>
      </c>
      <c r="H668" s="5" t="s">
        <v>713</v>
      </c>
    </row>
    <row r="669">
      <c r="A669" s="4">
        <v>45174.438934363425</v>
      </c>
      <c r="B669" s="5" t="s">
        <v>176</v>
      </c>
      <c r="C669" s="6">
        <v>0.0</v>
      </c>
      <c r="D669" s="5" t="s">
        <v>177</v>
      </c>
      <c r="E669" s="5">
        <v>1.154982939E9</v>
      </c>
      <c r="F669" s="5" t="s">
        <v>111</v>
      </c>
      <c r="H669" s="5" t="s">
        <v>713</v>
      </c>
    </row>
    <row r="670">
      <c r="A670" s="4">
        <v>45174.66424859954</v>
      </c>
      <c r="B670" s="5" t="s">
        <v>604</v>
      </c>
      <c r="C670" s="6">
        <v>0.0</v>
      </c>
      <c r="D670" s="5" t="s">
        <v>984</v>
      </c>
      <c r="E670" s="5">
        <v>1.135706326E9</v>
      </c>
      <c r="F670" s="5" t="s">
        <v>100</v>
      </c>
      <c r="H670" s="5" t="s">
        <v>713</v>
      </c>
    </row>
    <row r="671">
      <c r="A671" s="4">
        <v>45174.93541052083</v>
      </c>
      <c r="B671" s="5" t="s">
        <v>440</v>
      </c>
      <c r="C671" s="6">
        <v>0.0</v>
      </c>
      <c r="D671" s="5" t="s">
        <v>441</v>
      </c>
      <c r="E671" s="5">
        <v>1.155063104E9</v>
      </c>
      <c r="F671" s="5" t="s">
        <v>132</v>
      </c>
      <c r="H671" s="5" t="s">
        <v>713</v>
      </c>
    </row>
    <row r="672">
      <c r="A672" s="4">
        <v>45175.41914834491</v>
      </c>
      <c r="B672" s="5" t="s">
        <v>198</v>
      </c>
      <c r="C672" s="6">
        <v>0.0</v>
      </c>
      <c r="D672" s="5" t="s">
        <v>985</v>
      </c>
      <c r="E672" s="5" t="s">
        <v>986</v>
      </c>
      <c r="F672" s="5" t="s">
        <v>100</v>
      </c>
      <c r="H672" s="5" t="s">
        <v>713</v>
      </c>
    </row>
    <row r="673">
      <c r="A673" s="4">
        <v>45175.44410408565</v>
      </c>
      <c r="B673" s="5" t="s">
        <v>546</v>
      </c>
      <c r="C673" s="6">
        <v>0.0</v>
      </c>
      <c r="D673" s="5" t="s">
        <v>928</v>
      </c>
      <c r="E673" s="5">
        <v>1.165348902E9</v>
      </c>
      <c r="F673" s="5" t="s">
        <v>100</v>
      </c>
      <c r="H673" s="5" t="s">
        <v>713</v>
      </c>
    </row>
  </sheetData>
  <drawing r:id="rId1"/>
</worksheet>
</file>