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vman\Dropbox\Python\Ciencias Cognitivas\Parcial 2\"/>
    </mc:Choice>
  </mc:AlternateContent>
  <bookViews>
    <workbookView xWindow="0" yWindow="0" windowWidth="20490" windowHeight="7680" tabRatio="500" xr2:uid="{00000000-000D-0000-FFFF-FFFF00000000}"/>
  </bookViews>
  <sheets>
    <sheet name="Sheet1" sheetId="1" r:id="rId1"/>
  </sheets>
  <definedNames>
    <definedName name="_xlnm._FilterDatabase" localSheetId="0" hidden="1">Sheet1!$O$83:$O$97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5" i="1" l="1"/>
  <c r="K86" i="1"/>
  <c r="K87" i="1"/>
  <c r="K88" i="1"/>
  <c r="K89" i="1"/>
  <c r="K90" i="1"/>
  <c r="K91" i="1"/>
  <c r="K92" i="1"/>
  <c r="K93" i="1"/>
  <c r="K94" i="1"/>
  <c r="K95" i="1"/>
  <c r="K96" i="1"/>
  <c r="K97" i="1"/>
  <c r="K84" i="1"/>
  <c r="J96" i="1"/>
  <c r="J85" i="1"/>
  <c r="J86" i="1"/>
  <c r="J87" i="1"/>
  <c r="J88" i="1"/>
  <c r="J89" i="1"/>
  <c r="J90" i="1"/>
  <c r="J91" i="1"/>
  <c r="J92" i="1"/>
  <c r="J93" i="1"/>
  <c r="J94" i="1"/>
  <c r="J95" i="1"/>
  <c r="J97" i="1"/>
  <c r="J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84" i="1"/>
  <c r="D103" i="1"/>
  <c r="E103" i="1"/>
  <c r="F103" i="1"/>
  <c r="G103" i="1"/>
  <c r="C103" i="1"/>
  <c r="D102" i="1"/>
  <c r="E102" i="1"/>
  <c r="F102" i="1"/>
  <c r="G102" i="1"/>
  <c r="C102" i="1"/>
  <c r="D101" i="1"/>
  <c r="E101" i="1"/>
  <c r="F101" i="1"/>
  <c r="G101" i="1"/>
  <c r="C101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58" i="1"/>
  <c r="D77" i="1"/>
  <c r="E77" i="1"/>
  <c r="F77" i="1"/>
  <c r="G77" i="1"/>
  <c r="C77" i="1"/>
  <c r="D76" i="1"/>
  <c r="E76" i="1"/>
  <c r="F76" i="1"/>
  <c r="G76" i="1"/>
  <c r="C76" i="1"/>
  <c r="D75" i="1"/>
  <c r="E75" i="1"/>
  <c r="F75" i="1"/>
  <c r="G75" i="1"/>
  <c r="C75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D50" i="1"/>
  <c r="E50" i="1"/>
  <c r="F50" i="1"/>
  <c r="G50" i="1"/>
  <c r="C50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31" i="1"/>
  <c r="D49" i="1"/>
  <c r="E49" i="1"/>
  <c r="F49" i="1"/>
  <c r="G49" i="1"/>
  <c r="C49" i="1"/>
  <c r="D48" i="1"/>
  <c r="C48" i="1"/>
  <c r="E48" i="1"/>
  <c r="F48" i="1"/>
  <c r="G48" i="1"/>
  <c r="I32" i="1"/>
  <c r="M32" i="1"/>
  <c r="I33" i="1"/>
  <c r="M33" i="1"/>
  <c r="I34" i="1"/>
  <c r="M34" i="1"/>
  <c r="I35" i="1"/>
  <c r="M35" i="1"/>
  <c r="I36" i="1"/>
  <c r="M36" i="1"/>
  <c r="I37" i="1"/>
  <c r="M37" i="1"/>
  <c r="I38" i="1"/>
  <c r="M38" i="1"/>
  <c r="I39" i="1"/>
  <c r="M39" i="1"/>
  <c r="I40" i="1"/>
  <c r="M40" i="1"/>
  <c r="I41" i="1"/>
  <c r="M41" i="1"/>
  <c r="I42" i="1"/>
  <c r="M42" i="1"/>
  <c r="I43" i="1"/>
  <c r="M43" i="1"/>
  <c r="I44" i="1"/>
  <c r="M44" i="1"/>
  <c r="I31" i="1"/>
  <c r="M3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M5" i="1"/>
</calcChain>
</file>

<file path=xl/sharedStrings.xml><?xml version="1.0" encoding="utf-8"?>
<sst xmlns="http://schemas.openxmlformats.org/spreadsheetml/2006/main" count="131" uniqueCount="32">
  <si>
    <t>F1</t>
  </si>
  <si>
    <t>F2</t>
  </si>
  <si>
    <t>F3</t>
  </si>
  <si>
    <t>F4</t>
  </si>
  <si>
    <t>F5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</si>
  <si>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</si>
  <si>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</si>
  <si>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</si>
  <si>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</si>
  <si>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</si>
  <si>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</si>
  <si>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</si>
  <si>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</si>
  <si>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</si>
  <si>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</si>
  <si>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</si>
  <si>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</si>
  <si>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</si>
  <si>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</si>
  <si>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K = 3</t>
  </si>
  <si>
    <t>Centroids</t>
  </si>
  <si>
    <t>Cluster1</t>
  </si>
  <si>
    <t>Cluster2</t>
  </si>
  <si>
    <t>Cluster3</t>
  </si>
  <si>
    <t>Distancias</t>
  </si>
  <si>
    <t>Mínimo</t>
  </si>
  <si>
    <t>ClusterAsignado</t>
  </si>
  <si>
    <t>Iteración 1:</t>
  </si>
  <si>
    <t>Iteración 2:</t>
  </si>
  <si>
    <t>Repite hasta que no hay cambios en ClusterAsignado</t>
  </si>
  <si>
    <t>Iteración 3:</t>
  </si>
  <si>
    <t>Iteración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</si>
</sst>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A80" zoomScale="80" zoomScaleNormal="80" workbookViewId="0">
      <selection activeCell="N88" sqref="N88"/>
    </sheetView>
  </sheetViews>
  <sheetFormatPr defaultColWidth="11" defaultRowHeight="15.75" x14ac:dyDescent="0.25"/>
  <cols>
    <col min="15" max="15" width="14.375" bestFit="1" customWidth="1"/>
  </cols>
  <sheetData>
    <row r="1" spans="1:15" ht="33.75" x14ac:dyDescent="0.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B2" t="s">
        <v>19</v>
      </c>
    </row>
    <row r="3" spans="1:15" x14ac:dyDescent="0.25">
      <c r="J3" t="s">
        <v>24</v>
      </c>
    </row>
    <row r="4" spans="1:15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I4" t="s">
        <v>21</v>
      </c>
      <c r="J4" t="s">
        <v>22</v>
      </c>
      <c r="K4" t="s">
        <v>23</v>
      </c>
      <c r="M4" t="s">
        <v>25</v>
      </c>
      <c r="O4" t="s">
        <v>26</v>
      </c>
    </row>
    <row r="5" spans="1:15" x14ac:dyDescent="0.25">
      <c r="A5" t="s">
        <v>5</v>
      </c>
      <c r="B5" s="1">
        <v>4</v>
      </c>
      <c r="C5" s="1">
        <v>8</v>
      </c>
      <c r="D5" s="1">
        <v>3</v>
      </c>
      <c r="E5" s="1">
        <v>8</v>
      </c>
      <c r="F5" s="1">
        <v>5</v>
      </c>
      <c r="I5" s="3">
        <f>SQRT(SUM(POWER($C$22-B5,2), POWER($D$22-C5,2), POWER($E$22-D5,2), POWER($F$22-E5,2), POWER($G$22-F5,2) ) )</f>
        <v>7.4833147735478827</v>
      </c>
      <c r="J5" s="3">
        <f>SQRT(SUM(POWER($C$23-B5,2), POWER($D$23-C5,2), POWER($E$23-D5,2), POWER($F$23-E5,2), POWER($G$23-F5,2) ) )</f>
        <v>9</v>
      </c>
      <c r="K5" s="3">
        <f>SQRT(SUM(POWER($C$24-B5,2), POWER($D$24-C5,2), POWER($E$24-D5,2), POWER($F$24-E5,2), POWER($G$24-F5,2) ) )</f>
        <v>8.7749643873921226</v>
      </c>
      <c r="M5" s="4">
        <f>MIN(I5:K5)</f>
        <v>7.4833147735478827</v>
      </c>
      <c r="O5" s="5">
        <v>1</v>
      </c>
    </row>
    <row r="6" spans="1:15" x14ac:dyDescent="0.25">
      <c r="A6" t="s">
        <v>6</v>
      </c>
      <c r="B6" s="1">
        <v>5</v>
      </c>
      <c r="C6" s="1">
        <v>2</v>
      </c>
      <c r="D6" s="1">
        <v>3</v>
      </c>
      <c r="E6" s="1">
        <v>3</v>
      </c>
      <c r="F6" s="1">
        <v>4</v>
      </c>
      <c r="I6" s="3">
        <f t="shared" ref="I6:I18" si="0">SQRT(SUM(POWER($C$22-B6,2), POWER($D$22-C6,2), POWER($E$22-D6,2), POWER($F$22-E6,2), POWER($G$22-F6,2) ) )</f>
        <v>7</v>
      </c>
      <c r="J6" s="3">
        <f t="shared" ref="J6:J18" si="1">SQRT(SUM(POWER($C$23-B6,2), POWER($D$23-C6,2), POWER($E$23-D6,2), POWER($F$23-E6,2), POWER($G$23-F6,2) ) )</f>
        <v>6.4807406984078604</v>
      </c>
      <c r="K6" s="3">
        <f t="shared" ref="K6:K18" si="2">SQRT(SUM(POWER($C$24-B6,2), POWER($D$24-C6,2), POWER($E$24-D6,2), POWER($F$24-E6,2), POWER($G$24-F6,2) ) )</f>
        <v>5.8309518948453007</v>
      </c>
      <c r="M6" s="4">
        <f t="shared" ref="M6:M18" si="3">MIN(I6:K6)</f>
        <v>5.8309518948453007</v>
      </c>
      <c r="O6" s="5">
        <v>3</v>
      </c>
    </row>
    <row r="7" spans="1:15" x14ac:dyDescent="0.25">
      <c r="A7" t="s">
        <v>7</v>
      </c>
      <c r="B7" s="1">
        <v>2</v>
      </c>
      <c r="C7" s="1">
        <v>1</v>
      </c>
      <c r="D7" s="1">
        <v>3</v>
      </c>
      <c r="E7" s="1">
        <v>3</v>
      </c>
      <c r="F7" s="1">
        <v>5</v>
      </c>
      <c r="I7" s="3">
        <f t="shared" si="0"/>
        <v>9.0553851381374173</v>
      </c>
      <c r="J7" s="3">
        <f t="shared" si="1"/>
        <v>4.7958315233127191</v>
      </c>
      <c r="K7" s="3">
        <f t="shared" si="2"/>
        <v>5.5677643628300215</v>
      </c>
      <c r="M7" s="4">
        <f t="shared" si="3"/>
        <v>4.7958315233127191</v>
      </c>
      <c r="O7" s="5">
        <v>2</v>
      </c>
    </row>
    <row r="8" spans="1:15" x14ac:dyDescent="0.25">
      <c r="A8" t="s">
        <v>8</v>
      </c>
      <c r="B8" s="1">
        <v>9</v>
      </c>
      <c r="C8" s="1">
        <v>5</v>
      </c>
      <c r="D8" s="1">
        <v>1</v>
      </c>
      <c r="E8" s="1">
        <v>5</v>
      </c>
      <c r="F8" s="1">
        <v>8</v>
      </c>
      <c r="I8" s="3">
        <f t="shared" si="0"/>
        <v>0</v>
      </c>
      <c r="J8" s="3">
        <f t="shared" si="1"/>
        <v>10.535653752852738</v>
      </c>
      <c r="K8" s="3">
        <f t="shared" si="2"/>
        <v>10.816653826391969</v>
      </c>
      <c r="M8" s="4">
        <f t="shared" si="3"/>
        <v>0</v>
      </c>
      <c r="O8" s="5">
        <v>1</v>
      </c>
    </row>
    <row r="9" spans="1:15" x14ac:dyDescent="0.25">
      <c r="A9" t="s">
        <v>9</v>
      </c>
      <c r="B9" s="1">
        <v>2</v>
      </c>
      <c r="C9" s="1">
        <v>5</v>
      </c>
      <c r="D9" s="1">
        <v>7</v>
      </c>
      <c r="E9" s="1">
        <v>6</v>
      </c>
      <c r="F9" s="1">
        <v>4</v>
      </c>
      <c r="I9" s="3">
        <f t="shared" si="0"/>
        <v>10.099504938362077</v>
      </c>
      <c r="J9" s="3">
        <f t="shared" si="1"/>
        <v>4.7958315233127191</v>
      </c>
      <c r="K9" s="3">
        <f t="shared" si="2"/>
        <v>7.416198487095663</v>
      </c>
      <c r="M9" s="4">
        <f t="shared" si="3"/>
        <v>4.7958315233127191</v>
      </c>
      <c r="O9" s="5">
        <v>2</v>
      </c>
    </row>
    <row r="10" spans="1:15" x14ac:dyDescent="0.25">
      <c r="A10" t="s">
        <v>10</v>
      </c>
      <c r="B10" s="1">
        <v>1</v>
      </c>
      <c r="C10" s="1">
        <v>8</v>
      </c>
      <c r="D10" s="1">
        <v>4</v>
      </c>
      <c r="E10" s="1">
        <v>6</v>
      </c>
      <c r="F10" s="1">
        <v>9</v>
      </c>
      <c r="I10" s="3">
        <f t="shared" si="0"/>
        <v>9.1651513899116797</v>
      </c>
      <c r="J10" s="3">
        <f t="shared" si="1"/>
        <v>7.2801098892805181</v>
      </c>
      <c r="K10" s="3">
        <f t="shared" si="2"/>
        <v>9.3273790530888157</v>
      </c>
      <c r="M10" s="4">
        <f t="shared" si="3"/>
        <v>7.2801098892805181</v>
      </c>
      <c r="O10" s="5">
        <v>2</v>
      </c>
    </row>
    <row r="11" spans="1:15" x14ac:dyDescent="0.25">
      <c r="A11" t="s">
        <v>11</v>
      </c>
      <c r="B11" s="1">
        <v>2</v>
      </c>
      <c r="C11" s="1">
        <v>7</v>
      </c>
      <c r="D11" s="1">
        <v>1</v>
      </c>
      <c r="E11" s="1">
        <v>5</v>
      </c>
      <c r="F11" s="1">
        <v>1</v>
      </c>
      <c r="I11" s="3">
        <f t="shared" si="0"/>
        <v>10.099504938362077</v>
      </c>
      <c r="J11" s="3">
        <f t="shared" si="1"/>
        <v>9.9498743710661994</v>
      </c>
      <c r="K11" s="3">
        <f t="shared" si="2"/>
        <v>4.7958315233127191</v>
      </c>
      <c r="M11" s="4">
        <f t="shared" si="3"/>
        <v>4.7958315233127191</v>
      </c>
      <c r="O11" s="5">
        <v>3</v>
      </c>
    </row>
    <row r="12" spans="1:15" x14ac:dyDescent="0.25">
      <c r="A12" t="s">
        <v>12</v>
      </c>
      <c r="B12" s="1">
        <v>1</v>
      </c>
      <c r="C12" s="1">
        <v>8</v>
      </c>
      <c r="D12" s="1">
        <v>6</v>
      </c>
      <c r="E12" s="1">
        <v>8</v>
      </c>
      <c r="F12" s="1">
        <v>5</v>
      </c>
      <c r="I12" s="3">
        <f t="shared" si="0"/>
        <v>10.770329614269007</v>
      </c>
      <c r="J12" s="3">
        <f t="shared" si="1"/>
        <v>7.5498344352707498</v>
      </c>
      <c r="K12" s="3">
        <f t="shared" si="2"/>
        <v>9.1104335791442992</v>
      </c>
      <c r="M12" s="4">
        <f t="shared" si="3"/>
        <v>7.5498344352707498</v>
      </c>
      <c r="O12" s="5">
        <v>2</v>
      </c>
    </row>
    <row r="13" spans="1:15" x14ac:dyDescent="0.25">
      <c r="A13" t="s">
        <v>13</v>
      </c>
      <c r="B13" s="1">
        <v>8</v>
      </c>
      <c r="C13" s="1">
        <v>3</v>
      </c>
      <c r="D13" s="1">
        <v>4</v>
      </c>
      <c r="E13" s="1">
        <v>6</v>
      </c>
      <c r="F13" s="1">
        <v>5</v>
      </c>
      <c r="I13" s="3">
        <f t="shared" si="0"/>
        <v>4.8989794855663558</v>
      </c>
      <c r="J13" s="3">
        <f t="shared" si="1"/>
        <v>8.1853527718724504</v>
      </c>
      <c r="K13" s="3">
        <f t="shared" si="2"/>
        <v>9.5393920141694561</v>
      </c>
      <c r="M13" s="4">
        <f t="shared" si="3"/>
        <v>4.8989794855663558</v>
      </c>
      <c r="O13" s="5">
        <v>1</v>
      </c>
    </row>
    <row r="14" spans="1:15" x14ac:dyDescent="0.25">
      <c r="A14" t="s">
        <v>14</v>
      </c>
      <c r="B14" s="1">
        <v>7</v>
      </c>
      <c r="C14" s="1">
        <v>3</v>
      </c>
      <c r="D14" s="1">
        <v>2</v>
      </c>
      <c r="E14" s="1">
        <v>5</v>
      </c>
      <c r="F14" s="1">
        <v>1</v>
      </c>
      <c r="I14" s="3">
        <f t="shared" si="0"/>
        <v>7.6157731058639087</v>
      </c>
      <c r="J14" s="3">
        <f t="shared" si="1"/>
        <v>9.9498743710661994</v>
      </c>
      <c r="K14" s="3">
        <f t="shared" si="2"/>
        <v>7.5498344352707498</v>
      </c>
      <c r="M14" s="4">
        <f t="shared" si="3"/>
        <v>7.5498344352707498</v>
      </c>
      <c r="O14" s="5">
        <v>3</v>
      </c>
    </row>
    <row r="15" spans="1:15" x14ac:dyDescent="0.25">
      <c r="A15" t="s">
        <v>15</v>
      </c>
      <c r="B15" s="1">
        <v>1</v>
      </c>
      <c r="C15" s="1">
        <v>2</v>
      </c>
      <c r="D15" s="1">
        <v>7</v>
      </c>
      <c r="E15" s="1">
        <v>4</v>
      </c>
      <c r="F15" s="1">
        <v>7</v>
      </c>
      <c r="I15" s="3">
        <f t="shared" si="0"/>
        <v>10.535653752852738</v>
      </c>
      <c r="J15" s="3">
        <f t="shared" si="1"/>
        <v>0</v>
      </c>
      <c r="K15" s="3">
        <f t="shared" si="2"/>
        <v>8.2462112512353212</v>
      </c>
      <c r="M15" s="4">
        <f t="shared" si="3"/>
        <v>0</v>
      </c>
      <c r="O15" s="5">
        <v>2</v>
      </c>
    </row>
    <row r="16" spans="1:15" x14ac:dyDescent="0.25">
      <c r="A16" t="s">
        <v>16</v>
      </c>
      <c r="B16" s="1">
        <v>2</v>
      </c>
      <c r="C16" s="1">
        <v>1</v>
      </c>
      <c r="D16" s="1">
        <v>6</v>
      </c>
      <c r="E16" s="1">
        <v>3</v>
      </c>
      <c r="F16" s="1">
        <v>6</v>
      </c>
      <c r="I16" s="3">
        <f t="shared" si="0"/>
        <v>9.8994949366116654</v>
      </c>
      <c r="J16" s="3">
        <f t="shared" si="1"/>
        <v>2.2360679774997898</v>
      </c>
      <c r="K16" s="3">
        <f t="shared" si="2"/>
        <v>7.2801098892805181</v>
      </c>
      <c r="M16" s="4">
        <f t="shared" si="3"/>
        <v>2.2360679774997898</v>
      </c>
      <c r="O16" s="5">
        <v>2</v>
      </c>
    </row>
    <row r="17" spans="1:15" x14ac:dyDescent="0.25">
      <c r="A17" t="s">
        <v>17</v>
      </c>
      <c r="B17" s="1">
        <v>1</v>
      </c>
      <c r="C17" s="1">
        <v>5</v>
      </c>
      <c r="D17" s="1">
        <v>2</v>
      </c>
      <c r="E17" s="1">
        <v>1</v>
      </c>
      <c r="F17" s="1">
        <v>2</v>
      </c>
      <c r="I17" s="3">
        <f t="shared" si="0"/>
        <v>10.816653826391969</v>
      </c>
      <c r="J17" s="3">
        <f t="shared" si="1"/>
        <v>8.2462112512353212</v>
      </c>
      <c r="K17" s="3">
        <f t="shared" si="2"/>
        <v>0</v>
      </c>
      <c r="M17" s="4">
        <f t="shared" si="3"/>
        <v>0</v>
      </c>
      <c r="O17" s="5">
        <v>3</v>
      </c>
    </row>
    <row r="18" spans="1:15" x14ac:dyDescent="0.25">
      <c r="A18" t="s">
        <v>18</v>
      </c>
      <c r="B18" s="1">
        <v>9</v>
      </c>
      <c r="C18" s="1">
        <v>2</v>
      </c>
      <c r="D18" s="1">
        <v>2</v>
      </c>
      <c r="E18" s="1">
        <v>3</v>
      </c>
      <c r="F18" s="1">
        <v>5</v>
      </c>
      <c r="I18" s="3">
        <f t="shared" si="0"/>
        <v>4.7958315233127191</v>
      </c>
      <c r="J18" s="3">
        <f t="shared" si="1"/>
        <v>9.6953597148326587</v>
      </c>
      <c r="K18" s="3">
        <f t="shared" si="2"/>
        <v>9.2736184954957039</v>
      </c>
      <c r="M18" s="4">
        <f t="shared" si="3"/>
        <v>4.7958315233127191</v>
      </c>
      <c r="O18" s="5">
        <v>1</v>
      </c>
    </row>
    <row r="21" spans="1:15" x14ac:dyDescent="0.25">
      <c r="A21" t="s">
        <v>20</v>
      </c>
    </row>
    <row r="22" spans="1:15" x14ac:dyDescent="0.25">
      <c r="A22" t="s">
        <v>21</v>
      </c>
      <c r="B22" t="s">
        <v>8</v>
      </c>
      <c r="C22" s="2">
        <v>9</v>
      </c>
      <c r="D22" s="2">
        <v>5</v>
      </c>
      <c r="E22" s="2">
        <v>1</v>
      </c>
      <c r="F22" s="2">
        <v>5</v>
      </c>
      <c r="G22" s="2">
        <v>8</v>
      </c>
    </row>
    <row r="23" spans="1:15" x14ac:dyDescent="0.25">
      <c r="A23" t="s">
        <v>22</v>
      </c>
      <c r="B23" t="s">
        <v>15</v>
      </c>
      <c r="C23" s="2">
        <v>1</v>
      </c>
      <c r="D23" s="2">
        <v>2</v>
      </c>
      <c r="E23" s="2">
        <v>7</v>
      </c>
      <c r="F23" s="2">
        <v>4</v>
      </c>
      <c r="G23" s="2">
        <v>7</v>
      </c>
    </row>
    <row r="24" spans="1:15" x14ac:dyDescent="0.25">
      <c r="A24" t="s">
        <v>23</v>
      </c>
      <c r="B24" t="s">
        <v>17</v>
      </c>
      <c r="C24" s="2">
        <v>1</v>
      </c>
      <c r="D24" s="2">
        <v>5</v>
      </c>
      <c r="E24" s="2">
        <v>2</v>
      </c>
      <c r="F24" s="2">
        <v>1</v>
      </c>
      <c r="G24" s="2">
        <v>2</v>
      </c>
    </row>
    <row r="27" spans="1:15" ht="33.75" x14ac:dyDescent="0.5">
      <c r="A27" s="6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B28" t="s">
        <v>19</v>
      </c>
    </row>
    <row r="29" spans="1:15" x14ac:dyDescent="0.25">
      <c r="J29" t="s">
        <v>24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I30" t="s">
        <v>21</v>
      </c>
      <c r="J30" t="s">
        <v>22</v>
      </c>
      <c r="K30" t="s">
        <v>23</v>
      </c>
      <c r="M30" t="s">
        <v>25</v>
      </c>
      <c r="O30" t="s">
        <v>26</v>
      </c>
    </row>
    <row r="31" spans="1:15" x14ac:dyDescent="0.25">
      <c r="A31" t="s">
        <v>5</v>
      </c>
      <c r="B31" s="1">
        <v>4</v>
      </c>
      <c r="C31" s="1">
        <v>8</v>
      </c>
      <c r="D31" s="1">
        <v>3</v>
      </c>
      <c r="E31" s="1">
        <v>8</v>
      </c>
      <c r="F31" s="1">
        <v>5</v>
      </c>
      <c r="I31" s="3">
        <f>SQRT(SUM(POWER($C$48-B31,2), POWER($D$48-C31,2), POWER($E$48-D31,2), POWER($F$48-E31,2), POWER($G$48-F31,2) ) )</f>
        <v>5.6180512635610578</v>
      </c>
      <c r="J31" s="3">
        <f>SQRT(SUM(POWER($C$49-B31,2), POWER($D$49-C31,2), POWER($E$49-D31,2), POWER($F$49-E31,2), POWER($G$49-F31,2) ) )</f>
        <v>6.0987248211773286</v>
      </c>
      <c r="K31" s="3">
        <f>SQRT(SUM(POWER($C$50-B31,2), POWER($D$50-C31,2), POWER($E$50-D31,2), POWER($F$50-E31,2), POWER($G$50-F31,2) ) )</f>
        <v>6.6614562972371143</v>
      </c>
      <c r="M31" s="4">
        <f>MIN(I31:K31)</f>
        <v>5.6180512635610578</v>
      </c>
      <c r="O31" s="5">
        <v>1</v>
      </c>
    </row>
    <row r="32" spans="1:15" x14ac:dyDescent="0.25">
      <c r="A32" t="s">
        <v>6</v>
      </c>
      <c r="B32" s="1">
        <v>5</v>
      </c>
      <c r="C32" s="1">
        <v>2</v>
      </c>
      <c r="D32" s="1">
        <v>3</v>
      </c>
      <c r="E32" s="1">
        <v>3</v>
      </c>
      <c r="F32" s="1">
        <v>4</v>
      </c>
      <c r="I32" s="3">
        <f t="shared" ref="I32:I44" si="4">SQRT(SUM(POWER($C$48-B32,2), POWER($D$48-C32,2), POWER($E$48-D32,2), POWER($F$48-E32,2), POWER($G$48-F32,2) ) )</f>
        <v>4.6970735570139839</v>
      </c>
      <c r="J32" s="3">
        <f t="shared" ref="J32:J44" si="5">SQRT(SUM(POWER($C$49-B32,2), POWER($D$49-C32,2), POWER($E$49-D32,2), POWER($F$49-E32,2), POWER($G$49-F32,2) ) )</f>
        <v>5.5851986933720132</v>
      </c>
      <c r="K32" s="3">
        <f t="shared" ref="K32:K44" si="6">SQRT(SUM(POWER($C$50-B32,2), POWER($D$50-C32,2), POWER($E$50-D32,2), POWER($F$50-E32,2), POWER($G$50-F32,2) ) )</f>
        <v>3.4460121880225554</v>
      </c>
      <c r="M32" s="4">
        <f t="shared" ref="M32:M44" si="7">MIN(I32:K32)</f>
        <v>3.4460121880225554</v>
      </c>
      <c r="O32" s="5">
        <v>3</v>
      </c>
    </row>
    <row r="33" spans="1:15" x14ac:dyDescent="0.25">
      <c r="A33" t="s">
        <v>7</v>
      </c>
      <c r="B33" s="1">
        <v>2</v>
      </c>
      <c r="C33" s="1">
        <v>1</v>
      </c>
      <c r="D33" s="1">
        <v>3</v>
      </c>
      <c r="E33" s="1">
        <v>3</v>
      </c>
      <c r="F33" s="1">
        <v>5</v>
      </c>
      <c r="I33" s="3">
        <f t="shared" si="4"/>
        <v>7.0400639201643616</v>
      </c>
      <c r="J33" s="3">
        <f t="shared" si="5"/>
        <v>4.6398036356916847</v>
      </c>
      <c r="K33" s="3">
        <f t="shared" si="6"/>
        <v>4.8862050714230163</v>
      </c>
      <c r="M33" s="4">
        <f t="shared" si="7"/>
        <v>4.6398036356916847</v>
      </c>
      <c r="O33" s="5">
        <v>2</v>
      </c>
    </row>
    <row r="34" spans="1:15" x14ac:dyDescent="0.25">
      <c r="A34" t="s">
        <v>8</v>
      </c>
      <c r="B34" s="1">
        <v>9</v>
      </c>
      <c r="C34" s="1">
        <v>5</v>
      </c>
      <c r="D34" s="1">
        <v>1</v>
      </c>
      <c r="E34" s="1">
        <v>5</v>
      </c>
      <c r="F34" s="1">
        <v>8</v>
      </c>
      <c r="I34" s="3">
        <f t="shared" si="4"/>
        <v>3.1721443851123801</v>
      </c>
      <c r="J34" s="3">
        <f t="shared" si="5"/>
        <v>9.01079599394218</v>
      </c>
      <c r="K34" s="3">
        <f t="shared" si="6"/>
        <v>8.2082275796910018</v>
      </c>
      <c r="M34" s="4">
        <f t="shared" si="7"/>
        <v>3.1721443851123801</v>
      </c>
      <c r="O34" s="5">
        <v>1</v>
      </c>
    </row>
    <row r="35" spans="1:15" x14ac:dyDescent="0.25">
      <c r="A35" t="s">
        <v>9</v>
      </c>
      <c r="B35" s="1">
        <v>2</v>
      </c>
      <c r="C35" s="1">
        <v>5</v>
      </c>
      <c r="D35" s="1">
        <v>7</v>
      </c>
      <c r="E35" s="1">
        <v>6</v>
      </c>
      <c r="F35" s="1">
        <v>4</v>
      </c>
      <c r="I35" s="3">
        <f t="shared" si="4"/>
        <v>7.352720584926371</v>
      </c>
      <c r="J35" s="3">
        <f t="shared" si="5"/>
        <v>2.8625940062196111</v>
      </c>
      <c r="K35" s="3">
        <f t="shared" si="6"/>
        <v>6.2349819566699631</v>
      </c>
      <c r="M35" s="4">
        <f t="shared" si="7"/>
        <v>2.8625940062196111</v>
      </c>
      <c r="O35" s="5">
        <v>2</v>
      </c>
    </row>
    <row r="36" spans="1:15" x14ac:dyDescent="0.25">
      <c r="A36" t="s">
        <v>10</v>
      </c>
      <c r="B36" s="1">
        <v>1</v>
      </c>
      <c r="C36" s="1">
        <v>8</v>
      </c>
      <c r="D36" s="1">
        <v>4</v>
      </c>
      <c r="E36" s="1">
        <v>6</v>
      </c>
      <c r="F36" s="1">
        <v>9</v>
      </c>
      <c r="I36" s="3">
        <f t="shared" si="4"/>
        <v>8.2196411113867978</v>
      </c>
      <c r="J36" s="3">
        <f t="shared" si="5"/>
        <v>5.2148292823873383</v>
      </c>
      <c r="K36" s="3">
        <f t="shared" si="6"/>
        <v>8.9930528743024745</v>
      </c>
      <c r="M36" s="4">
        <f t="shared" si="7"/>
        <v>5.2148292823873383</v>
      </c>
      <c r="O36" s="5">
        <v>2</v>
      </c>
    </row>
    <row r="37" spans="1:15" x14ac:dyDescent="0.25">
      <c r="A37" t="s">
        <v>11</v>
      </c>
      <c r="B37" s="1">
        <v>2</v>
      </c>
      <c r="C37" s="1">
        <v>7</v>
      </c>
      <c r="D37" s="1">
        <v>1</v>
      </c>
      <c r="E37" s="1">
        <v>5</v>
      </c>
      <c r="F37" s="1">
        <v>1</v>
      </c>
      <c r="I37" s="3">
        <f t="shared" si="4"/>
        <v>7.8461774132376076</v>
      </c>
      <c r="J37" s="3">
        <f t="shared" si="5"/>
        <v>7.3162680225493224</v>
      </c>
      <c r="K37" s="3">
        <f t="shared" si="6"/>
        <v>3.856812155135378</v>
      </c>
      <c r="M37" s="4">
        <f t="shared" si="7"/>
        <v>3.856812155135378</v>
      </c>
      <c r="O37" s="5">
        <v>3</v>
      </c>
    </row>
    <row r="38" spans="1:15" x14ac:dyDescent="0.25">
      <c r="A38" t="s">
        <v>12</v>
      </c>
      <c r="B38" s="1">
        <v>1</v>
      </c>
      <c r="C38" s="1">
        <v>8</v>
      </c>
      <c r="D38" s="1">
        <v>6</v>
      </c>
      <c r="E38" s="1">
        <v>8</v>
      </c>
      <c r="F38" s="1">
        <v>5</v>
      </c>
      <c r="I38" s="3">
        <f t="shared" si="4"/>
        <v>8.5768583992042213</v>
      </c>
      <c r="J38" s="3">
        <f t="shared" si="5"/>
        <v>5.0194067821251984</v>
      </c>
      <c r="K38" s="3">
        <f t="shared" si="6"/>
        <v>8.1777136168980622</v>
      </c>
      <c r="M38" s="4">
        <f t="shared" si="7"/>
        <v>5.0194067821251984</v>
      </c>
      <c r="O38" s="5">
        <v>2</v>
      </c>
    </row>
    <row r="39" spans="1:15" x14ac:dyDescent="0.25">
      <c r="A39" t="s">
        <v>13</v>
      </c>
      <c r="B39" s="1">
        <v>8</v>
      </c>
      <c r="C39" s="1">
        <v>3</v>
      </c>
      <c r="D39" s="1">
        <v>4</v>
      </c>
      <c r="E39" s="1">
        <v>6</v>
      </c>
      <c r="F39" s="1">
        <v>5</v>
      </c>
      <c r="I39" s="3">
        <f t="shared" si="4"/>
        <v>2.3584952830141508</v>
      </c>
      <c r="J39" s="3">
        <f t="shared" si="5"/>
        <v>6.9181725268390863</v>
      </c>
      <c r="K39" s="3">
        <f t="shared" si="6"/>
        <v>6.2349819566699631</v>
      </c>
      <c r="M39" s="4">
        <f t="shared" si="7"/>
        <v>2.3584952830141508</v>
      </c>
      <c r="O39" s="5">
        <v>1</v>
      </c>
    </row>
    <row r="40" spans="1:15" x14ac:dyDescent="0.25">
      <c r="A40" t="s">
        <v>14</v>
      </c>
      <c r="B40" s="1">
        <v>7</v>
      </c>
      <c r="C40" s="1">
        <v>3</v>
      </c>
      <c r="D40" s="1">
        <v>2</v>
      </c>
      <c r="E40" s="1">
        <v>5</v>
      </c>
      <c r="F40" s="1">
        <v>1</v>
      </c>
      <c r="I40" s="3">
        <f t="shared" si="4"/>
        <v>5.0559371040391712</v>
      </c>
      <c r="J40" s="3">
        <f t="shared" si="5"/>
        <v>8.2982595230030682</v>
      </c>
      <c r="K40" s="3">
        <f t="shared" si="6"/>
        <v>3.9210967853395307</v>
      </c>
      <c r="M40" s="4">
        <f t="shared" si="7"/>
        <v>3.9210967853395307</v>
      </c>
      <c r="O40" s="5">
        <v>3</v>
      </c>
    </row>
    <row r="41" spans="1:15" x14ac:dyDescent="0.25">
      <c r="A41" t="s">
        <v>15</v>
      </c>
      <c r="B41" s="1">
        <v>1</v>
      </c>
      <c r="C41" s="1">
        <v>2</v>
      </c>
      <c r="D41" s="1">
        <v>7</v>
      </c>
      <c r="E41" s="1">
        <v>4</v>
      </c>
      <c r="F41" s="1">
        <v>7</v>
      </c>
      <c r="I41" s="3">
        <f t="shared" si="4"/>
        <v>8.5183625187004104</v>
      </c>
      <c r="J41" s="3">
        <f t="shared" si="5"/>
        <v>3.0322342331100423</v>
      </c>
      <c r="K41" s="3">
        <f t="shared" si="6"/>
        <v>7.9293757635768527</v>
      </c>
      <c r="M41" s="4">
        <f t="shared" si="7"/>
        <v>3.0322342331100423</v>
      </c>
      <c r="O41" s="5">
        <v>2</v>
      </c>
    </row>
    <row r="42" spans="1:15" x14ac:dyDescent="0.25">
      <c r="A42" t="s">
        <v>16</v>
      </c>
      <c r="B42" s="1">
        <v>2</v>
      </c>
      <c r="C42" s="1">
        <v>1</v>
      </c>
      <c r="D42" s="1">
        <v>6</v>
      </c>
      <c r="E42" s="1">
        <v>3</v>
      </c>
      <c r="F42" s="1">
        <v>6</v>
      </c>
      <c r="I42" s="3">
        <f t="shared" si="4"/>
        <v>7.8142498040438921</v>
      </c>
      <c r="J42" s="3">
        <f t="shared" si="5"/>
        <v>3.8115322086764243</v>
      </c>
      <c r="K42" s="3">
        <f t="shared" si="6"/>
        <v>6.7731085920720329</v>
      </c>
      <c r="M42" s="4">
        <f t="shared" si="7"/>
        <v>3.8115322086764243</v>
      </c>
      <c r="O42" s="5">
        <v>2</v>
      </c>
    </row>
    <row r="43" spans="1:15" x14ac:dyDescent="0.25">
      <c r="A43" t="s">
        <v>17</v>
      </c>
      <c r="B43" s="1">
        <v>1</v>
      </c>
      <c r="C43" s="1">
        <v>5</v>
      </c>
      <c r="D43" s="1">
        <v>2</v>
      </c>
      <c r="E43" s="1">
        <v>1</v>
      </c>
      <c r="F43" s="1">
        <v>2</v>
      </c>
      <c r="I43" s="3">
        <f t="shared" si="4"/>
        <v>8.7785249330397193</v>
      </c>
      <c r="J43" s="3">
        <f t="shared" si="5"/>
        <v>6.7226813433662347</v>
      </c>
      <c r="K43" s="3">
        <f t="shared" si="6"/>
        <v>3.7914377220257753</v>
      </c>
      <c r="M43" s="4">
        <f t="shared" si="7"/>
        <v>3.7914377220257753</v>
      </c>
      <c r="O43" s="5">
        <v>3</v>
      </c>
    </row>
    <row r="44" spans="1:15" x14ac:dyDescent="0.25">
      <c r="A44" t="s">
        <v>18</v>
      </c>
      <c r="B44" s="1">
        <v>9</v>
      </c>
      <c r="C44" s="1">
        <v>2</v>
      </c>
      <c r="D44" s="1">
        <v>2</v>
      </c>
      <c r="E44" s="1">
        <v>3</v>
      </c>
      <c r="F44" s="1">
        <v>5</v>
      </c>
      <c r="I44" s="3">
        <f t="shared" si="4"/>
        <v>3.9449334595148748</v>
      </c>
      <c r="J44" s="3">
        <f t="shared" si="5"/>
        <v>8.8427622632548726</v>
      </c>
      <c r="K44" s="3">
        <f t="shared" si="6"/>
        <v>6.4710895527723924</v>
      </c>
      <c r="M44" s="4">
        <f t="shared" si="7"/>
        <v>3.9449334595148748</v>
      </c>
      <c r="O44" s="5">
        <v>1</v>
      </c>
    </row>
    <row r="47" spans="1:15" x14ac:dyDescent="0.25">
      <c r="A47" t="s">
        <v>20</v>
      </c>
    </row>
    <row r="48" spans="1:15" x14ac:dyDescent="0.25">
      <c r="A48" t="s">
        <v>21</v>
      </c>
      <c r="C48" s="2">
        <f>AVERAGE(B31,B34,B39,B44)</f>
        <v>7.5</v>
      </c>
      <c r="D48" s="2">
        <f>AVERAGE(C31,C34,C39,C44)</f>
        <v>4.5</v>
      </c>
      <c r="E48" s="2">
        <f t="shared" ref="D48:G48" si="8">AVERAGE(D31,D34,D39,D44)</f>
        <v>2.5</v>
      </c>
      <c r="F48" s="2">
        <f t="shared" si="8"/>
        <v>5.5</v>
      </c>
      <c r="G48" s="2">
        <f t="shared" si="8"/>
        <v>5.75</v>
      </c>
    </row>
    <row r="49" spans="1:15" x14ac:dyDescent="0.25">
      <c r="A49" t="s">
        <v>22</v>
      </c>
      <c r="C49" s="2">
        <f>AVERAGE(B33,B35,B36,B38,B41,B42)</f>
        <v>1.5</v>
      </c>
      <c r="D49" s="2">
        <f t="shared" ref="D49:G49" si="9">AVERAGE(C33,C35,C36,C38,C41,C42)</f>
        <v>4.166666666666667</v>
      </c>
      <c r="E49" s="2">
        <f t="shared" si="9"/>
        <v>5.5</v>
      </c>
      <c r="F49" s="2">
        <f t="shared" si="9"/>
        <v>5</v>
      </c>
      <c r="G49" s="2">
        <f t="shared" si="9"/>
        <v>6</v>
      </c>
    </row>
    <row r="50" spans="1:15" x14ac:dyDescent="0.25">
      <c r="A50" t="s">
        <v>23</v>
      </c>
      <c r="C50" s="2">
        <f>AVERAGE(B32,B37,B40,B43)</f>
        <v>3.75</v>
      </c>
      <c r="D50" s="2">
        <f t="shared" ref="D50:G50" si="10">AVERAGE(C32,C37,C40,C43)</f>
        <v>4.25</v>
      </c>
      <c r="E50" s="2">
        <f t="shared" si="10"/>
        <v>2</v>
      </c>
      <c r="F50" s="2">
        <f t="shared" si="10"/>
        <v>3.5</v>
      </c>
      <c r="G50" s="2">
        <f t="shared" si="10"/>
        <v>2</v>
      </c>
    </row>
    <row r="52" spans="1:15" x14ac:dyDescent="0.25">
      <c r="A52" s="7" t="s">
        <v>29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4" spans="1:15" ht="33.75" x14ac:dyDescent="0.5">
      <c r="A54" s="6" t="s">
        <v>30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B55" t="s">
        <v>19</v>
      </c>
    </row>
    <row r="56" spans="1:15" x14ac:dyDescent="0.25">
      <c r="J56" t="s">
        <v>24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I57" t="s">
        <v>21</v>
      </c>
      <c r="J57" t="s">
        <v>22</v>
      </c>
      <c r="K57" t="s">
        <v>23</v>
      </c>
      <c r="M57" t="s">
        <v>25</v>
      </c>
      <c r="O57" t="s">
        <v>26</v>
      </c>
    </row>
    <row r="58" spans="1:15" x14ac:dyDescent="0.25">
      <c r="A58" t="s">
        <v>5</v>
      </c>
      <c r="B58" s="1">
        <v>4</v>
      </c>
      <c r="C58" s="1">
        <v>8</v>
      </c>
      <c r="D58" s="1">
        <v>3</v>
      </c>
      <c r="E58" s="1">
        <v>8</v>
      </c>
      <c r="F58" s="1">
        <v>5</v>
      </c>
      <c r="I58" s="3">
        <f>SQRT(SUM(POWER($C$75-B58,2), POWER($D$75-C58,2), POWER($E$75-D58,2), POWER($F$75-E58,2), POWER($G$75-F58,2) ) )</f>
        <v>5.6180512635610578</v>
      </c>
      <c r="J58" s="3">
        <f>SQRT(SUM(POWER($C$76-B58,2), POWER($D$76-C58,2), POWER($E$76-D58,2), POWER($F$76-E58,2), POWER($G$76-F58,2) ) )</f>
        <v>6.0987248211773286</v>
      </c>
      <c r="K58" s="3">
        <f>SQRT(SUM(POWER($C$77-B58,2), POWER($D$77-C58,2), POWER($E$77-D58,2), POWER($F$77-E58,2), POWER($G$77-F58,2) ) )</f>
        <v>6.6614562972371143</v>
      </c>
      <c r="M58" s="4">
        <f>MIN(I58:K58)</f>
        <v>5.6180512635610578</v>
      </c>
      <c r="O58" s="5">
        <v>1</v>
      </c>
    </row>
    <row r="59" spans="1:15" x14ac:dyDescent="0.25">
      <c r="A59" t="s">
        <v>6</v>
      </c>
      <c r="B59" s="1">
        <v>5</v>
      </c>
      <c r="C59" s="1">
        <v>2</v>
      </c>
      <c r="D59" s="1">
        <v>3</v>
      </c>
      <c r="E59" s="1">
        <v>3</v>
      </c>
      <c r="F59" s="1">
        <v>4</v>
      </c>
      <c r="I59" s="3">
        <f t="shared" ref="I59:I71" si="11">SQRT(SUM(POWER($C$75-B59,2), POWER($D$75-C59,2), POWER($E$75-D59,2), POWER($F$75-E59,2), POWER($G$75-F59,2) ) )</f>
        <v>4.6970735570139839</v>
      </c>
      <c r="J59" s="3">
        <f t="shared" ref="J59:J71" si="12">SQRT(SUM(POWER($C$76-B59,2), POWER($D$76-C59,2), POWER($E$76-D59,2), POWER($F$76-E59,2), POWER($G$76-F59,2) ) )</f>
        <v>5.5851986933720132</v>
      </c>
      <c r="K59" s="3">
        <f t="shared" ref="K59:K71" si="13">SQRT(SUM(POWER($C$77-B59,2), POWER($D$77-C59,2), POWER($E$77-D59,2), POWER($F$77-E59,2), POWER($G$77-F59,2) ) )</f>
        <v>3.4460121880225554</v>
      </c>
      <c r="M59" s="4">
        <f t="shared" ref="M59:M71" si="14">MIN(I59:K59)</f>
        <v>3.4460121880225554</v>
      </c>
      <c r="O59" s="5">
        <v>3</v>
      </c>
    </row>
    <row r="60" spans="1:15" x14ac:dyDescent="0.25">
      <c r="A60" t="s">
        <v>7</v>
      </c>
      <c r="B60" s="1">
        <v>2</v>
      </c>
      <c r="C60" s="1">
        <v>1</v>
      </c>
      <c r="D60" s="1">
        <v>3</v>
      </c>
      <c r="E60" s="1">
        <v>3</v>
      </c>
      <c r="F60" s="1">
        <v>5</v>
      </c>
      <c r="I60" s="3">
        <f t="shared" si="11"/>
        <v>7.0400639201643616</v>
      </c>
      <c r="J60" s="3">
        <f t="shared" si="12"/>
        <v>4.6398036356916847</v>
      </c>
      <c r="K60" s="3">
        <f t="shared" si="13"/>
        <v>4.8862050714230163</v>
      </c>
      <c r="M60" s="4">
        <f t="shared" si="14"/>
        <v>4.6398036356916847</v>
      </c>
      <c r="O60" s="5">
        <v>2</v>
      </c>
    </row>
    <row r="61" spans="1:15" x14ac:dyDescent="0.25">
      <c r="A61" t="s">
        <v>8</v>
      </c>
      <c r="B61" s="1">
        <v>9</v>
      </c>
      <c r="C61" s="1">
        <v>5</v>
      </c>
      <c r="D61" s="1">
        <v>1</v>
      </c>
      <c r="E61" s="1">
        <v>5</v>
      </c>
      <c r="F61" s="1">
        <v>8</v>
      </c>
      <c r="I61" s="3">
        <f t="shared" si="11"/>
        <v>3.1721443851123801</v>
      </c>
      <c r="J61" s="3">
        <f t="shared" si="12"/>
        <v>9.01079599394218</v>
      </c>
      <c r="K61" s="3">
        <f t="shared" si="13"/>
        <v>8.2082275796910018</v>
      </c>
      <c r="M61" s="4">
        <f t="shared" si="14"/>
        <v>3.1721443851123801</v>
      </c>
      <c r="O61" s="5">
        <v>1</v>
      </c>
    </row>
    <row r="62" spans="1:15" x14ac:dyDescent="0.25">
      <c r="A62" t="s">
        <v>9</v>
      </c>
      <c r="B62" s="1">
        <v>2</v>
      </c>
      <c r="C62" s="1">
        <v>5</v>
      </c>
      <c r="D62" s="1">
        <v>7</v>
      </c>
      <c r="E62" s="1">
        <v>6</v>
      </c>
      <c r="F62" s="1">
        <v>4</v>
      </c>
      <c r="I62" s="3">
        <f t="shared" si="11"/>
        <v>7.352720584926371</v>
      </c>
      <c r="J62" s="3">
        <f t="shared" si="12"/>
        <v>2.8625940062196111</v>
      </c>
      <c r="K62" s="3">
        <f t="shared" si="13"/>
        <v>6.2349819566699631</v>
      </c>
      <c r="M62" s="4">
        <f t="shared" si="14"/>
        <v>2.8625940062196111</v>
      </c>
      <c r="O62" s="5">
        <v>2</v>
      </c>
    </row>
    <row r="63" spans="1:15" x14ac:dyDescent="0.25">
      <c r="A63" t="s">
        <v>10</v>
      </c>
      <c r="B63" s="1">
        <v>1</v>
      </c>
      <c r="C63" s="1">
        <v>8</v>
      </c>
      <c r="D63" s="1">
        <v>4</v>
      </c>
      <c r="E63" s="1">
        <v>6</v>
      </c>
      <c r="F63" s="1">
        <v>9</v>
      </c>
      <c r="I63" s="3">
        <f t="shared" si="11"/>
        <v>8.2196411113867978</v>
      </c>
      <c r="J63" s="3">
        <f t="shared" si="12"/>
        <v>5.2148292823873383</v>
      </c>
      <c r="K63" s="3">
        <f t="shared" si="13"/>
        <v>8.9930528743024745</v>
      </c>
      <c r="M63" s="4">
        <f t="shared" si="14"/>
        <v>5.2148292823873383</v>
      </c>
      <c r="O63" s="5">
        <v>2</v>
      </c>
    </row>
    <row r="64" spans="1:15" x14ac:dyDescent="0.25">
      <c r="A64" t="s">
        <v>11</v>
      </c>
      <c r="B64" s="1">
        <v>2</v>
      </c>
      <c r="C64" s="1">
        <v>7</v>
      </c>
      <c r="D64" s="1">
        <v>1</v>
      </c>
      <c r="E64" s="1">
        <v>5</v>
      </c>
      <c r="F64" s="1">
        <v>1</v>
      </c>
      <c r="I64" s="3">
        <f t="shared" si="11"/>
        <v>7.8461774132376076</v>
      </c>
      <c r="J64" s="3">
        <f t="shared" si="12"/>
        <v>7.3162680225493224</v>
      </c>
      <c r="K64" s="3">
        <f t="shared" si="13"/>
        <v>3.856812155135378</v>
      </c>
      <c r="M64" s="4">
        <f t="shared" si="14"/>
        <v>3.856812155135378</v>
      </c>
      <c r="O64" s="5">
        <v>3</v>
      </c>
    </row>
    <row r="65" spans="1:15" x14ac:dyDescent="0.25">
      <c r="A65" t="s">
        <v>12</v>
      </c>
      <c r="B65" s="1">
        <v>1</v>
      </c>
      <c r="C65" s="1">
        <v>8</v>
      </c>
      <c r="D65" s="1">
        <v>6</v>
      </c>
      <c r="E65" s="1">
        <v>8</v>
      </c>
      <c r="F65" s="1">
        <v>5</v>
      </c>
      <c r="I65" s="3">
        <f t="shared" si="11"/>
        <v>8.5768583992042213</v>
      </c>
      <c r="J65" s="3">
        <f t="shared" si="12"/>
        <v>5.0194067821251984</v>
      </c>
      <c r="K65" s="3">
        <f t="shared" si="13"/>
        <v>8.1777136168980622</v>
      </c>
      <c r="M65" s="4">
        <f t="shared" si="14"/>
        <v>5.0194067821251984</v>
      </c>
      <c r="O65" s="5">
        <v>2</v>
      </c>
    </row>
    <row r="66" spans="1:15" x14ac:dyDescent="0.25">
      <c r="A66" t="s">
        <v>13</v>
      </c>
      <c r="B66" s="1">
        <v>8</v>
      </c>
      <c r="C66" s="1">
        <v>3</v>
      </c>
      <c r="D66" s="1">
        <v>4</v>
      </c>
      <c r="E66" s="1">
        <v>6</v>
      </c>
      <c r="F66" s="1">
        <v>5</v>
      </c>
      <c r="I66" s="3">
        <f t="shared" si="11"/>
        <v>2.3584952830141508</v>
      </c>
      <c r="J66" s="3">
        <f t="shared" si="12"/>
        <v>6.9181725268390863</v>
      </c>
      <c r="K66" s="3">
        <f t="shared" si="13"/>
        <v>6.2349819566699631</v>
      </c>
      <c r="M66" s="4">
        <f t="shared" si="14"/>
        <v>2.3584952830141508</v>
      </c>
      <c r="O66" s="5">
        <v>1</v>
      </c>
    </row>
    <row r="67" spans="1:15" x14ac:dyDescent="0.25">
      <c r="A67" t="s">
        <v>14</v>
      </c>
      <c r="B67" s="1">
        <v>7</v>
      </c>
      <c r="C67" s="1">
        <v>3</v>
      </c>
      <c r="D67" s="1">
        <v>2</v>
      </c>
      <c r="E67" s="1">
        <v>5</v>
      </c>
      <c r="F67" s="1">
        <v>1</v>
      </c>
      <c r="I67" s="3">
        <f t="shared" si="11"/>
        <v>5.0559371040391712</v>
      </c>
      <c r="J67" s="3">
        <f t="shared" si="12"/>
        <v>8.2982595230030682</v>
      </c>
      <c r="K67" s="3">
        <f t="shared" si="13"/>
        <v>3.9210967853395307</v>
      </c>
      <c r="M67" s="4">
        <f t="shared" si="14"/>
        <v>3.9210967853395307</v>
      </c>
      <c r="O67" s="5">
        <v>3</v>
      </c>
    </row>
    <row r="68" spans="1:15" x14ac:dyDescent="0.25">
      <c r="A68" t="s">
        <v>15</v>
      </c>
      <c r="B68" s="1">
        <v>1</v>
      </c>
      <c r="C68" s="1">
        <v>2</v>
      </c>
      <c r="D68" s="1">
        <v>7</v>
      </c>
      <c r="E68" s="1">
        <v>4</v>
      </c>
      <c r="F68" s="1">
        <v>7</v>
      </c>
      <c r="I68" s="3">
        <f t="shared" si="11"/>
        <v>8.5183625187004104</v>
      </c>
      <c r="J68" s="3">
        <f t="shared" si="12"/>
        <v>3.0322342331100423</v>
      </c>
      <c r="K68" s="3">
        <f t="shared" si="13"/>
        <v>7.9293757635768527</v>
      </c>
      <c r="M68" s="4">
        <f t="shared" si="14"/>
        <v>3.0322342331100423</v>
      </c>
      <c r="O68" s="5">
        <v>2</v>
      </c>
    </row>
    <row r="69" spans="1:15" x14ac:dyDescent="0.25">
      <c r="A69" t="s">
        <v>16</v>
      </c>
      <c r="B69" s="1">
        <v>2</v>
      </c>
      <c r="C69" s="1">
        <v>1</v>
      </c>
      <c r="D69" s="1">
        <v>6</v>
      </c>
      <c r="E69" s="1">
        <v>3</v>
      </c>
      <c r="F69" s="1">
        <v>6</v>
      </c>
      <c r="I69" s="3">
        <f t="shared" si="11"/>
        <v>7.8142498040438921</v>
      </c>
      <c r="J69" s="3">
        <f t="shared" si="12"/>
        <v>3.8115322086764243</v>
      </c>
      <c r="K69" s="3">
        <f t="shared" si="13"/>
        <v>6.7731085920720329</v>
      </c>
      <c r="M69" s="4">
        <f t="shared" si="14"/>
        <v>3.8115322086764243</v>
      </c>
      <c r="O69" s="5">
        <v>2</v>
      </c>
    </row>
    <row r="70" spans="1:15" x14ac:dyDescent="0.25">
      <c r="A70" t="s">
        <v>17</v>
      </c>
      <c r="B70" s="1">
        <v>1</v>
      </c>
      <c r="C70" s="1">
        <v>5</v>
      </c>
      <c r="D70" s="1">
        <v>2</v>
      </c>
      <c r="E70" s="1">
        <v>1</v>
      </c>
      <c r="F70" s="1">
        <v>2</v>
      </c>
      <c r="I70" s="3">
        <f t="shared" si="11"/>
        <v>8.7785249330397193</v>
      </c>
      <c r="J70" s="3">
        <f t="shared" si="12"/>
        <v>6.7226813433662347</v>
      </c>
      <c r="K70" s="3">
        <f t="shared" si="13"/>
        <v>3.7914377220257753</v>
      </c>
      <c r="M70" s="4">
        <f t="shared" si="14"/>
        <v>3.7914377220257753</v>
      </c>
      <c r="O70" s="5">
        <v>3</v>
      </c>
    </row>
    <row r="71" spans="1:15" x14ac:dyDescent="0.25">
      <c r="A71" t="s">
        <v>18</v>
      </c>
      <c r="B71" s="1">
        <v>9</v>
      </c>
      <c r="C71" s="1">
        <v>2</v>
      </c>
      <c r="D71" s="1">
        <v>2</v>
      </c>
      <c r="E71" s="1">
        <v>3</v>
      </c>
      <c r="F71" s="1">
        <v>5</v>
      </c>
      <c r="I71" s="3">
        <f t="shared" si="11"/>
        <v>3.9449334595148748</v>
      </c>
      <c r="J71" s="3">
        <f t="shared" si="12"/>
        <v>8.8427622632548726</v>
      </c>
      <c r="K71" s="3">
        <f t="shared" si="13"/>
        <v>6.4710895527723924</v>
      </c>
      <c r="M71" s="4">
        <f t="shared" si="14"/>
        <v>3.9449334595148748</v>
      </c>
      <c r="O71" s="5">
        <v>1</v>
      </c>
    </row>
    <row r="74" spans="1:15" x14ac:dyDescent="0.25">
      <c r="A74" t="s">
        <v>20</v>
      </c>
    </row>
    <row r="75" spans="1:15" x14ac:dyDescent="0.25">
      <c r="A75" t="s">
        <v>21</v>
      </c>
      <c r="B75" t="s">
        <v>8</v>
      </c>
      <c r="C75" s="2">
        <f>AVERAGE(B58,B61,B66,B71)</f>
        <v>7.5</v>
      </c>
      <c r="D75" s="2">
        <f t="shared" ref="D75:G75" si="15">AVERAGE(C58,C61,C66,C71)</f>
        <v>4.5</v>
      </c>
      <c r="E75" s="2">
        <f t="shared" si="15"/>
        <v>2.5</v>
      </c>
      <c r="F75" s="2">
        <f t="shared" si="15"/>
        <v>5.5</v>
      </c>
      <c r="G75" s="2">
        <f t="shared" si="15"/>
        <v>5.75</v>
      </c>
    </row>
    <row r="76" spans="1:15" x14ac:dyDescent="0.25">
      <c r="A76" t="s">
        <v>22</v>
      </c>
      <c r="B76" t="s">
        <v>15</v>
      </c>
      <c r="C76" s="2">
        <f>AVERAGE(B60,B62,B63,B65,B68,B69)</f>
        <v>1.5</v>
      </c>
      <c r="D76" s="2">
        <f t="shared" ref="D76:G76" si="16">AVERAGE(C60,C62,C63,C65,C68,C69)</f>
        <v>4.166666666666667</v>
      </c>
      <c r="E76" s="2">
        <f t="shared" si="16"/>
        <v>5.5</v>
      </c>
      <c r="F76" s="2">
        <f t="shared" si="16"/>
        <v>5</v>
      </c>
      <c r="G76" s="2">
        <f t="shared" si="16"/>
        <v>6</v>
      </c>
    </row>
    <row r="77" spans="1:15" x14ac:dyDescent="0.25">
      <c r="A77" t="s">
        <v>23</v>
      </c>
      <c r="B77" t="s">
        <v>17</v>
      </c>
      <c r="C77" s="2">
        <f>AVERAGE(B59,B64,B67,B70)</f>
        <v>3.75</v>
      </c>
      <c r="D77" s="2">
        <f t="shared" ref="D77:G77" si="17">AVERAGE(C59,C64,C67,C70)</f>
        <v>4.25</v>
      </c>
      <c r="E77" s="2">
        <f t="shared" si="17"/>
        <v>2</v>
      </c>
      <c r="F77" s="2">
        <f t="shared" si="17"/>
        <v>3.5</v>
      </c>
      <c r="G77" s="2">
        <f t="shared" si="17"/>
        <v>2</v>
      </c>
    </row>
    <row r="80" spans="1:15" ht="33.75" x14ac:dyDescent="0.5">
      <c r="A80" s="6" t="s">
        <v>31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B81" t="s">
        <v>19</v>
      </c>
    </row>
    <row r="82" spans="1:15" x14ac:dyDescent="0.25">
      <c r="J82" t="s">
        <v>24</v>
      </c>
    </row>
    <row r="83" spans="1:15" x14ac:dyDescent="0.25">
      <c r="B83" t="s">
        <v>0</v>
      </c>
      <c r="C83" t="s">
        <v>1</v>
      </c>
      <c r="D83" t="s">
        <v>2</v>
      </c>
      <c r="E83" t="s">
        <v>3</v>
      </c>
      <c r="F83" t="s">
        <v>4</v>
      </c>
      <c r="I83" t="s">
        <v>21</v>
      </c>
      <c r="J83" t="s">
        <v>22</v>
      </c>
      <c r="K83" t="s">
        <v>23</v>
      </c>
      <c r="M83" t="s">
        <v>25</v>
      </c>
      <c r="O83" t="s">
        <v>26</v>
      </c>
    </row>
    <row r="84" spans="1:15" x14ac:dyDescent="0.25">
      <c r="A84" t="s">
        <v>5</v>
      </c>
      <c r="B84" s="1">
        <v>4</v>
      </c>
      <c r="C84" s="1">
        <v>8</v>
      </c>
      <c r="D84" s="1">
        <v>3</v>
      </c>
      <c r="E84" s="1">
        <v>8</v>
      </c>
      <c r="F84" s="1">
        <v>5</v>
      </c>
      <c r="I84" s="3">
        <f>SQRT(SUM(POWER($C$101-B84,2), POWER($D$101-C84,2), POWER($E$101-D84,2), POWER($F$101-E84,2), POWER($G$101-F84,2) ) )</f>
        <v>5.6180512635610578</v>
      </c>
      <c r="J84" s="3">
        <f>SQRT(SUM(POWER($C$102-B84,2), POWER($D$102-C84,2), POWER($E$102-D84,2), POWER($F$102-E84,2), POWER($G$102-F84,2) ) )</f>
        <v>6.0987248211773286</v>
      </c>
      <c r="K84" s="3">
        <f>SQRT(SUM(POWER($C$103-B84,2), POWER($D$103-C84,2), POWER($E$103-D84,2), POWER($F$103-E84,2), POWER($G$103-F84,2) ) )</f>
        <v>6.6614562972371143</v>
      </c>
      <c r="M84" s="4">
        <f>MIN(I84:K84)</f>
        <v>5.6180512635610578</v>
      </c>
      <c r="O84" s="5">
        <v>1</v>
      </c>
    </row>
    <row r="85" spans="1:15" x14ac:dyDescent="0.25">
      <c r="A85" t="s">
        <v>6</v>
      </c>
      <c r="B85" s="1">
        <v>5</v>
      </c>
      <c r="C85" s="1">
        <v>2</v>
      </c>
      <c r="D85" s="1">
        <v>3</v>
      </c>
      <c r="E85" s="1">
        <v>3</v>
      </c>
      <c r="F85" s="1">
        <v>4</v>
      </c>
      <c r="I85" s="3">
        <f t="shared" ref="I85:I97" si="18">SQRT(SUM(POWER($C$101-B85,2), POWER($D$101-C85,2), POWER($E$101-D85,2), POWER($F$101-E85,2), POWER($G$101-F85,2) ) )</f>
        <v>4.6970735570139839</v>
      </c>
      <c r="J85" s="3">
        <f t="shared" ref="J85:J97" si="19">SQRT(SUM(POWER($C$102-B85,2), POWER($D$102-C85,2), POWER($E$102-D85,2), POWER($F$102-E85,2), POWER($G$102-F85,2) ) )</f>
        <v>5.5851986933720132</v>
      </c>
      <c r="K85" s="3">
        <f t="shared" ref="K85:K97" si="20">SQRT(SUM(POWER($C$103-B85,2), POWER($D$103-C85,2), POWER($E$103-D85,2), POWER($F$103-E85,2), POWER($G$103-F85,2) ) )</f>
        <v>3.4460121880225554</v>
      </c>
      <c r="M85" s="4">
        <f t="shared" ref="M85:M97" si="21">MIN(I85:K85)</f>
        <v>3.4460121880225554</v>
      </c>
      <c r="O85" s="5">
        <v>3</v>
      </c>
    </row>
    <row r="86" spans="1:15" x14ac:dyDescent="0.25">
      <c r="A86" t="s">
        <v>7</v>
      </c>
      <c r="B86" s="1">
        <v>2</v>
      </c>
      <c r="C86" s="1">
        <v>1</v>
      </c>
      <c r="D86" s="1">
        <v>3</v>
      </c>
      <c r="E86" s="1">
        <v>3</v>
      </c>
      <c r="F86" s="1">
        <v>5</v>
      </c>
      <c r="I86" s="3">
        <f t="shared" si="18"/>
        <v>7.0400639201643616</v>
      </c>
      <c r="J86" s="3">
        <f t="shared" si="19"/>
        <v>4.6398036356916847</v>
      </c>
      <c r="K86" s="3">
        <f t="shared" si="20"/>
        <v>4.8862050714230163</v>
      </c>
      <c r="M86" s="4">
        <f t="shared" si="21"/>
        <v>4.6398036356916847</v>
      </c>
      <c r="O86" s="5">
        <v>2</v>
      </c>
    </row>
    <row r="87" spans="1:15" x14ac:dyDescent="0.25">
      <c r="A87" t="s">
        <v>8</v>
      </c>
      <c r="B87" s="1">
        <v>9</v>
      </c>
      <c r="C87" s="1">
        <v>5</v>
      </c>
      <c r="D87" s="1">
        <v>1</v>
      </c>
      <c r="E87" s="1">
        <v>5</v>
      </c>
      <c r="F87" s="1">
        <v>8</v>
      </c>
      <c r="I87" s="3">
        <f t="shared" si="18"/>
        <v>3.1721443851123801</v>
      </c>
      <c r="J87" s="3">
        <f t="shared" si="19"/>
        <v>9.01079599394218</v>
      </c>
      <c r="K87" s="3">
        <f t="shared" si="20"/>
        <v>8.2082275796910018</v>
      </c>
      <c r="M87" s="4">
        <f t="shared" si="21"/>
        <v>3.1721443851123801</v>
      </c>
      <c r="O87" s="5">
        <v>1</v>
      </c>
    </row>
    <row r="88" spans="1:15" x14ac:dyDescent="0.25">
      <c r="A88" t="s">
        <v>9</v>
      </c>
      <c r="B88" s="1">
        <v>2</v>
      </c>
      <c r="C88" s="1">
        <v>5</v>
      </c>
      <c r="D88" s="1">
        <v>7</v>
      </c>
      <c r="E88" s="1">
        <v>6</v>
      </c>
      <c r="F88" s="1">
        <v>4</v>
      </c>
      <c r="I88" s="3">
        <f t="shared" si="18"/>
        <v>7.352720584926371</v>
      </c>
      <c r="J88" s="3">
        <f t="shared" si="19"/>
        <v>2.8625940062196111</v>
      </c>
      <c r="K88" s="3">
        <f t="shared" si="20"/>
        <v>6.2349819566699631</v>
      </c>
      <c r="M88" s="4">
        <f t="shared" si="21"/>
        <v>2.8625940062196111</v>
      </c>
      <c r="O88" s="5">
        <v>2</v>
      </c>
    </row>
    <row r="89" spans="1:15" x14ac:dyDescent="0.25">
      <c r="A89" t="s">
        <v>10</v>
      </c>
      <c r="B89" s="1">
        <v>1</v>
      </c>
      <c r="C89" s="1">
        <v>8</v>
      </c>
      <c r="D89" s="1">
        <v>4</v>
      </c>
      <c r="E89" s="1">
        <v>6</v>
      </c>
      <c r="F89" s="1">
        <v>9</v>
      </c>
      <c r="I89" s="3">
        <f t="shared" si="18"/>
        <v>8.2196411113867978</v>
      </c>
      <c r="J89" s="3">
        <f t="shared" si="19"/>
        <v>5.2148292823873383</v>
      </c>
      <c r="K89" s="3">
        <f t="shared" si="20"/>
        <v>8.9930528743024745</v>
      </c>
      <c r="M89" s="4">
        <f t="shared" si="21"/>
        <v>5.2148292823873383</v>
      </c>
      <c r="O89" s="5">
        <v>2</v>
      </c>
    </row>
    <row r="90" spans="1:15" x14ac:dyDescent="0.25">
      <c r="A90" t="s">
        <v>11</v>
      </c>
      <c r="B90" s="1">
        <v>2</v>
      </c>
      <c r="C90" s="1">
        <v>7</v>
      </c>
      <c r="D90" s="1">
        <v>1</v>
      </c>
      <c r="E90" s="1">
        <v>5</v>
      </c>
      <c r="F90" s="1">
        <v>1</v>
      </c>
      <c r="I90" s="3">
        <f t="shared" si="18"/>
        <v>7.8461774132376076</v>
      </c>
      <c r="J90" s="3">
        <f t="shared" si="19"/>
        <v>7.3162680225493224</v>
      </c>
      <c r="K90" s="3">
        <f t="shared" si="20"/>
        <v>3.856812155135378</v>
      </c>
      <c r="M90" s="4">
        <f t="shared" si="21"/>
        <v>3.856812155135378</v>
      </c>
      <c r="O90" s="5">
        <v>3</v>
      </c>
    </row>
    <row r="91" spans="1:15" x14ac:dyDescent="0.25">
      <c r="A91" t="s">
        <v>12</v>
      </c>
      <c r="B91" s="1">
        <v>1</v>
      </c>
      <c r="C91" s="1">
        <v>8</v>
      </c>
      <c r="D91" s="1">
        <v>6</v>
      </c>
      <c r="E91" s="1">
        <v>8</v>
      </c>
      <c r="F91" s="1">
        <v>5</v>
      </c>
      <c r="I91" s="3">
        <f t="shared" si="18"/>
        <v>8.5768583992042213</v>
      </c>
      <c r="J91" s="3">
        <f t="shared" si="19"/>
        <v>5.0194067821251984</v>
      </c>
      <c r="K91" s="3">
        <f t="shared" si="20"/>
        <v>8.1777136168980622</v>
      </c>
      <c r="M91" s="4">
        <f t="shared" si="21"/>
        <v>5.0194067821251984</v>
      </c>
      <c r="O91" s="5">
        <v>2</v>
      </c>
    </row>
    <row r="92" spans="1:15" x14ac:dyDescent="0.25">
      <c r="A92" t="s">
        <v>13</v>
      </c>
      <c r="B92" s="1">
        <v>8</v>
      </c>
      <c r="C92" s="1">
        <v>3</v>
      </c>
      <c r="D92" s="1">
        <v>4</v>
      </c>
      <c r="E92" s="1">
        <v>6</v>
      </c>
      <c r="F92" s="1">
        <v>5</v>
      </c>
      <c r="I92" s="3">
        <f t="shared" si="18"/>
        <v>2.3584952830141508</v>
      </c>
      <c r="J92" s="3">
        <f t="shared" si="19"/>
        <v>6.9181725268390863</v>
      </c>
      <c r="K92" s="3">
        <f t="shared" si="20"/>
        <v>6.2349819566699631</v>
      </c>
      <c r="M92" s="4">
        <f t="shared" si="21"/>
        <v>2.3584952830141508</v>
      </c>
      <c r="O92" s="5">
        <v>1</v>
      </c>
    </row>
    <row r="93" spans="1:15" x14ac:dyDescent="0.25">
      <c r="A93" t="s">
        <v>14</v>
      </c>
      <c r="B93" s="1">
        <v>7</v>
      </c>
      <c r="C93" s="1">
        <v>3</v>
      </c>
      <c r="D93" s="1">
        <v>2</v>
      </c>
      <c r="E93" s="1">
        <v>5</v>
      </c>
      <c r="F93" s="1">
        <v>1</v>
      </c>
      <c r="I93" s="3">
        <f t="shared" si="18"/>
        <v>5.0559371040391712</v>
      </c>
      <c r="J93" s="3">
        <f t="shared" si="19"/>
        <v>8.2982595230030682</v>
      </c>
      <c r="K93" s="3">
        <f t="shared" si="20"/>
        <v>3.9210967853395307</v>
      </c>
      <c r="M93" s="4">
        <f t="shared" si="21"/>
        <v>3.9210967853395307</v>
      </c>
      <c r="O93" s="5">
        <v>3</v>
      </c>
    </row>
    <row r="94" spans="1:15" x14ac:dyDescent="0.25">
      <c r="A94" t="s">
        <v>15</v>
      </c>
      <c r="B94" s="1">
        <v>1</v>
      </c>
      <c r="C94" s="1">
        <v>2</v>
      </c>
      <c r="D94" s="1">
        <v>7</v>
      </c>
      <c r="E94" s="1">
        <v>4</v>
      </c>
      <c r="F94" s="1">
        <v>7</v>
      </c>
      <c r="I94" s="3">
        <f t="shared" si="18"/>
        <v>8.5183625187004104</v>
      </c>
      <c r="J94" s="3">
        <f t="shared" si="19"/>
        <v>3.0322342331100423</v>
      </c>
      <c r="K94" s="3">
        <f t="shared" si="20"/>
        <v>7.9293757635768527</v>
      </c>
      <c r="M94" s="4">
        <f t="shared" si="21"/>
        <v>3.0322342331100423</v>
      </c>
      <c r="O94" s="5">
        <v>2</v>
      </c>
    </row>
    <row r="95" spans="1:15" x14ac:dyDescent="0.25">
      <c r="A95" t="s">
        <v>16</v>
      </c>
      <c r="B95" s="1">
        <v>2</v>
      </c>
      <c r="C95" s="1">
        <v>1</v>
      </c>
      <c r="D95" s="1">
        <v>6</v>
      </c>
      <c r="E95" s="1">
        <v>3</v>
      </c>
      <c r="F95" s="1">
        <v>6</v>
      </c>
      <c r="I95" s="3">
        <f t="shared" si="18"/>
        <v>7.8142498040438921</v>
      </c>
      <c r="J95" s="3">
        <f t="shared" si="19"/>
        <v>3.8115322086764243</v>
      </c>
      <c r="K95" s="3">
        <f t="shared" si="20"/>
        <v>6.7731085920720329</v>
      </c>
      <c r="M95" s="4">
        <f t="shared" si="21"/>
        <v>3.8115322086764243</v>
      </c>
      <c r="O95" s="5">
        <v>2</v>
      </c>
    </row>
    <row r="96" spans="1:15" x14ac:dyDescent="0.25">
      <c r="A96" t="s">
        <v>17</v>
      </c>
      <c r="B96" s="1">
        <v>1</v>
      </c>
      <c r="C96" s="1">
        <v>5</v>
      </c>
      <c r="D96" s="1">
        <v>2</v>
      </c>
      <c r="E96" s="1">
        <v>1</v>
      </c>
      <c r="F96" s="1">
        <v>2</v>
      </c>
      <c r="I96" s="3">
        <f t="shared" si="18"/>
        <v>8.7785249330397193</v>
      </c>
      <c r="J96" s="3">
        <f>SQRT(SUM(POWER($C$102-B96,2), POWER($D$102-C96,2), POWER($E$102-D96,2), POWER($F$102-E96,2), POWER($G$102-F96,2) ) )</f>
        <v>6.7226813433662347</v>
      </c>
      <c r="K96" s="3">
        <f t="shared" si="20"/>
        <v>3.7914377220257753</v>
      </c>
      <c r="M96" s="4">
        <f t="shared" si="21"/>
        <v>3.7914377220257753</v>
      </c>
      <c r="O96" s="5">
        <v>3</v>
      </c>
    </row>
    <row r="97" spans="1:15" x14ac:dyDescent="0.25">
      <c r="A97" t="s">
        <v>18</v>
      </c>
      <c r="B97" s="1">
        <v>9</v>
      </c>
      <c r="C97" s="1">
        <v>2</v>
      </c>
      <c r="D97" s="1">
        <v>2</v>
      </c>
      <c r="E97" s="1">
        <v>3</v>
      </c>
      <c r="F97" s="1">
        <v>5</v>
      </c>
      <c r="I97" s="3">
        <f t="shared" si="18"/>
        <v>3.9449334595148748</v>
      </c>
      <c r="J97" s="3">
        <f t="shared" si="19"/>
        <v>8.8427622632548726</v>
      </c>
      <c r="K97" s="3">
        <f t="shared" si="20"/>
        <v>6.4710895527723924</v>
      </c>
      <c r="M97" s="4">
        <f t="shared" si="21"/>
        <v>3.9449334595148748</v>
      </c>
      <c r="O97" s="5">
        <v>1</v>
      </c>
    </row>
    <row r="100" spans="1:15" x14ac:dyDescent="0.25">
      <c r="A100" t="s">
        <v>20</v>
      </c>
    </row>
    <row r="101" spans="1:15" x14ac:dyDescent="0.25">
      <c r="A101" t="s">
        <v>21</v>
      </c>
      <c r="C101" s="2">
        <f>AVERAGE(B84,B87,B92,B97)</f>
        <v>7.5</v>
      </c>
      <c r="D101" s="2">
        <f t="shared" ref="D101:G101" si="22">AVERAGE(C84,C87,C92,C97)</f>
        <v>4.5</v>
      </c>
      <c r="E101" s="2">
        <f t="shared" si="22"/>
        <v>2.5</v>
      </c>
      <c r="F101" s="2">
        <f t="shared" si="22"/>
        <v>5.5</v>
      </c>
      <c r="G101" s="2">
        <f t="shared" si="22"/>
        <v>5.75</v>
      </c>
    </row>
    <row r="102" spans="1:15" x14ac:dyDescent="0.25">
      <c r="A102" t="s">
        <v>22</v>
      </c>
      <c r="C102" s="2">
        <f>AVERAGE(B86,B88,B89,B91,B94,B95)</f>
        <v>1.5</v>
      </c>
      <c r="D102" s="2">
        <f t="shared" ref="D102:G102" si="23">AVERAGE(C86,C88,C89,C91,C94,C95)</f>
        <v>4.166666666666667</v>
      </c>
      <c r="E102" s="2">
        <f t="shared" si="23"/>
        <v>5.5</v>
      </c>
      <c r="F102" s="2">
        <f t="shared" si="23"/>
        <v>5</v>
      </c>
      <c r="G102" s="2">
        <f t="shared" si="23"/>
        <v>6</v>
      </c>
    </row>
    <row r="103" spans="1:15" x14ac:dyDescent="0.25">
      <c r="A103" t="s">
        <v>23</v>
      </c>
      <c r="C103" s="2">
        <f>AVERAGE(B85,B90,B93,B96)</f>
        <v>3.75</v>
      </c>
      <c r="D103" s="2">
        <f t="shared" ref="D103:G103" si="24">AVERAGE(C85,C90,C93,C96)</f>
        <v>4.25</v>
      </c>
      <c r="E103" s="2">
        <f t="shared" si="24"/>
        <v>2</v>
      </c>
      <c r="F103" s="2">
        <f t="shared" si="24"/>
        <v>3.5</v>
      </c>
      <c r="G103" s="2">
        <f t="shared" si="24"/>
        <v>2</v>
      </c>
    </row>
  </sheetData>
  <autoFilter ref="O83:O97" xr:uid="{2C85368B-49D1-4535-92D8-CD714920707E}"/>
  <mergeCells count="5">
    <mergeCell ref="A1:O1"/>
    <mergeCell ref="A27:O27"/>
    <mergeCell ref="A52:O52"/>
    <mergeCell ref="A54:O54"/>
    <mergeCell ref="A80:O80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escarcega</dc:creator>
  <cp:lastModifiedBy>emiliano cervantes del valle</cp:lastModifiedBy>
  <dcterms:created xsi:type="dcterms:W3CDTF">2017-10-17T17:17:34Z</dcterms:created>
  <dcterms:modified xsi:type="dcterms:W3CDTF">2018-02-20T03:01:11Z</dcterms:modified>
</cp:coreProperties>
</file>