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4c368c7102a0b7/Escuela/Udacity/Business Analytics/3 - Using SQL for Data Analysis/Final Project/"/>
    </mc:Choice>
  </mc:AlternateContent>
  <xr:revisionPtr revIDLastSave="59" documentId="8_{B96B269F-9FEB-6642-82BB-EB464591323A}" xr6:coauthVersionLast="47" xr6:coauthVersionMax="47" xr10:uidLastSave="{74572784-BF27-C64A-9E46-ADEE58C22F60}"/>
  <bookViews>
    <workbookView xWindow="240" yWindow="500" windowWidth="25040" windowHeight="13680" xr2:uid="{D8CD9738-D788-3C4C-AE64-BBEEB6284634}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15" i="3"/>
  <c r="C9" i="3"/>
  <c r="C8" i="3"/>
</calcChain>
</file>

<file path=xl/sharedStrings.xml><?xml version="1.0" encoding="utf-8"?>
<sst xmlns="http://schemas.openxmlformats.org/spreadsheetml/2006/main" count="99" uniqueCount="90">
  <si>
    <t>Artist</t>
  </si>
  <si>
    <t>Country</t>
  </si>
  <si>
    <t>Page &amp; Plant</t>
  </si>
  <si>
    <t>Australia</t>
  </si>
  <si>
    <t>U2</t>
  </si>
  <si>
    <t>Austria</t>
  </si>
  <si>
    <t>Aerosmith</t>
  </si>
  <si>
    <t>Belgium</t>
  </si>
  <si>
    <t>Guns N' Roses</t>
  </si>
  <si>
    <t>Brazil</t>
  </si>
  <si>
    <t>Deep Purple</t>
  </si>
  <si>
    <t>Canada</t>
  </si>
  <si>
    <t>Lost</t>
  </si>
  <si>
    <t>Chile</t>
  </si>
  <si>
    <t>Jamiroquai</t>
  </si>
  <si>
    <t>Czech Republic</t>
  </si>
  <si>
    <t>Lenny Kravitz</t>
  </si>
  <si>
    <t>Finland</t>
  </si>
  <si>
    <t>Red Hot Chili Peppers</t>
  </si>
  <si>
    <t>France</t>
  </si>
  <si>
    <t>Led Zeppelin</t>
  </si>
  <si>
    <t>Germany</t>
  </si>
  <si>
    <t>The Office</t>
  </si>
  <si>
    <t>Hungary</t>
  </si>
  <si>
    <t>James Brown</t>
  </si>
  <si>
    <t>India</t>
  </si>
  <si>
    <t>Ireland</t>
  </si>
  <si>
    <t>Emerson String Quartet</t>
  </si>
  <si>
    <t>Italy</t>
  </si>
  <si>
    <t>Foo Fighters</t>
  </si>
  <si>
    <t>Netherlands</t>
  </si>
  <si>
    <t>Norway</t>
  </si>
  <si>
    <t>Smashing Pumpkins</t>
  </si>
  <si>
    <t>Poland</t>
  </si>
  <si>
    <t>Raul Seixas</t>
  </si>
  <si>
    <t>Portugal</t>
  </si>
  <si>
    <t>Battlestar Galactica</t>
  </si>
  <si>
    <t>Sweden</t>
  </si>
  <si>
    <t>Iron Maiden</t>
  </si>
  <si>
    <t>USA</t>
  </si>
  <si>
    <t>Cidade Negra</t>
  </si>
  <si>
    <t>United Kingdom</t>
  </si>
  <si>
    <t>Sales</t>
  </si>
  <si>
    <t>Title</t>
  </si>
  <si>
    <t>SizeGb</t>
  </si>
  <si>
    <t>Lost, Season 3</t>
  </si>
  <si>
    <t>Battlestar Galactica (Classic), Season 1</t>
  </si>
  <si>
    <t>Lost, Season 2</t>
  </si>
  <si>
    <t>Heroes, Season 1</t>
  </si>
  <si>
    <t>Battlestar Galactica, Season 3</t>
  </si>
  <si>
    <t>LOST, Season 4</t>
  </si>
  <si>
    <t>The Office, Season 3</t>
  </si>
  <si>
    <t>The Office, Season 2</t>
  </si>
  <si>
    <t>Lost, Season 1</t>
  </si>
  <si>
    <t>The Office, Season 1</t>
  </si>
  <si>
    <t>MediaType</t>
  </si>
  <si>
    <t>TimesUsed</t>
  </si>
  <si>
    <t>MPEG audio file</t>
  </si>
  <si>
    <t>Protected AAC audio file</t>
  </si>
  <si>
    <t>Protected MPEG-4 video file</t>
  </si>
  <si>
    <t>AAC audio file</t>
  </si>
  <si>
    <t>Purchased AAC audio file</t>
  </si>
  <si>
    <t>TopAlbum</t>
  </si>
  <si>
    <t>TopAlbumRevenue</t>
  </si>
  <si>
    <t>TopSong</t>
  </si>
  <si>
    <t>TopSongRevenue</t>
  </si>
  <si>
    <t>Walkabout</t>
  </si>
  <si>
    <t>Branch Closing</t>
  </si>
  <si>
    <t>Eric Clapton</t>
  </si>
  <si>
    <t>Unplugged</t>
  </si>
  <si>
    <t>Beira Mar</t>
  </si>
  <si>
    <t>Sweetest Thing</t>
  </si>
  <si>
    <t>Os Paralamas Do Sucesso</t>
  </si>
  <si>
    <t>Ac√∫stico MTV</t>
  </si>
  <si>
    <t>Selvagem</t>
  </si>
  <si>
    <t>The Trooper</t>
  </si>
  <si>
    <t>Faith No More</t>
  </si>
  <si>
    <t>Caffeine</t>
  </si>
  <si>
    <t>Dazed and Confused</t>
  </si>
  <si>
    <t>Metallica</t>
  </si>
  <si>
    <t>Garage Inc. (Disc 2)</t>
  </si>
  <si>
    <t>Battery</t>
  </si>
  <si>
    <t>Maybe I'm A Leo</t>
  </si>
  <si>
    <t>Rattle And Hum</t>
  </si>
  <si>
    <t>Album Of The Year</t>
  </si>
  <si>
    <t>The X Factor</t>
  </si>
  <si>
    <t>BBC Sessions [Disc 2] [Live]</t>
  </si>
  <si>
    <t>Come Taste The Band</t>
  </si>
  <si>
    <t>Chico Science &amp; Na√ß√£o Zumbi</t>
  </si>
  <si>
    <t>C√°ssia 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</si>
</sst>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4317A"/>
      <color rgb="FF22B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Artist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'Question 1'!$C$1</c:f>
              <c:strCache>
                <c:ptCount val="1"/>
                <c:pt idx="0">
                  <c:v>Sales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81F7-A844-87C4-0D166ABBCCA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C-81F7-A844-87C4-0D166ABBCCA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81F7-A844-87C4-0D166ABBCCA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E-81F7-A844-87C4-0D166ABBCCAE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F-81F7-A844-87C4-0D166ABBCCA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0-81F7-A844-87C4-0D166ABBCCA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1-81F7-A844-87C4-0D166ABBCCAE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2-81F7-A844-87C4-0D166ABBCC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3-81F7-A844-87C4-0D166ABBCCAE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4-81F7-A844-87C4-0D166ABBCCAE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5-81F7-A844-87C4-0D166ABBCCAE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6-81F7-A844-87C4-0D166ABBCCAE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7-81F7-A844-87C4-0D166ABBCCAE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8-81F7-A844-87C4-0D166ABBCCAE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9-81F7-A844-87C4-0D166ABBCCAE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A-81F7-A844-87C4-0D166ABBCCAE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B-81F7-A844-87C4-0D166ABBCCAE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C-81F7-A844-87C4-0D166ABBCCAE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D-81F7-A844-87C4-0D166ABBCCAE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E-81F7-A844-87C4-0D166ABBCCAE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F-81F7-A844-87C4-0D166ABBCC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20EA6AF-6453-F94C-B67F-BDE0DF6FD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1F7-A844-87C4-0D166ABBC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89918D-506E-0A4D-ACE0-4E829DA50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1F7-A844-87C4-0D166ABBCC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A7D362-7068-F847-AC8D-B97F7246C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1F7-A844-87C4-0D166ABBCC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EF324C-00D0-2848-B007-315C0E46E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1F7-A844-87C4-0D166ABBCC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D6E25F-4FAE-884A-8792-38340EE5D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1F7-A844-87C4-0D166ABBCC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135B53-E472-B94B-BF88-926184098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1F7-A844-87C4-0D166ABBCC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75399F-E65F-4D40-A9DC-3EE5E778A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1F7-A844-87C4-0D166ABBCCAE}"/>
                </c:ext>
              </c:extLst>
            </c:dLbl>
            <c:dLbl>
              <c:idx val="7"/>
              <c:layout>
                <c:manualLayout>
                  <c:x val="-1.6611295681063733E-3"/>
                  <c:y val="-1.7161336975735176E-2"/>
                </c:manualLayout>
              </c:layout>
              <c:tx>
                <c:rich>
                  <a:bodyPr/>
                  <a:lstStyle/>
                  <a:p>
                    <a:fld id="{DC69E709-E405-5340-966D-2759EF1C3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1F7-A844-87C4-0D166ABBCC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3C2CAC-DBB8-1349-9440-B8A726A60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1F7-A844-87C4-0D166ABBCCAE}"/>
                </c:ext>
              </c:extLst>
            </c:dLbl>
            <c:dLbl>
              <c:idx val="9"/>
              <c:layout>
                <c:manualLayout>
                  <c:x val="0"/>
                  <c:y val="-9.586413305479673E-3"/>
                </c:manualLayout>
              </c:layout>
              <c:tx>
                <c:rich>
                  <a:bodyPr/>
                  <a:lstStyle/>
                  <a:p>
                    <a:fld id="{5A60B573-4031-A84D-9127-6D2DC593C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1F7-A844-87C4-0D166ABBCCAE}"/>
                </c:ext>
              </c:extLst>
            </c:dLbl>
            <c:dLbl>
              <c:idx val="10"/>
              <c:layout>
                <c:manualLayout>
                  <c:x val="0"/>
                  <c:y val="-3.5061465531094327E-3"/>
                </c:manualLayout>
              </c:layout>
              <c:tx>
                <c:rich>
                  <a:bodyPr/>
                  <a:lstStyle/>
                  <a:p>
                    <a:fld id="{1601900E-B0E9-0645-873F-44A852172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1F7-A844-87C4-0D166ABBCCAE}"/>
                </c:ext>
              </c:extLst>
            </c:dLbl>
            <c:dLbl>
              <c:idx val="11"/>
              <c:layout>
                <c:manualLayout>
                  <c:x val="0"/>
                  <c:y val="-4.8455327012694839E-3"/>
                </c:manualLayout>
              </c:layout>
              <c:tx>
                <c:rich>
                  <a:bodyPr/>
                  <a:lstStyle/>
                  <a:p>
                    <a:fld id="{66896AAA-028D-B748-9710-F0ACCD950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1F7-A844-87C4-0D166ABBCCAE}"/>
                </c:ext>
              </c:extLst>
            </c:dLbl>
            <c:dLbl>
              <c:idx val="12"/>
              <c:layout>
                <c:manualLayout>
                  <c:x val="-1.2181476111328099E-16"/>
                  <c:y val="-7.9820825968183479E-3"/>
                </c:manualLayout>
              </c:layout>
              <c:tx>
                <c:rich>
                  <a:bodyPr/>
                  <a:lstStyle/>
                  <a:p>
                    <a:fld id="{A688746A-0262-674C-8F90-C8EE11467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1F7-A844-87C4-0D166ABBCCAE}"/>
                </c:ext>
              </c:extLst>
            </c:dLbl>
            <c:dLbl>
              <c:idx val="13"/>
              <c:layout>
                <c:manualLayout>
                  <c:x val="0"/>
                  <c:y val="-3.9287722963201963E-3"/>
                </c:manualLayout>
              </c:layout>
              <c:tx>
                <c:rich>
                  <a:bodyPr/>
                  <a:lstStyle/>
                  <a:p>
                    <a:fld id="{FE9B6055-38EB-524C-A999-9B8DDEFE1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1F7-A844-87C4-0D166ABBCCAE}"/>
                </c:ext>
              </c:extLst>
            </c:dLbl>
            <c:dLbl>
              <c:idx val="14"/>
              <c:layout>
                <c:manualLayout>
                  <c:x val="0"/>
                  <c:y val="-5.5015667684396594E-3"/>
                </c:manualLayout>
              </c:layout>
              <c:tx>
                <c:rich>
                  <a:bodyPr/>
                  <a:lstStyle/>
                  <a:p>
                    <a:fld id="{965BE7BD-46C2-A447-86DC-4A3D9DEC6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1F7-A844-87C4-0D166ABBCCAE}"/>
                </c:ext>
              </c:extLst>
            </c:dLbl>
            <c:dLbl>
              <c:idx val="15"/>
              <c:layout>
                <c:manualLayout>
                  <c:x val="0"/>
                  <c:y val="-3.0210509400611573E-3"/>
                </c:manualLayout>
              </c:layout>
              <c:tx>
                <c:rich>
                  <a:bodyPr/>
                  <a:lstStyle/>
                  <a:p>
                    <a:fld id="{1B44430A-8BFC-D245-B30B-B598E14D6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1F7-A844-87C4-0D166ABBCCAE}"/>
                </c:ext>
              </c:extLst>
            </c:dLbl>
            <c:dLbl>
              <c:idx val="16"/>
              <c:layout>
                <c:manualLayout>
                  <c:x val="-1.6611295681063123E-3"/>
                  <c:y val="-5.6500080347099474E-3"/>
                </c:manualLayout>
              </c:layout>
              <c:tx>
                <c:rich>
                  <a:bodyPr/>
                  <a:lstStyle/>
                  <a:p>
                    <a:fld id="{BCA58673-A353-644A-862C-7AD986BD2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81F7-A844-87C4-0D166ABBCCAE}"/>
                </c:ext>
              </c:extLst>
            </c:dLbl>
            <c:dLbl>
              <c:idx val="17"/>
              <c:layout>
                <c:manualLayout>
                  <c:x val="0"/>
                  <c:y val="-2.4025791418930713E-3"/>
                </c:manualLayout>
              </c:layout>
              <c:tx>
                <c:rich>
                  <a:bodyPr/>
                  <a:lstStyle/>
                  <a:p>
                    <a:fld id="{2273E9F0-8384-9841-8EAB-04CF779D3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1F7-A844-87C4-0D166ABBCCAE}"/>
                </c:ext>
              </c:extLst>
            </c:dLbl>
            <c:dLbl>
              <c:idx val="18"/>
              <c:layout>
                <c:manualLayout>
                  <c:x val="-1.2181476111328099E-16"/>
                  <c:y val="-4.9535995500563368E-3"/>
                </c:manualLayout>
              </c:layout>
              <c:tx>
                <c:rich>
                  <a:bodyPr/>
                  <a:lstStyle/>
                  <a:p>
                    <a:fld id="{19C23615-D189-0449-B68C-9230560A4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1F7-A844-87C4-0D166ABBCCAE}"/>
                </c:ext>
              </c:extLst>
            </c:dLbl>
            <c:dLbl>
              <c:idx val="19"/>
              <c:layout>
                <c:manualLayout>
                  <c:x val="1.6611295681063123E-3"/>
                  <c:y val="-5.1647115539129968E-3"/>
                </c:manualLayout>
              </c:layout>
              <c:tx>
                <c:rich>
                  <a:bodyPr/>
                  <a:lstStyle/>
                  <a:p>
                    <a:fld id="{44A9E49A-C58F-8D4C-936B-F897D2CF4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81F7-A844-87C4-0D166ABBCCA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78D1183-8E08-6040-92B5-3EE28DECD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1F7-A844-87C4-0D166ABBC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'Question 1'!$B$2:$B$22</c:f>
              <c:strCache>
                <c:ptCount val="21"/>
                <c:pt idx="0">
                  <c:v>USA</c:v>
                </c:pt>
                <c:pt idx="1">
                  <c:v>Austria</c:v>
                </c:pt>
                <c:pt idx="2">
                  <c:v>Germany</c:v>
                </c:pt>
                <c:pt idx="3">
                  <c:v>Chile</c:v>
                </c:pt>
                <c:pt idx="4">
                  <c:v>Hungary</c:v>
                </c:pt>
                <c:pt idx="5">
                  <c:v>Canada</c:v>
                </c:pt>
                <c:pt idx="6">
                  <c:v>Brazil</c:v>
                </c:pt>
                <c:pt idx="7">
                  <c:v>France</c:v>
                </c:pt>
                <c:pt idx="8">
                  <c:v>Finland</c:v>
                </c:pt>
                <c:pt idx="9">
                  <c:v>Ireland</c:v>
                </c:pt>
                <c:pt idx="10">
                  <c:v>Sweden</c:v>
                </c:pt>
                <c:pt idx="11">
                  <c:v>Poland</c:v>
                </c:pt>
                <c:pt idx="12">
                  <c:v>Netherlands</c:v>
                </c:pt>
                <c:pt idx="13">
                  <c:v>Norway</c:v>
                </c:pt>
                <c:pt idx="14">
                  <c:v>Czech Republic</c:v>
                </c:pt>
                <c:pt idx="15">
                  <c:v>United Kingdom</c:v>
                </c:pt>
                <c:pt idx="16">
                  <c:v>India</c:v>
                </c:pt>
                <c:pt idx="17">
                  <c:v>Belgium</c:v>
                </c:pt>
                <c:pt idx="18">
                  <c:v>Portugal</c:v>
                </c:pt>
                <c:pt idx="19">
                  <c:v>Australia</c:v>
                </c:pt>
                <c:pt idx="20">
                  <c:v>Italy</c:v>
                </c:pt>
              </c:strCache>
            </c:strRef>
          </c:cat>
          <c:val>
            <c:numRef>
              <c:f>'Question 1'!$C$2:$C$22</c:f>
              <c:numCache>
                <c:formatCode>General</c:formatCode>
                <c:ptCount val="21"/>
                <c:pt idx="0">
                  <c:v>138.6</c:v>
                </c:pt>
                <c:pt idx="1">
                  <c:v>105.93</c:v>
                </c:pt>
                <c:pt idx="2">
                  <c:v>86.129999999999896</c:v>
                </c:pt>
                <c:pt idx="3">
                  <c:v>81.59</c:v>
                </c:pt>
                <c:pt idx="4">
                  <c:v>49.75</c:v>
                </c:pt>
                <c:pt idx="5">
                  <c:v>43.56</c:v>
                </c:pt>
                <c:pt idx="6">
                  <c:v>35.64</c:v>
                </c:pt>
                <c:pt idx="7">
                  <c:v>26.73</c:v>
                </c:pt>
                <c:pt idx="8">
                  <c:v>25.74</c:v>
                </c:pt>
                <c:pt idx="9">
                  <c:v>24.75</c:v>
                </c:pt>
                <c:pt idx="10">
                  <c:v>23.88</c:v>
                </c:pt>
                <c:pt idx="11">
                  <c:v>23.76</c:v>
                </c:pt>
                <c:pt idx="12">
                  <c:v>21.78</c:v>
                </c:pt>
                <c:pt idx="13">
                  <c:v>20.79</c:v>
                </c:pt>
                <c:pt idx="14">
                  <c:v>17.82</c:v>
                </c:pt>
                <c:pt idx="15">
                  <c:v>15.84</c:v>
                </c:pt>
                <c:pt idx="16">
                  <c:v>11.88</c:v>
                </c:pt>
                <c:pt idx="17">
                  <c:v>9.9</c:v>
                </c:pt>
                <c:pt idx="18">
                  <c:v>9.9</c:v>
                </c:pt>
                <c:pt idx="19">
                  <c:v>7.92</c:v>
                </c:pt>
                <c:pt idx="20">
                  <c:v>1.98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'Question 1'!$A$2:$A$22</c15:f>
                <c15:dlblRangeCache>
                  <c:ptCount val="21"/>
                  <c:pt idx="0">
                    <c:v>Iron Maiden</c:v>
                  </c:pt>
                  <c:pt idx="1">
                    <c:v>U2</c:v>
                  </c:pt>
                  <c:pt idx="2">
                    <c:v>Led Zeppelin</c:v>
                  </c:pt>
                  <c:pt idx="3">
                    <c:v>Lost</c:v>
                  </c:pt>
                  <c:pt idx="4">
                    <c:v>The Office</c:v>
                  </c:pt>
                  <c:pt idx="5">
                    <c:v>Deep Purple</c:v>
                  </c:pt>
                  <c:pt idx="6">
                    <c:v>Guns N' Roses</c:v>
                  </c:pt>
                  <c:pt idx="7">
                    <c:v>Red Hot Chili Peppers</c:v>
                  </c:pt>
                  <c:pt idx="8">
                    <c:v>Lenny Kravitz</c:v>
                  </c:pt>
                  <c:pt idx="9">
                    <c:v>Chico Science &amp; Na√ß√£o Zumbi</c:v>
                  </c:pt>
                  <c:pt idx="10">
                    <c:v>Battlestar Galactica</c:v>
                  </c:pt>
                  <c:pt idx="11">
                    <c:v>Smashing Pumpkins</c:v>
                  </c:pt>
                  <c:pt idx="12">
                    <c:v>Foo Fighters</c:v>
                  </c:pt>
                  <c:pt idx="13">
                    <c:v>C√°ssia Eller</c:v>
                  </c:pt>
                  <c:pt idx="14">
                    <c:v>Jamiroquai</c:v>
                  </c:pt>
                  <c:pt idx="15">
                    <c:v>Cidade Negra</c:v>
                  </c:pt>
                  <c:pt idx="16">
                    <c:v>James Brown</c:v>
                  </c:pt>
                  <c:pt idx="17">
                    <c:v>Aerosmith</c:v>
                  </c:pt>
                  <c:pt idx="18">
                    <c:v>Raul Seixas</c:v>
                  </c:pt>
                  <c:pt idx="19">
                    <c:v>Page &amp; Plant</c:v>
                  </c:pt>
                  <c:pt idx="20">
                    <c:v>Emerson String Quartet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1F7-A844-87C4-0D166ABBCC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4"/>
        <c:axId val="168423311"/>
        <c:axId val="168448351"/>
      </c:barChart>
      <c:catAx>
        <c:axId val="16842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351"/>
        <c:crosses val="autoZero"/>
        <c:auto val="1"/>
        <c:lblAlgn val="ctr"/>
        <c:lblOffset val="100"/>
        <c:noMultiLvlLbl val="0"/>
      </c:catAx>
      <c:valAx>
        <c:axId val="168448351"/>
        <c:scaling>
          <c:orientation val="minMax"/>
          <c:max val="1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 Album</c:v>
          </c:tx>
          <c:spPr>
            <a:gradFill rotWithShape="1">
              <a:gsLst>
                <a:gs pos="0">
                  <a:srgbClr val="22B5FB"/>
                </a:gs>
                <a:gs pos="55000">
                  <a:srgbClr val="22B5FB"/>
                </a:gs>
                <a:gs pos="100000">
                  <a:srgbClr val="04317A"/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1D39E2-A005-404D-93A4-C82A62FB9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FC-CC45-9DF1-4E783B8A3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B45855-C086-8448-BC37-11D407D61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FC-CC45-9DF1-4E783B8A3C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8CF173-3461-434C-892C-BB34D1958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FC-CC45-9DF1-4E783B8A3C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3786C0-AED4-C946-AE39-09FFB9512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FC-CC45-9DF1-4E783B8A3C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A882F1-B159-B840-9BF3-0DEC7CAB8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FC-CC45-9DF1-4E783B8A3C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BDD468-07BC-DF43-9F05-6327A012B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FC-CC45-9DF1-4E783B8A3C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39837E-51DD-1143-8580-93CEB11B2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FC-CC45-9DF1-4E783B8A3C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DCD7F0-C094-CD4F-8583-3F90A8870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FC-CC45-9DF1-4E783B8A3C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4E9594-FD36-7D48-A362-62B554C9F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FC-CC45-9DF1-4E783B8A3C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74318D-B6E1-9D45-A661-07F0D08E5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FC-CC45-9DF1-4E783B8A3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2'!$A$2:$B$11</c15:sqref>
                  </c15:fullRef>
                  <c15:levelRef>
                    <c15:sqref>'Question 2'!$A$2:$A$11</c15:sqref>
                  </c15:levelRef>
                </c:ext>
              </c:extLst>
              <c:f>'Question 2'!$A$2:$A$11</c:f>
              <c:strCache>
                <c:ptCount val="10"/>
                <c:pt idx="0">
                  <c:v>The Office</c:v>
                </c:pt>
                <c:pt idx="1">
                  <c:v>Lost</c:v>
                </c:pt>
                <c:pt idx="2">
                  <c:v>Eric Clapton</c:v>
                </c:pt>
                <c:pt idx="3">
                  <c:v>Os Paralamas Do Sucesso</c:v>
                </c:pt>
                <c:pt idx="4">
                  <c:v>U2</c:v>
                </c:pt>
                <c:pt idx="5">
                  <c:v>Faith No More</c:v>
                </c:pt>
                <c:pt idx="6">
                  <c:v>Metallica</c:v>
                </c:pt>
                <c:pt idx="7">
                  <c:v>Iron Maiden</c:v>
                </c:pt>
                <c:pt idx="8">
                  <c:v>Led Zeppelin</c:v>
                </c:pt>
                <c:pt idx="9">
                  <c:v>Deep Purple</c:v>
                </c:pt>
              </c:strCache>
            </c:strRef>
          </c:cat>
          <c:val>
            <c:numRef>
              <c:f>'Question 2'!$C$2:$C$11</c:f>
              <c:numCache>
                <c:formatCode>General</c:formatCode>
                <c:ptCount val="10"/>
                <c:pt idx="0">
                  <c:v>31.84</c:v>
                </c:pt>
                <c:pt idx="1">
                  <c:v>25.87</c:v>
                </c:pt>
                <c:pt idx="2">
                  <c:v>24.75</c:v>
                </c:pt>
                <c:pt idx="3">
                  <c:v>17.82</c:v>
                </c:pt>
                <c:pt idx="4">
                  <c:v>16.829999999999998</c:v>
                </c:pt>
                <c:pt idx="5">
                  <c:v>12.87</c:v>
                </c:pt>
                <c:pt idx="6">
                  <c:v>11.88</c:v>
                </c:pt>
                <c:pt idx="7">
                  <c:v>10.89</c:v>
                </c:pt>
                <c:pt idx="8">
                  <c:v>9.9</c:v>
                </c:pt>
                <c:pt idx="9">
                  <c:v>4.95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'Question 2'!$B$2:$B$11</c15:f>
                <c15:dlblRangeCache>
                  <c:ptCount val="10"/>
                  <c:pt idx="0">
                    <c:v>The Office, Season 3</c:v>
                  </c:pt>
                  <c:pt idx="1">
                    <c:v>Lost, Season 2</c:v>
                  </c:pt>
                  <c:pt idx="2">
                    <c:v>Unplugged</c:v>
                  </c:pt>
                  <c:pt idx="3">
                    <c:v>Ac√∫stico MTV</c:v>
                  </c:pt>
                  <c:pt idx="4">
                    <c:v>Rattle And Hum</c:v>
                  </c:pt>
                  <c:pt idx="5">
                    <c:v>Album Of The Year</c:v>
                  </c:pt>
                  <c:pt idx="6">
                    <c:v>Garage Inc. (Disc 2)</c:v>
                  </c:pt>
                  <c:pt idx="7">
                    <c:v>The X Factor</c:v>
                  </c:pt>
                  <c:pt idx="8">
                    <c:v>BBC Sessions [Disc 2] [Live]</c:v>
                  </c:pt>
                  <c:pt idx="9">
                    <c:v>Come Taste The Band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FC-CC45-9DF1-4E783B8A3CFE}"/>
            </c:ext>
          </c:extLst>
        </c:ser>
        <c:ser>
          <c:idx val="2"/>
          <c:order val="1"/>
          <c:tx>
            <c:v>Top Song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2E3388-EBE1-7C48-BB4A-4B9FEB70F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FC-CC45-9DF1-4E783B8A3C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171222-DB77-BD4A-A5BF-65BFF4C34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FC-CC45-9DF1-4E783B8A3C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98BEE6-7FE5-EF4F-85ED-D22792DC0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FC-CC45-9DF1-4E783B8A3C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F25EA7-6007-084C-8E80-194E228B2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FC-CC45-9DF1-4E783B8A3C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4DDA1E-990C-F741-816F-070F43BFE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FC-CC45-9DF1-4E783B8A3C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165945-EF1E-094D-8F01-4A86B76AE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FC-CC45-9DF1-4E783B8A3C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252891-6752-C04A-9B06-ADD5FD506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FC-CC45-9DF1-4E783B8A3C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ADC2C4-5258-FA43-BDB0-0140DB43D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FC-CC45-9DF1-4E783B8A3C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F9E5B3-4CDC-8847-A887-3F904315B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FC-CC45-9DF1-4E783B8A3C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3850AA-AA9D-3647-BB52-17FB34D18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FC-CC45-9DF1-4E783B8A3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2'!$A$2:$B$11</c15:sqref>
                  </c15:fullRef>
                  <c15:levelRef>
                    <c15:sqref>'Question 2'!$A$2:$A$11</c15:sqref>
                  </c15:levelRef>
                </c:ext>
              </c:extLst>
              <c:f>'Question 2'!$A$2:$A$11</c:f>
              <c:strCache>
                <c:ptCount val="10"/>
                <c:pt idx="0">
                  <c:v>The Office</c:v>
                </c:pt>
                <c:pt idx="1">
                  <c:v>Lost</c:v>
                </c:pt>
                <c:pt idx="2">
                  <c:v>Eric Clapton</c:v>
                </c:pt>
                <c:pt idx="3">
                  <c:v>Os Paralamas Do Sucesso</c:v>
                </c:pt>
                <c:pt idx="4">
                  <c:v>U2</c:v>
                </c:pt>
                <c:pt idx="5">
                  <c:v>Faith No More</c:v>
                </c:pt>
                <c:pt idx="6">
                  <c:v>Metallica</c:v>
                </c:pt>
                <c:pt idx="7">
                  <c:v>Iron Maiden</c:v>
                </c:pt>
                <c:pt idx="8">
                  <c:v>Led Zeppelin</c:v>
                </c:pt>
                <c:pt idx="9">
                  <c:v>Deep Purple</c:v>
                </c:pt>
              </c:strCache>
            </c:strRef>
          </c:cat>
          <c:val>
            <c:numRef>
              <c:f>'Question 2'!$E$2:$E$11</c:f>
              <c:numCache>
                <c:formatCode>General</c:formatCode>
                <c:ptCount val="10"/>
                <c:pt idx="0">
                  <c:v>3.98</c:v>
                </c:pt>
                <c:pt idx="1">
                  <c:v>3.98</c:v>
                </c:pt>
                <c:pt idx="2">
                  <c:v>1.98</c:v>
                </c:pt>
                <c:pt idx="3">
                  <c:v>2.97</c:v>
                </c:pt>
                <c:pt idx="4">
                  <c:v>2.97</c:v>
                </c:pt>
                <c:pt idx="5">
                  <c:v>1.98</c:v>
                </c:pt>
                <c:pt idx="6">
                  <c:v>1.98</c:v>
                </c:pt>
                <c:pt idx="7">
                  <c:v>4.95</c:v>
                </c:pt>
                <c:pt idx="8">
                  <c:v>2.97</c:v>
                </c:pt>
                <c:pt idx="9">
                  <c:v>1.98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'Question 2'!$D$2:$D$11</c15:f>
                <c15:dlblRangeCache>
                  <c:ptCount val="10"/>
                  <c:pt idx="0">
                    <c:v>Branch Closing</c:v>
                  </c:pt>
                  <c:pt idx="1">
                    <c:v>Walkabout</c:v>
                  </c:pt>
                  <c:pt idx="2">
                    <c:v>Beira Mar</c:v>
                  </c:pt>
                  <c:pt idx="3">
                    <c:v>Selvagem</c:v>
                  </c:pt>
                  <c:pt idx="4">
                    <c:v>Sweetest Thing</c:v>
                  </c:pt>
                  <c:pt idx="5">
                    <c:v>Caffeine</c:v>
                  </c:pt>
                  <c:pt idx="6">
                    <c:v>Battery</c:v>
                  </c:pt>
                  <c:pt idx="7">
                    <c:v>The Trooper</c:v>
                  </c:pt>
                  <c:pt idx="8">
                    <c:v>Dazed and Confused</c:v>
                  </c:pt>
                  <c:pt idx="9">
                    <c:v>Maybe I'm A Leo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8FC-CC45-9DF1-4E783B8A3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289503"/>
        <c:axId val="222105231"/>
      </c:barChart>
      <c:catAx>
        <c:axId val="22228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Artist</a:t>
                </a:r>
                <a:endParaRPr lang="en-US" sz="1050" baseline="0"/>
              </a:p>
            </c:rich>
          </c:tx>
          <c:layout>
            <c:manualLayout>
              <c:xMode val="edge"/>
              <c:yMode val="edge"/>
              <c:x val="0.4631913070866141"/>
              <c:y val="0.92625386996904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5231"/>
        <c:crosses val="autoZero"/>
        <c:auto val="1"/>
        <c:lblAlgn val="ctr"/>
        <c:lblOffset val="100"/>
        <c:noMultiLvlLbl val="0"/>
      </c:catAx>
      <c:valAx>
        <c:axId val="22210523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0000000000000002E-3"/>
              <c:y val="0.3717417907900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3'!$B$1</c:f>
              <c:strCache>
                <c:ptCount val="1"/>
                <c:pt idx="0">
                  <c:v>TimesUsed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B0-054B-9254-D935C046C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9B0-054B-9254-D935C046C02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B0-054B-9254-D935C046C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9B0-054B-9254-D935C046C02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glow>
                  <a:srgbClr val="FF0000">
                    <a:alpha val="40000"/>
                  </a:srgbClr>
                </a:glo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9B0-054B-9254-D935C046C02C}"/>
              </c:ext>
            </c:extLst>
          </c:dPt>
          <c:dLbls>
            <c:dLbl>
              <c:idx val="0"/>
              <c:layout>
                <c:manualLayout>
                  <c:x val="0.16262474733761728"/>
                  <c:y val="-6.22487953931131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B0-054B-9254-D935C046C02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3'!$A$2:$A$6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AAC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'Question 3'!$B$2:$B$6</c:f>
              <c:numCache>
                <c:formatCode>General</c:formatCode>
                <c:ptCount val="5"/>
                <c:pt idx="0">
                  <c:v>3034</c:v>
                </c:pt>
                <c:pt idx="1">
                  <c:v>237</c:v>
                </c:pt>
                <c:pt idx="2">
                  <c:v>214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054B-9254-D935C046C0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4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Largest Album (in 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'Question 4'!$B$1</c:f>
              <c:strCache>
                <c:ptCount val="1"/>
                <c:pt idx="0">
                  <c:v>SizeGb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40-CB41-A903-E345AA240B0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40-CB41-A903-E345AA240B0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40-CB41-A903-E345AA240B0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40-CB41-A903-E345AA240B0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40-CB41-A903-E345AA240B03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40-CB41-A903-E345AA240B0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33-CE41-AC20-6E252967F148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40-CB41-A903-E345AA240B03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40-CB41-A903-E345AA240B03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40-CB41-A903-E345AA240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4'!$A$2:$A$11</c:f>
              <c:strCache>
                <c:ptCount val="10"/>
                <c:pt idx="0">
                  <c:v>Lost, Season 3</c:v>
                </c:pt>
                <c:pt idx="1">
                  <c:v>Battlestar Galactica (Classic), Season 1</c:v>
                </c:pt>
                <c:pt idx="2">
                  <c:v>Lost, Season 2</c:v>
                </c:pt>
                <c:pt idx="3">
                  <c:v>Heroes, Season 1</c:v>
                </c:pt>
                <c:pt idx="4">
                  <c:v>Battlestar Galactica, Season 3</c:v>
                </c:pt>
                <c:pt idx="5">
                  <c:v>LOST, Season 4</c:v>
                </c:pt>
                <c:pt idx="6">
                  <c:v>The Office, Season 3</c:v>
                </c:pt>
                <c:pt idx="7">
                  <c:v>The Office, Season 2</c:v>
                </c:pt>
                <c:pt idx="8">
                  <c:v>Lost, Season 1</c:v>
                </c:pt>
                <c:pt idx="9">
                  <c:v>The Office, Season 1</c:v>
                </c:pt>
              </c:strCache>
            </c:strRef>
          </c:cat>
          <c:val>
            <c:numRef>
              <c:f>'Question 4'!$B$2:$B$11</c:f>
              <c:numCache>
                <c:formatCode>0.00</c:formatCode>
                <c:ptCount val="10"/>
                <c:pt idx="0">
                  <c:v>13.917603291000001</c:v>
                </c:pt>
                <c:pt idx="1">
                  <c:v>12.87262185</c:v>
                </c:pt>
                <c:pt idx="2">
                  <c:v>12.344960921</c:v>
                </c:pt>
                <c:pt idx="3">
                  <c:v>11.781321607000001</c:v>
                </c:pt>
                <c:pt idx="4">
                  <c:v>10.059916534999999</c:v>
                </c:pt>
                <c:pt idx="5">
                  <c:v>7.7087256420000001</c:v>
                </c:pt>
                <c:pt idx="6">
                  <c:v>7.6527312619999996</c:v>
                </c:pt>
                <c:pt idx="7">
                  <c:v>5.711964665</c:v>
                </c:pt>
                <c:pt idx="8">
                  <c:v>5.2809098539999999</c:v>
                </c:pt>
                <c:pt idx="9">
                  <c:v>1.6103595719999999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3-CE41-AC20-6E252967F1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0"/>
        <c:axId val="208194783"/>
        <c:axId val="147573727"/>
      </c:barChart>
      <c:catAx>
        <c:axId val="208194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3727"/>
        <c:crosses val="autoZero"/>
        <c:auto val="0"/>
        <c:lblAlgn val="ctr"/>
        <c:lblOffset val="100"/>
        <c:noMultiLvlLbl val="0"/>
      </c:catAx>
      <c:valAx>
        <c:axId val="1475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25400</xdr:rowOff>
    </xdr:from>
    <xdr:to>
      <xdr:col>13</xdr:col>
      <xdr:colOff>215900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D15AF3-344E-09B9-7B9E-603ACD2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88900</xdr:rowOff>
    </xdr:from>
    <xdr:to>
      <xdr:col>5</xdr:col>
      <xdr:colOff>254000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3BFA-A1B5-EFFB-EE98-E4ABD645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139700</xdr:rowOff>
    </xdr:from>
    <xdr:to>
      <xdr:col>11</xdr:col>
      <xdr:colOff>698500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8F469-ACAD-B5E6-2E0E-36604275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171450</xdr:rowOff>
    </xdr:from>
    <xdr:to>
      <xdr:col>12</xdr:col>
      <xdr:colOff>533400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A1D6B-B962-E8F1-D003-1CBAB82F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8FB33-663F-F14D-9FAE-33F45F2C8989}" name="Table1" displayName="Table1" ref="A1:C22" totalsRowShown="0">
  <autoFilter ref="A1:C22" xr:uid="{F278FB33-663F-F14D-9FAE-33F45F2C8989}"/>
  <tableColumns count="3">
    <tableColumn id="1" xr3:uid="{F1E7529F-7B6E-6C43-9AAC-392796EAE73A}" name="Artist"/>
    <tableColumn id="2" xr3:uid="{2AC7B715-2D70-BC4A-AE7A-65BFAA219172}" name="Country"/>
    <tableColumn id="3" xr3:uid="{9E1FB3D2-07DE-E240-A21C-AF9D05609506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FE17F-F4A8-0F47-9F17-B6754B23C707}" name="Table2" displayName="Table2" ref="A1:E11" totalsRowShown="0">
  <autoFilter ref="A1:E11" xr:uid="{912FE17F-F4A8-0F47-9F17-B6754B23C707}"/>
  <tableColumns count="5">
    <tableColumn id="1" xr3:uid="{E2589889-0246-5640-BEB1-48D967038B27}" name="Artist"/>
    <tableColumn id="2" xr3:uid="{ECA6D61A-DFF4-964C-BC08-B16FF4DB4234}" name="TopAlbum"/>
    <tableColumn id="3" xr3:uid="{F2DF38B7-67BE-3B48-A90D-88CFFCC6B82F}" name="TopAlbumRevenue"/>
    <tableColumn id="4" xr3:uid="{B39E4567-62DC-1847-A4AC-52BF48F000C1}" name="TopSong"/>
    <tableColumn id="5" xr3:uid="{00A235B0-CF88-D048-977A-B1D8719D63A3}" name="TopSong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AACFBB-799F-1347-B6BF-F5D982328D34}" name="Table3" displayName="Table3" ref="A1:B11" totalsRowShown="0">
  <autoFilter ref="A1:B11" xr:uid="{E8AACFBB-799F-1347-B6BF-F5D982328D34}"/>
  <tableColumns count="2">
    <tableColumn id="1" xr3:uid="{277CD669-13D7-DE4B-BD0E-86B3E94541F4}" name="Title"/>
    <tableColumn id="2" xr3:uid="{18977242-DEF8-B24C-87AB-601EE3486C8C}" name="SizeG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2C3E-BB28-A94D-BA5A-5E31E1EA628A}">
  <dimension ref="A1:C22"/>
  <sheetViews>
    <sheetView tabSelected="1" workbookViewId="0">
      <selection activeCell="C24" sqref="C24"/>
    </sheetView>
  </sheetViews>
  <sheetFormatPr baseColWidth="10" defaultRowHeight="16" x14ac:dyDescent="0.2"/>
  <cols>
    <col min="1" max="1" width="27.83203125" bestFit="1" customWidth="1"/>
  </cols>
  <sheetData>
    <row r="1" spans="1:3" x14ac:dyDescent="0.2">
      <c r="A1" t="s">
        <v>0</v>
      </c>
      <c r="B1" t="s">
        <v>1</v>
      </c>
      <c r="C1" t="s">
        <v>42</v>
      </c>
    </row>
    <row r="2" spans="1:3" x14ac:dyDescent="0.2">
      <c r="A2" t="s">
        <v>38</v>
      </c>
      <c r="B2" t="s">
        <v>39</v>
      </c>
      <c r="C2">
        <v>138.6</v>
      </c>
    </row>
    <row r="3" spans="1:3" x14ac:dyDescent="0.2">
      <c r="A3" t="s">
        <v>4</v>
      </c>
      <c r="B3" t="s">
        <v>5</v>
      </c>
      <c r="C3">
        <v>105.93</v>
      </c>
    </row>
    <row r="4" spans="1:3" x14ac:dyDescent="0.2">
      <c r="A4" t="s">
        <v>20</v>
      </c>
      <c r="B4" t="s">
        <v>21</v>
      </c>
      <c r="C4">
        <v>86.129999999999896</v>
      </c>
    </row>
    <row r="5" spans="1:3" x14ac:dyDescent="0.2">
      <c r="A5" t="s">
        <v>12</v>
      </c>
      <c r="B5" t="s">
        <v>13</v>
      </c>
      <c r="C5">
        <v>81.59</v>
      </c>
    </row>
    <row r="6" spans="1:3" x14ac:dyDescent="0.2">
      <c r="A6" t="s">
        <v>22</v>
      </c>
      <c r="B6" t="s">
        <v>23</v>
      </c>
      <c r="C6">
        <v>49.75</v>
      </c>
    </row>
    <row r="7" spans="1:3" x14ac:dyDescent="0.2">
      <c r="A7" t="s">
        <v>10</v>
      </c>
      <c r="B7" t="s">
        <v>11</v>
      </c>
      <c r="C7">
        <v>43.56</v>
      </c>
    </row>
    <row r="8" spans="1:3" x14ac:dyDescent="0.2">
      <c r="A8" t="s">
        <v>8</v>
      </c>
      <c r="B8" t="s">
        <v>9</v>
      </c>
      <c r="C8">
        <v>35.64</v>
      </c>
    </row>
    <row r="9" spans="1:3" x14ac:dyDescent="0.2">
      <c r="A9" t="s">
        <v>18</v>
      </c>
      <c r="B9" t="s">
        <v>19</v>
      </c>
      <c r="C9">
        <v>26.73</v>
      </c>
    </row>
    <row r="10" spans="1:3" x14ac:dyDescent="0.2">
      <c r="A10" t="s">
        <v>16</v>
      </c>
      <c r="B10" t="s">
        <v>17</v>
      </c>
      <c r="C10">
        <v>25.74</v>
      </c>
    </row>
    <row r="11" spans="1:3" x14ac:dyDescent="0.2">
      <c r="A11" t="s">
        <v>88</v>
      </c>
      <c r="B11" t="s">
        <v>26</v>
      </c>
      <c r="C11">
        <v>24.75</v>
      </c>
    </row>
    <row r="12" spans="1:3" x14ac:dyDescent="0.2">
      <c r="A12" t="s">
        <v>36</v>
      </c>
      <c r="B12" t="s">
        <v>37</v>
      </c>
      <c r="C12">
        <v>23.88</v>
      </c>
    </row>
    <row r="13" spans="1:3" x14ac:dyDescent="0.2">
      <c r="A13" t="s">
        <v>32</v>
      </c>
      <c r="B13" t="s">
        <v>33</v>
      </c>
      <c r="C13">
        <v>23.76</v>
      </c>
    </row>
    <row r="14" spans="1:3" x14ac:dyDescent="0.2">
      <c r="A14" t="s">
        <v>29</v>
      </c>
      <c r="B14" t="s">
        <v>30</v>
      </c>
      <c r="C14">
        <v>21.78</v>
      </c>
    </row>
    <row r="15" spans="1:3" x14ac:dyDescent="0.2">
      <c r="A15" t="s">
        <v>89</v>
      </c>
      <c r="B15" t="s">
        <v>31</v>
      </c>
      <c r="C15">
        <v>20.79</v>
      </c>
    </row>
    <row r="16" spans="1:3" x14ac:dyDescent="0.2">
      <c r="A16" t="s">
        <v>14</v>
      </c>
      <c r="B16" t="s">
        <v>15</v>
      </c>
      <c r="C16">
        <v>17.82</v>
      </c>
    </row>
    <row r="17" spans="1:3" x14ac:dyDescent="0.2">
      <c r="A17" t="s">
        <v>40</v>
      </c>
      <c r="B17" t="s">
        <v>41</v>
      </c>
      <c r="C17">
        <v>15.84</v>
      </c>
    </row>
    <row r="18" spans="1:3" x14ac:dyDescent="0.2">
      <c r="A18" t="s">
        <v>24</v>
      </c>
      <c r="B18" t="s">
        <v>25</v>
      </c>
      <c r="C18">
        <v>11.88</v>
      </c>
    </row>
    <row r="19" spans="1:3" x14ac:dyDescent="0.2">
      <c r="A19" t="s">
        <v>6</v>
      </c>
      <c r="B19" t="s">
        <v>7</v>
      </c>
      <c r="C19">
        <v>9.9</v>
      </c>
    </row>
    <row r="20" spans="1:3" x14ac:dyDescent="0.2">
      <c r="A20" t="s">
        <v>34</v>
      </c>
      <c r="B20" t="s">
        <v>35</v>
      </c>
      <c r="C20">
        <v>9.9</v>
      </c>
    </row>
    <row r="21" spans="1:3" x14ac:dyDescent="0.2">
      <c r="A21" t="s">
        <v>2</v>
      </c>
      <c r="B21" t="s">
        <v>3</v>
      </c>
      <c r="C21">
        <v>7.92</v>
      </c>
    </row>
    <row r="22" spans="1:3" x14ac:dyDescent="0.2">
      <c r="A22" t="s">
        <v>27</v>
      </c>
      <c r="B22" t="s">
        <v>28</v>
      </c>
      <c r="C22">
        <v>1.98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1D9-7699-A74C-9A21-DDA545893A78}">
  <dimension ref="A1:E11"/>
  <sheetViews>
    <sheetView topLeftCell="A6" workbookViewId="0">
      <selection activeCell="H17" sqref="H17"/>
    </sheetView>
  </sheetViews>
  <sheetFormatPr baseColWidth="10" defaultRowHeight="16" x14ac:dyDescent="0.2"/>
  <cols>
    <col min="1" max="1" width="22.5" bestFit="1" customWidth="1"/>
    <col min="2" max="2" width="24" bestFit="1" customWidth="1"/>
    <col min="3" max="3" width="19" customWidth="1"/>
    <col min="4" max="4" width="17.83203125" bestFit="1" customWidth="1"/>
    <col min="5" max="5" width="17.6640625" customWidth="1"/>
  </cols>
  <sheetData>
    <row r="1" spans="1:5" x14ac:dyDescent="0.2">
      <c r="A1" t="s">
        <v>0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">
      <c r="A2" t="s">
        <v>22</v>
      </c>
      <c r="B2" t="s">
        <v>51</v>
      </c>
      <c r="C2">
        <v>31.84</v>
      </c>
      <c r="D2" t="s">
        <v>67</v>
      </c>
      <c r="E2">
        <v>3.98</v>
      </c>
    </row>
    <row r="3" spans="1:5" x14ac:dyDescent="0.2">
      <c r="A3" t="s">
        <v>12</v>
      </c>
      <c r="B3" t="s">
        <v>47</v>
      </c>
      <c r="C3">
        <v>25.87</v>
      </c>
      <c r="D3" t="s">
        <v>66</v>
      </c>
      <c r="E3">
        <v>3.98</v>
      </c>
    </row>
    <row r="4" spans="1:5" x14ac:dyDescent="0.2">
      <c r="A4" t="s">
        <v>68</v>
      </c>
      <c r="B4" t="s">
        <v>69</v>
      </c>
      <c r="C4">
        <v>24.75</v>
      </c>
      <c r="D4" t="s">
        <v>70</v>
      </c>
      <c r="E4">
        <v>1.98</v>
      </c>
    </row>
    <row r="5" spans="1:5" x14ac:dyDescent="0.2">
      <c r="A5" t="s">
        <v>72</v>
      </c>
      <c r="B5" t="s">
        <v>73</v>
      </c>
      <c r="C5">
        <v>17.82</v>
      </c>
      <c r="D5" t="s">
        <v>74</v>
      </c>
      <c r="E5">
        <v>2.97</v>
      </c>
    </row>
    <row r="6" spans="1:5" x14ac:dyDescent="0.2">
      <c r="A6" t="s">
        <v>4</v>
      </c>
      <c r="B6" t="s">
        <v>83</v>
      </c>
      <c r="C6">
        <v>16.829999999999998</v>
      </c>
      <c r="D6" t="s">
        <v>71</v>
      </c>
      <c r="E6">
        <v>2.97</v>
      </c>
    </row>
    <row r="7" spans="1:5" x14ac:dyDescent="0.2">
      <c r="A7" t="s">
        <v>76</v>
      </c>
      <c r="B7" t="s">
        <v>84</v>
      </c>
      <c r="C7">
        <v>12.87</v>
      </c>
      <c r="D7" t="s">
        <v>77</v>
      </c>
      <c r="E7">
        <v>1.98</v>
      </c>
    </row>
    <row r="8" spans="1:5" x14ac:dyDescent="0.2">
      <c r="A8" t="s">
        <v>79</v>
      </c>
      <c r="B8" t="s">
        <v>80</v>
      </c>
      <c r="C8">
        <v>11.88</v>
      </c>
      <c r="D8" t="s">
        <v>81</v>
      </c>
      <c r="E8">
        <v>1.98</v>
      </c>
    </row>
    <row r="9" spans="1:5" x14ac:dyDescent="0.2">
      <c r="A9" t="s">
        <v>38</v>
      </c>
      <c r="B9" t="s">
        <v>85</v>
      </c>
      <c r="C9">
        <v>10.89</v>
      </c>
      <c r="D9" t="s">
        <v>75</v>
      </c>
      <c r="E9">
        <v>4.95</v>
      </c>
    </row>
    <row r="10" spans="1:5" x14ac:dyDescent="0.2">
      <c r="A10" t="s">
        <v>20</v>
      </c>
      <c r="B10" t="s">
        <v>86</v>
      </c>
      <c r="C10">
        <v>9.9</v>
      </c>
      <c r="D10" t="s">
        <v>78</v>
      </c>
      <c r="E10">
        <v>2.97</v>
      </c>
    </row>
    <row r="11" spans="1:5" x14ac:dyDescent="0.2">
      <c r="A11" t="s">
        <v>10</v>
      </c>
      <c r="B11" t="s">
        <v>87</v>
      </c>
      <c r="C11">
        <v>4.95</v>
      </c>
      <c r="D11" t="s">
        <v>82</v>
      </c>
      <c r="E11">
        <v>1.98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10DF-424C-094C-A82D-BBBDAA672E5C}">
  <dimension ref="A1:C15"/>
  <sheetViews>
    <sheetView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55</v>
      </c>
      <c r="B1" t="s">
        <v>56</v>
      </c>
    </row>
    <row r="2" spans="1:3" x14ac:dyDescent="0.2">
      <c r="A2" t="s">
        <v>57</v>
      </c>
      <c r="B2">
        <v>3034</v>
      </c>
    </row>
    <row r="3" spans="1:3" x14ac:dyDescent="0.2">
      <c r="A3" t="s">
        <v>58</v>
      </c>
      <c r="B3">
        <v>237</v>
      </c>
    </row>
    <row r="4" spans="1:3" x14ac:dyDescent="0.2">
      <c r="A4" t="s">
        <v>59</v>
      </c>
      <c r="B4">
        <v>214</v>
      </c>
    </row>
    <row r="5" spans="1:3" x14ac:dyDescent="0.2">
      <c r="A5" t="s">
        <v>60</v>
      </c>
      <c r="B5">
        <v>11</v>
      </c>
    </row>
    <row r="6" spans="1:3" x14ac:dyDescent="0.2">
      <c r="A6" t="s">
        <v>61</v>
      </c>
      <c r="B6">
        <v>7</v>
      </c>
    </row>
    <row r="8" spans="1:3" x14ac:dyDescent="0.2">
      <c r="C8">
        <f>SUM(B3:B6)</f>
        <v>469</v>
      </c>
    </row>
    <row r="9" spans="1:3" x14ac:dyDescent="0.2">
      <c r="C9">
        <f>C8/B2</f>
        <v>0.15458141067897166</v>
      </c>
    </row>
    <row r="15" spans="1:3" x14ac:dyDescent="0.2">
      <c r="C15">
        <f>1/6</f>
        <v>0.16666666666666666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D707-468A-F145-AF8C-E8EDD23D5330}">
  <dimension ref="A1:C11"/>
  <sheetViews>
    <sheetView workbookViewId="0">
      <selection activeCell="J23" sqref="J23"/>
    </sheetView>
  </sheetViews>
  <sheetFormatPr baseColWidth="10" defaultRowHeight="16" x14ac:dyDescent="0.2"/>
  <cols>
    <col min="1" max="1" width="33.83203125" bestFit="1" customWidth="1"/>
    <col min="2" max="2" width="12.1640625" bestFit="1" customWidth="1"/>
  </cols>
  <sheetData>
    <row r="1" spans="1:3" x14ac:dyDescent="0.2">
      <c r="A1" t="s">
        <v>43</v>
      </c>
      <c r="B1" t="s">
        <v>44</v>
      </c>
    </row>
    <row r="2" spans="1:3" x14ac:dyDescent="0.2">
      <c r="A2" t="s">
        <v>45</v>
      </c>
      <c r="B2" s="1">
        <v>13.917603291000001</v>
      </c>
    </row>
    <row r="3" spans="1:3" x14ac:dyDescent="0.2">
      <c r="A3" t="s">
        <v>46</v>
      </c>
      <c r="B3" s="1">
        <v>12.87262185</v>
      </c>
      <c r="C3" s="1">
        <f>SUM(B2:B6)</f>
        <v>60.976424204000004</v>
      </c>
    </row>
    <row r="4" spans="1:3" x14ac:dyDescent="0.2">
      <c r="A4" t="s">
        <v>47</v>
      </c>
      <c r="B4" s="1">
        <v>12.344960921</v>
      </c>
      <c r="C4" s="1">
        <f>SUM(B7:B11)</f>
        <v>27.964690995000002</v>
      </c>
    </row>
    <row r="5" spans="1:3" x14ac:dyDescent="0.2">
      <c r="A5" t="s">
        <v>48</v>
      </c>
      <c r="B5" s="1">
        <v>11.781321607000001</v>
      </c>
    </row>
    <row r="6" spans="1:3" x14ac:dyDescent="0.2">
      <c r="A6" t="s">
        <v>49</v>
      </c>
      <c r="B6" s="1">
        <v>10.059916534999999</v>
      </c>
    </row>
    <row r="7" spans="1:3" x14ac:dyDescent="0.2">
      <c r="A7" t="s">
        <v>50</v>
      </c>
      <c r="B7" s="1">
        <v>7.7087256420000001</v>
      </c>
    </row>
    <row r="8" spans="1:3" x14ac:dyDescent="0.2">
      <c r="A8" t="s">
        <v>51</v>
      </c>
      <c r="B8" s="1">
        <v>7.6527312619999996</v>
      </c>
    </row>
    <row r="9" spans="1:3" x14ac:dyDescent="0.2">
      <c r="A9" t="s">
        <v>52</v>
      </c>
      <c r="B9" s="1">
        <v>5.711964665</v>
      </c>
    </row>
    <row r="10" spans="1:3" x14ac:dyDescent="0.2">
      <c r="A10" t="s">
        <v>53</v>
      </c>
      <c r="B10" s="1">
        <v>5.2809098539999999</v>
      </c>
    </row>
    <row r="11" spans="1:3" x14ac:dyDescent="0.2">
      <c r="A11" t="s">
        <v>54</v>
      </c>
      <c r="B11" s="1">
        <v>1.6103595719999999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Emiliano Colin</cp:lastModifiedBy>
  <dcterms:created xsi:type="dcterms:W3CDTF">2022-05-11T03:27:28Z</dcterms:created>
  <dcterms:modified xsi:type="dcterms:W3CDTF">2022-06-13T03:58:53Z</dcterms:modified>
</cp:coreProperties>
</file>