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uunistrafr-my.sharepoint.com/personal/emilien_wolff_etu_unistra_fr/Documents/ECOLE/PSI star/TIPE/"/>
    </mc:Choice>
  </mc:AlternateContent>
  <xr:revisionPtr revIDLastSave="16" documentId="8_{8C0BCE8E-CD92-4A77-9DFF-D158FD160E90}" xr6:coauthVersionLast="47" xr6:coauthVersionMax="47" xr10:uidLastSave="{043CA6E1-8A13-EF4C-9319-5E41FC983DBA}"/>
  <bookViews>
    <workbookView xWindow="-120" yWindow="-120" windowWidth="29040" windowHeight="16440" xr2:uid="{C260022C-A6B8-4E26-A697-5D799A01A29C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H4" i="1"/>
  <c r="H5" i="1"/>
  <c r="H6" i="1"/>
</calcChain>
</file>

<file path=xl/sharedStrings.xml><?xml version="1.0" encoding="utf-8"?>
<sst xmlns="http://schemas.openxmlformats.org/spreadsheetml/2006/main" count="44" uniqueCount="41">
  <si>
    <t>Paramètres d'étude</t>
  </si>
  <si>
    <t>Valeur</t>
  </si>
  <si>
    <r>
      <t>T</t>
    </r>
    <r>
      <rPr>
        <vertAlign val="subscript"/>
        <sz val="11"/>
        <color theme="1"/>
        <rFont val="Cambria"/>
        <family val="1"/>
      </rPr>
      <t>obj</t>
    </r>
  </si>
  <si>
    <r>
      <t>T</t>
    </r>
    <r>
      <rPr>
        <vertAlign val="subscript"/>
        <sz val="11"/>
        <color theme="1"/>
        <rFont val="Cambria"/>
        <family val="1"/>
      </rPr>
      <t>ext</t>
    </r>
  </si>
  <si>
    <r>
      <t>S</t>
    </r>
    <r>
      <rPr>
        <vertAlign val="subscript"/>
        <sz val="11"/>
        <color theme="1"/>
        <rFont val="Cambria"/>
        <family val="1"/>
      </rPr>
      <t>sol</t>
    </r>
  </si>
  <si>
    <t>h</t>
  </si>
  <si>
    <t>Description</t>
  </si>
  <si>
    <t>Température de la pièce voulue</t>
  </si>
  <si>
    <t>Température extérieure</t>
  </si>
  <si>
    <t>Surface au sol</t>
  </si>
  <si>
    <t>Hauteur sous plafond</t>
  </si>
  <si>
    <r>
      <t>N</t>
    </r>
    <r>
      <rPr>
        <vertAlign val="subscript"/>
        <sz val="11"/>
        <color theme="1"/>
        <rFont val="Cambria"/>
        <family val="1"/>
      </rPr>
      <t>fen</t>
    </r>
  </si>
  <si>
    <t>Nombre de fenêtres dans la pièce</t>
  </si>
  <si>
    <r>
      <t>r</t>
    </r>
    <r>
      <rPr>
        <vertAlign val="subscript"/>
        <sz val="11"/>
        <color theme="1"/>
        <rFont val="Cambria"/>
        <family val="1"/>
      </rPr>
      <t>eau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</si>
  <si>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mbria"/>
        <family val="1"/>
      </rPr>
      <t>h</t>
    </r>
    <r>
      <rPr>
        <vertAlign val="subscript"/>
        <sz val="11"/>
        <color theme="1"/>
        <rFont val="Cambria"/>
        <family val="1"/>
      </rPr>
      <t>ce</t>
    </r>
  </si>
  <si>
    <t>Chaleur latente de l'eau</t>
  </si>
  <si>
    <t>Masse volumique de l'eau</t>
  </si>
  <si>
    <t>Masse volumique de l'air</t>
  </si>
  <si>
    <r>
      <t>r</t>
    </r>
    <r>
      <rPr>
        <vertAlign val="subscript"/>
        <sz val="11"/>
        <color theme="1"/>
        <rFont val="Cambria"/>
        <family val="1"/>
      </rPr>
      <t>air</t>
    </r>
  </si>
  <si>
    <t>Humidité relative extérieure</t>
  </si>
  <si>
    <r>
      <t>HR</t>
    </r>
    <r>
      <rPr>
        <vertAlign val="subscript"/>
        <sz val="11"/>
        <color theme="1"/>
        <rFont val="Cambria"/>
        <family val="1"/>
      </rPr>
      <t>% ext</t>
    </r>
  </si>
  <si>
    <t>Humidité relative intérieure</t>
  </si>
  <si>
    <r>
      <t>HR</t>
    </r>
    <r>
      <rPr>
        <vertAlign val="subscript"/>
        <sz val="11"/>
        <color theme="1"/>
        <rFont val="Cambria"/>
        <family val="1"/>
      </rPr>
      <t>% int</t>
    </r>
  </si>
  <si>
    <t>Résultats</t>
  </si>
  <si>
    <t>Puissance de la clim</t>
  </si>
  <si>
    <t>Débit de l'eau</t>
  </si>
  <si>
    <t>Débit de l'air</t>
  </si>
  <si>
    <t>Unité</t>
  </si>
  <si>
    <t>°C</t>
  </si>
  <si>
    <t>m²</t>
  </si>
  <si>
    <t>m</t>
  </si>
  <si>
    <t>fenètres</t>
  </si>
  <si>
    <r>
      <t>kg/m</t>
    </r>
    <r>
      <rPr>
        <vertAlign val="superscript"/>
        <sz val="11"/>
        <color theme="1"/>
        <rFont val="Cambria"/>
        <family val="1"/>
      </rPr>
      <t>3</t>
    </r>
  </si>
  <si>
    <t>kg/m3</t>
  </si>
  <si>
    <t>kJ/kg</t>
  </si>
  <si>
    <t>kW</t>
  </si>
  <si>
    <t>l/h</t>
  </si>
  <si>
    <r>
      <t>D</t>
    </r>
    <r>
      <rPr>
        <sz val="11"/>
        <color theme="1"/>
        <rFont val="Cambria"/>
        <family val="1"/>
      </rPr>
      <t>HA</t>
    </r>
  </si>
  <si>
    <r>
      <t>g</t>
    </r>
    <r>
      <rPr>
        <vertAlign val="subscript"/>
        <sz val="11"/>
        <color theme="1"/>
        <rFont val="Cambria"/>
        <family val="1"/>
      </rPr>
      <t>H20</t>
    </r>
    <r>
      <rPr>
        <sz val="11"/>
        <color theme="1"/>
        <rFont val="Cambria"/>
        <family val="1"/>
      </rPr>
      <t>/kg</t>
    </r>
    <r>
      <rPr>
        <vertAlign val="subscript"/>
        <sz val="11"/>
        <color theme="1"/>
        <rFont val="Cambria"/>
        <family val="1"/>
      </rPr>
      <t>air</t>
    </r>
  </si>
  <si>
    <t>Variation d'humidité absolue</t>
  </si>
  <si>
    <r>
      <t>m</t>
    </r>
    <r>
      <rPr>
        <vertAlign val="superscript"/>
        <sz val="11"/>
        <color theme="1"/>
        <rFont val="Cambria"/>
        <family val="1"/>
      </rPr>
      <t>3</t>
    </r>
    <r>
      <rPr>
        <sz val="11"/>
        <color theme="1"/>
        <rFont val="Cambria"/>
        <family val="1"/>
      </rPr>
      <t>/h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</si>
</sst>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vertAlign val="subscript"/>
      <sz val="11"/>
      <color theme="1"/>
      <name val="Cambria"/>
      <family val="1"/>
    </font>
    <font>
      <sz val="11"/>
      <color theme="1"/>
      <name val="Symbol"/>
      <family val="1"/>
      <charset val="2"/>
    </font>
    <font>
      <sz val="11"/>
      <color theme="1"/>
      <name val="Cambria"/>
      <family val="1"/>
      <charset val="2"/>
    </font>
    <font>
      <b/>
      <i/>
      <sz val="11"/>
      <color theme="1"/>
      <name val="Cambria"/>
      <family val="1"/>
    </font>
    <font>
      <vertAlign val="superscript"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2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3" fillId="0" borderId="8" xfId="0" applyFont="1" applyBorder="1"/>
    <xf numFmtId="0" fontId="4" fillId="0" borderId="8" xfId="0" applyFont="1" applyBorder="1"/>
    <xf numFmtId="0" fontId="3" fillId="0" borderId="9" xfId="0" applyFont="1" applyBorder="1"/>
    <xf numFmtId="0" fontId="5" fillId="2" borderId="10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5" fillId="2" borderId="14" xfId="0" applyFont="1" applyFill="1" applyBorder="1" applyAlignment="1">
      <alignment horizontal="center" vertical="center"/>
    </xf>
    <xf numFmtId="0" fontId="1" fillId="0" borderId="15" xfId="0" applyFont="1" applyBorder="1"/>
    <xf numFmtId="2" fontId="1" fillId="0" borderId="0" xfId="0" applyNumberFormat="1" applyFont="1" applyBorder="1"/>
    <xf numFmtId="0" fontId="1" fillId="0" borderId="16" xfId="0" applyFont="1" applyBorder="1"/>
    <xf numFmtId="164" fontId="1" fillId="0" borderId="0" xfId="0" applyNumberFormat="1" applyFont="1" applyBorder="1"/>
    <xf numFmtId="0" fontId="1" fillId="0" borderId="17" xfId="0" applyFont="1" applyBorder="1"/>
    <xf numFmtId="0" fontId="1" fillId="0" borderId="19" xfId="0" applyFont="1" applyBorder="1"/>
    <xf numFmtId="1" fontId="1" fillId="0" borderId="1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EE9F-3AEE-4478-AEDE-B98ACD90091C}">
  <dimension ref="A2:I14"/>
  <sheetViews>
    <sheetView tabSelected="1" zoomScale="160" zoomScaleNormal="160" workbookViewId="0">
      <selection activeCell="D19" sqref="D19"/>
    </sheetView>
  </sheetViews>
  <sheetFormatPr defaultColWidth="11.43359375" defaultRowHeight="13.5" x14ac:dyDescent="0.15"/>
  <cols>
    <col min="1" max="1" width="30.66796875" style="1" bestFit="1" customWidth="1"/>
    <col min="2" max="2" width="20.984375" style="1" bestFit="1" customWidth="1"/>
    <col min="3" max="3" width="8.33984375" style="1" bestFit="1" customWidth="1"/>
    <col min="4" max="4" width="9.55078125" style="1" bestFit="1" customWidth="1"/>
    <col min="5" max="5" width="19.1015625" style="1" bestFit="1" customWidth="1"/>
    <col min="6" max="6" width="11.43359375" style="1"/>
    <col min="7" max="7" width="19.1015625" style="1" bestFit="1" customWidth="1"/>
    <col min="8" max="8" width="8.33984375" style="1" bestFit="1" customWidth="1"/>
    <col min="9" max="9" width="6.9921875" style="1" bestFit="1" customWidth="1"/>
    <col min="10" max="16384" width="11.43359375" style="1"/>
  </cols>
  <sheetData>
    <row r="2" spans="1:9" ht="14.25" thickBot="1" x14ac:dyDescent="0.2"/>
    <row r="3" spans="1:9" ht="21.75" customHeight="1" thickBot="1" x14ac:dyDescent="0.2">
      <c r="A3" s="2" t="s">
        <v>6</v>
      </c>
      <c r="B3" s="7" t="s">
        <v>0</v>
      </c>
      <c r="C3" s="13" t="s">
        <v>1</v>
      </c>
      <c r="D3" s="13" t="s">
        <v>27</v>
      </c>
      <c r="G3" s="2" t="s">
        <v>23</v>
      </c>
      <c r="H3" s="3" t="s">
        <v>1</v>
      </c>
      <c r="I3" s="17" t="s">
        <v>27</v>
      </c>
    </row>
    <row r="4" spans="1:9" ht="17.25" thickTop="1" x14ac:dyDescent="0.25">
      <c r="A4" s="4" t="s">
        <v>7</v>
      </c>
      <c r="B4" s="8" t="s">
        <v>2</v>
      </c>
      <c r="C4" s="14">
        <v>25</v>
      </c>
      <c r="D4" s="14" t="s">
        <v>28</v>
      </c>
      <c r="G4" s="18" t="s">
        <v>24</v>
      </c>
      <c r="H4" s="19">
        <f>(C8*C9*100+1000*C10)/(3415)</f>
        <v>1.7569546120058566</v>
      </c>
      <c r="I4" s="20" t="s">
        <v>35</v>
      </c>
    </row>
    <row r="5" spans="1:9" ht="16.5" x14ac:dyDescent="0.25">
      <c r="A5" s="5" t="s">
        <v>21</v>
      </c>
      <c r="B5" s="9" t="s">
        <v>22</v>
      </c>
      <c r="C5" s="15"/>
      <c r="D5" s="15"/>
      <c r="G5" s="18" t="s">
        <v>25</v>
      </c>
      <c r="H5" s="21">
        <f>(H4/(C11*C13))*1000*3600</f>
        <v>2.8108412980283708</v>
      </c>
      <c r="I5" s="20" t="s">
        <v>36</v>
      </c>
    </row>
    <row r="6" spans="1:9" ht="18" thickBot="1" x14ac:dyDescent="0.3">
      <c r="A6" s="5" t="s">
        <v>8</v>
      </c>
      <c r="B6" s="9" t="s">
        <v>3</v>
      </c>
      <c r="C6" s="15">
        <v>35</v>
      </c>
      <c r="D6" s="15" t="s">
        <v>28</v>
      </c>
      <c r="G6" s="22" t="s">
        <v>26</v>
      </c>
      <c r="H6" s="24">
        <f>H5*C11/3600/C12/C14*3600</f>
        <v>433.80940776072538</v>
      </c>
      <c r="I6" s="23" t="s">
        <v>40</v>
      </c>
    </row>
    <row r="7" spans="1:9" ht="16.5" x14ac:dyDescent="0.25">
      <c r="A7" s="5" t="s">
        <v>19</v>
      </c>
      <c r="B7" s="9" t="s">
        <v>20</v>
      </c>
      <c r="C7" s="15"/>
      <c r="D7" s="15"/>
    </row>
    <row r="8" spans="1:9" ht="16.5" x14ac:dyDescent="0.25">
      <c r="A8" s="5" t="s">
        <v>9</v>
      </c>
      <c r="B8" s="9" t="s">
        <v>4</v>
      </c>
      <c r="C8" s="15">
        <v>20</v>
      </c>
      <c r="D8" s="15" t="s">
        <v>29</v>
      </c>
    </row>
    <row r="9" spans="1:9" x14ac:dyDescent="0.15">
      <c r="A9" s="5" t="s">
        <v>10</v>
      </c>
      <c r="B9" s="9" t="s">
        <v>5</v>
      </c>
      <c r="C9" s="15">
        <v>2.5</v>
      </c>
      <c r="D9" s="15" t="s">
        <v>30</v>
      </c>
    </row>
    <row r="10" spans="1:9" ht="16.5" x14ac:dyDescent="0.25">
      <c r="A10" s="5" t="s">
        <v>12</v>
      </c>
      <c r="B10" s="9" t="s">
        <v>11</v>
      </c>
      <c r="C10" s="15">
        <f>INT(C8/11)</f>
        <v>1</v>
      </c>
      <c r="D10" s="15" t="s">
        <v>31</v>
      </c>
    </row>
    <row r="11" spans="1:9" ht="17.25" x14ac:dyDescent="0.25">
      <c r="A11" s="5" t="s">
        <v>16</v>
      </c>
      <c r="B11" s="10" t="s">
        <v>13</v>
      </c>
      <c r="C11" s="15">
        <v>997</v>
      </c>
      <c r="D11" s="15" t="s">
        <v>32</v>
      </c>
    </row>
    <row r="12" spans="1:9" ht="16.5" x14ac:dyDescent="0.25">
      <c r="A12" s="5" t="s">
        <v>39</v>
      </c>
      <c r="B12" s="10" t="s">
        <v>37</v>
      </c>
      <c r="C12" s="15">
        <v>5</v>
      </c>
      <c r="D12" s="15" t="s">
        <v>38</v>
      </c>
    </row>
    <row r="13" spans="1:9" ht="16.5" x14ac:dyDescent="0.25">
      <c r="A13" s="5" t="s">
        <v>15</v>
      </c>
      <c r="B13" s="11" t="s">
        <v>14</v>
      </c>
      <c r="C13" s="15">
        <v>2257</v>
      </c>
      <c r="D13" s="15" t="s">
        <v>34</v>
      </c>
    </row>
    <row r="14" spans="1:9" ht="17.25" thickBot="1" x14ac:dyDescent="0.3">
      <c r="A14" s="6" t="s">
        <v>17</v>
      </c>
      <c r="B14" s="12" t="s">
        <v>18</v>
      </c>
      <c r="C14" s="16">
        <v>1.292</v>
      </c>
      <c r="D14" s="16" t="s">
        <v>33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E1B202F3A7A42A1FE0502B3A03D9C" ma:contentTypeVersion="9" ma:contentTypeDescription="Crée un document." ma:contentTypeScope="" ma:versionID="ac16c8dbe502ef3da7dc0a7d84b8de0a">
  <xsd:schema xmlns:xsd="http://www.w3.org/2001/XMLSchema" xmlns:xs="http://www.w3.org/2001/XMLSchema" xmlns:p="http://schemas.microsoft.com/office/2006/metadata/properties" xmlns:ns3="abd940e1-4965-4896-ba83-81b10ee093a2" targetNamespace="http://schemas.microsoft.com/office/2006/metadata/properties" ma:root="true" ma:fieldsID="dd61bbaf2f673007745705beaea8078a" ns3:_="">
    <xsd:import namespace="abd940e1-4965-4896-ba83-81b10ee093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940e1-4965-4896-ba83-81b10ee09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8DFC55-573C-4D05-9EDD-CDFBEEA0AED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bd940e1-4965-4896-ba83-81b10ee093a2"/>
  </ds:schemaRefs>
</ds:datastoreItem>
</file>

<file path=customXml/itemProps2.xml><?xml version="1.0" encoding="utf-8"?>
<ds:datastoreItem xmlns:ds="http://schemas.openxmlformats.org/officeDocument/2006/customXml" ds:itemID="{F057FF76-5D84-4F3D-AA54-0F7837283BA0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D2311C8D-F0A1-476E-BA87-DA1DCB4401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 WOLFF</dc:creator>
  <cp:lastModifiedBy>Emilien WOLFF</cp:lastModifiedBy>
  <dcterms:created xsi:type="dcterms:W3CDTF">2022-11-01T13:21:55Z</dcterms:created>
  <dcterms:modified xsi:type="dcterms:W3CDTF">2022-11-01T16:38:46Z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0x010100800E1B202F3A7A42A1FE0502B3A03D9C</vt:lpwstr>
  </property>
</Properties>
</file>