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gismexico\Desktop\7° Semestre\4. OPTATIVA PROFESIONALIZANTE VISUALIZACION DE DATOS EMPRESARIALES\2° Parcial\"/>
    </mc:Choice>
  </mc:AlternateContent>
  <bookViews>
    <workbookView xWindow="0" yWindow="0" windowWidth="20772" windowHeight="8820"/>
  </bookViews>
  <sheets>
    <sheet name="Hoja1" sheetId="1" r:id="rId1"/>
    <sheet name="Hoja2" sheetId="2" r:id="rId2"/>
    <sheet name="Hoja5" sheetId="5" r:id="rId3"/>
    <sheet name="Hoja3" sheetId="3" r:id="rId4"/>
    <sheet name="Hoja4" sheetId="4" r:id="rId5"/>
  </sheets>
  <calcPr calcId="152511"/>
  <pivotCaches>
    <pivotCache cacheId="14" r:id="rId6"/>
    <pivotCache cacheId="15" r:id="rId7"/>
    <pivotCache cacheId="16" r:id="rId8"/>
    <pivotCache cacheId="17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2" i="1" l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01" i="1"/>
</calcChain>
</file>

<file path=xl/sharedStrings.xml><?xml version="1.0" encoding="utf-8"?>
<sst xmlns="http://schemas.openxmlformats.org/spreadsheetml/2006/main" count="878" uniqueCount="119">
  <si>
    <t>Ciudad</t>
  </si>
  <si>
    <t xml:space="preserve">Estado </t>
  </si>
  <si>
    <t>Tipo Combustible</t>
  </si>
  <si>
    <t>Año</t>
  </si>
  <si>
    <t>Litros de combustible suministrado</t>
  </si>
  <si>
    <t>Servicios realizados</t>
  </si>
  <si>
    <t>Acapulco</t>
  </si>
  <si>
    <t>Guerrero</t>
  </si>
  <si>
    <t>Magna</t>
  </si>
  <si>
    <t>Aguascalientes</t>
  </si>
  <si>
    <t>El Bajio</t>
  </si>
  <si>
    <t>Guanajuato</t>
  </si>
  <si>
    <t>Ciudad Obregon</t>
  </si>
  <si>
    <t>Sonora</t>
  </si>
  <si>
    <t>Ciudad Juarez</t>
  </si>
  <si>
    <t>Chihuahua</t>
  </si>
  <si>
    <t>Ciudad Del Carmen</t>
  </si>
  <si>
    <t>Campeche</t>
  </si>
  <si>
    <t>Colima</t>
  </si>
  <si>
    <t>Chetumal</t>
  </si>
  <si>
    <t>Quintana Roo</t>
  </si>
  <si>
    <t>Culiacan</t>
  </si>
  <si>
    <t>Sinaloa</t>
  </si>
  <si>
    <t>Cancun</t>
  </si>
  <si>
    <t>Cuernavaca</t>
  </si>
  <si>
    <t>Morelos</t>
  </si>
  <si>
    <t>Ciudad Victoria</t>
  </si>
  <si>
    <t>Tamaulipas</t>
  </si>
  <si>
    <t>Cozumel</t>
  </si>
  <si>
    <t>Durango</t>
  </si>
  <si>
    <t>Guadalajara</t>
  </si>
  <si>
    <t>Jalisco</t>
  </si>
  <si>
    <t>Guaymas</t>
  </si>
  <si>
    <t>Hermosillo</t>
  </si>
  <si>
    <t>Huatulco</t>
  </si>
  <si>
    <t>Oaxaca</t>
  </si>
  <si>
    <t>La Paz</t>
  </si>
  <si>
    <t>Baja California Sur</t>
  </si>
  <si>
    <t>Los Mochis</t>
  </si>
  <si>
    <t>Loreto</t>
  </si>
  <si>
    <t>Lazaro Cardenas</t>
  </si>
  <si>
    <t>Michoacan</t>
  </si>
  <si>
    <t>Matamoros</t>
  </si>
  <si>
    <t>Mexico</t>
  </si>
  <si>
    <t>Distrito Federal</t>
  </si>
  <si>
    <t>Merida</t>
  </si>
  <si>
    <t>Yucatan</t>
  </si>
  <si>
    <t>Morelia</t>
  </si>
  <si>
    <t>Minatitlan</t>
  </si>
  <si>
    <t>Veracruz</t>
  </si>
  <si>
    <t>Monterrey</t>
  </si>
  <si>
    <t>Nuevo Leon</t>
  </si>
  <si>
    <t>Mexicali</t>
  </si>
  <si>
    <t>Baja California</t>
  </si>
  <si>
    <t>Mazatlan</t>
  </si>
  <si>
    <t>Nuevo Laredo</t>
  </si>
  <si>
    <t>Nogales</t>
  </si>
  <si>
    <t>Poza Rica</t>
  </si>
  <si>
    <t>Puebla</t>
  </si>
  <si>
    <t>Pachuca</t>
  </si>
  <si>
    <t>Hidalgo</t>
  </si>
  <si>
    <t>Puerto Penasco</t>
  </si>
  <si>
    <t>Palenque</t>
  </si>
  <si>
    <t>Chiapas</t>
  </si>
  <si>
    <t>Puerto Vallarta</t>
  </si>
  <si>
    <t>Puerto Escondido</t>
  </si>
  <si>
    <t>Queretaro</t>
  </si>
  <si>
    <t>Reynosa</t>
  </si>
  <si>
    <t>San Jose Del Cabo</t>
  </si>
  <si>
    <t>San Luis Potosi</t>
  </si>
  <si>
    <t>Tampico</t>
  </si>
  <si>
    <t>Tapachula</t>
  </si>
  <si>
    <t>Tehuacan</t>
  </si>
  <si>
    <t>Tuxtla Gutierrez</t>
  </si>
  <si>
    <t>Tijuana</t>
  </si>
  <si>
    <t>Toluca</t>
  </si>
  <si>
    <t>Estado De Mexico</t>
  </si>
  <si>
    <t>Tamuin</t>
  </si>
  <si>
    <t>Tepic</t>
  </si>
  <si>
    <t>Nayarit</t>
  </si>
  <si>
    <t>Torreon</t>
  </si>
  <si>
    <t>Coahuila</t>
  </si>
  <si>
    <t>Uruapan</t>
  </si>
  <si>
    <t>Villahermosa</t>
  </si>
  <si>
    <t>Tabasco</t>
  </si>
  <si>
    <t>Zacatecas</t>
  </si>
  <si>
    <t>Zihuatanejo</t>
  </si>
  <si>
    <t>Manzanillo</t>
  </si>
  <si>
    <t>Premium</t>
  </si>
  <si>
    <t>Etiquetas de fila</t>
  </si>
  <si>
    <t>Total general</t>
  </si>
  <si>
    <t>Suma de Litros de combustible suministrado</t>
  </si>
  <si>
    <t>Suma de Servicios realizados</t>
  </si>
  <si>
    <t>Suma de Año</t>
  </si>
  <si>
    <t>Costo de gasolina por estado</t>
  </si>
  <si>
    <t>Costo De servicio x Año</t>
  </si>
  <si>
    <t>Costo de servicio en dolares</t>
  </si>
  <si>
    <t>Suma de Costo de gasolina por estado</t>
  </si>
  <si>
    <t>Etiquetas de columna</t>
  </si>
  <si>
    <t>Suma de Costo De servicio x Año</t>
  </si>
  <si>
    <t>Suma de Costo de servicio en dolares</t>
  </si>
  <si>
    <t xml:space="preserve">Costo De servicio 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</si>
  <si>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</si>
  <si>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</si>
  <si>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</si>
  <si>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</si>
  <si>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</si>
  <si>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</si>
  <si>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</si>
  <si>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</si>
  <si>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</si>
  <si>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</si>
  <si>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</si>
  <si>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Ganancias Combustible</t>
  </si>
  <si>
    <t>Ganancias Servicios</t>
  </si>
  <si>
    <t xml:space="preserve">Enero </t>
  </si>
  <si>
    <t>Meses</t>
  </si>
  <si>
    <t>Ganancias Totale Combustibles</t>
  </si>
  <si>
    <t>Ganancias Totales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</si>
</sst>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;[Red]\-&quot;$&quot;#,##0.00"/>
    <numFmt numFmtId="164" formatCode="&quot;$&quot;#,##0.00"/>
    <numFmt numFmtId="167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1"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uario de Windows" refreshedDate="45588.487181597222" createdVersion="5" refreshedVersion="5" minRefreshableVersion="3" recordCount="122">
  <cacheSource type="worksheet">
    <worksheetSource ref="A1:C123" sheet="Hoja2"/>
  </cacheSource>
  <cacheFields count="3">
    <cacheField name="Ciudad" numFmtId="0">
      <sharedItems count="61">
        <s v="Acapulco"/>
        <s v="Aguascalientes"/>
        <s v="El Bajio"/>
        <s v="Ciudad Obregon"/>
        <s v="Ciudad Juarez"/>
        <s v="Ciudad Del Carmen"/>
        <s v="Colima"/>
        <s v="Campeche"/>
        <s v="Chetumal"/>
        <s v="Culiacan"/>
        <s v="Cancun"/>
        <s v="Chihuahua"/>
        <s v="Cuernavaca"/>
        <s v="Ciudad Victoria"/>
        <s v="Cozumel"/>
        <s v="Durango"/>
        <s v="Guadalajara"/>
        <s v="Guaymas"/>
        <s v="Hermosillo"/>
        <s v="Huatulco"/>
        <s v="La Paz"/>
        <s v="Los Mochis"/>
        <s v="Loreto"/>
        <s v="Lazaro Cardenas"/>
        <s v="Matamoros"/>
        <s v="Mexico"/>
        <s v="Merida"/>
        <s v="Morelia"/>
        <s v="Minatitlan"/>
        <s v="Monterrey"/>
        <s v="Mexicali"/>
        <s v="Mazatlan"/>
        <s v="Nuevo Laredo"/>
        <s v="Nogales"/>
        <s v="Oaxaca"/>
        <s v="Poza Rica"/>
        <s v="Puebla"/>
        <s v="Pachuca"/>
        <s v="Puerto Penasco"/>
        <s v="Palenque"/>
        <s v="Puerto Vallarta"/>
        <s v="Puerto Escondido"/>
        <s v="Queretaro"/>
        <s v="Reynosa"/>
        <s v="San Jose Del Cabo"/>
        <s v="San Luis Potosi"/>
        <s v="Tampico"/>
        <s v="Tapachula"/>
        <s v="Tehuacan"/>
        <s v="Tuxtla Gutierrez"/>
        <s v="Tijuana"/>
        <s v="Toluca"/>
        <s v="Tamuin"/>
        <s v="Tepic"/>
        <s v="Torreon"/>
        <s v="Uruapan"/>
        <s v="Veracruz"/>
        <s v="Villahermosa"/>
        <s v="Zacatecas"/>
        <s v="Zihuatanejo"/>
        <s v="Manzanillo"/>
      </sharedItems>
    </cacheField>
    <cacheField name="Litros de combustible suministrado" numFmtId="0">
      <sharedItems containsSemiMixedTypes="0" containsString="0" containsNumber="1" containsInteger="1" minValue="0" maxValue="126689836"/>
    </cacheField>
    <cacheField name="Servicios realizados" numFmtId="0">
      <sharedItems containsSemiMixedTypes="0" containsString="0" containsNumber="1" containsInteger="1" minValue="0" maxValue="178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Usuario de Windows" refreshedDate="45593.310576736112" createdVersion="5" refreshedVersion="5" minRefreshableVersion="3" recordCount="61">
  <cacheSource type="worksheet">
    <worksheetSource ref="A1:C62" sheet="Hoja3"/>
  </cacheSource>
  <cacheFields count="3">
    <cacheField name="Ciudad" numFmtId="0">
      <sharedItems count="61">
        <s v="Acapulco"/>
        <s v="Aguascalientes"/>
        <s v="El Bajio"/>
        <s v="Ciudad Obregon"/>
        <s v="Ciudad Juarez"/>
        <s v="Ciudad Del Carmen"/>
        <s v="Colima"/>
        <s v="Campeche"/>
        <s v="Chetumal"/>
        <s v="Culiacan"/>
        <s v="Cancun"/>
        <s v="Chihuahua"/>
        <s v="Cuernavaca"/>
        <s v="Ciudad Victoria"/>
        <s v="Cozumel"/>
        <s v="Durango"/>
        <s v="Guadalajara"/>
        <s v="Guaymas"/>
        <s v="Hermosillo"/>
        <s v="Huatulco"/>
        <s v="La Paz"/>
        <s v="Los Mochis"/>
        <s v="Loreto"/>
        <s v="Lazaro Cardenas"/>
        <s v="Matamoros"/>
        <s v="Mexico"/>
        <s v="Merida"/>
        <s v="Morelia"/>
        <s v="Minatitlan"/>
        <s v="Monterrey"/>
        <s v="Mexicali"/>
        <s v="Mazatlan"/>
        <s v="Nuevo Laredo"/>
        <s v="Nogales"/>
        <s v="Oaxaca"/>
        <s v="Poza Rica"/>
        <s v="Puebla"/>
        <s v="Pachuca"/>
        <s v="Puerto Penasco"/>
        <s v="Palenque"/>
        <s v="Puerto Vallarta"/>
        <s v="Puerto Escondido"/>
        <s v="Queretaro"/>
        <s v="Reynosa"/>
        <s v="San Jose Del Cabo"/>
        <s v="San Luis Potosi"/>
        <s v="Tampico"/>
        <s v="Tapachula"/>
        <s v="Tehuacan"/>
        <s v="Tuxtla Gutierrez"/>
        <s v="Tijuana"/>
        <s v="Toluca"/>
        <s v="Tamuin"/>
        <s v="Tepic"/>
        <s v="Torreon"/>
        <s v="Uruapan"/>
        <s v="Veracruz"/>
        <s v="Villahermosa"/>
        <s v="Zacatecas"/>
        <s v="Zihuatanejo"/>
        <s v="Manzanillo"/>
      </sharedItems>
    </cacheField>
    <cacheField name="Año" numFmtId="0">
      <sharedItems containsSemiMixedTypes="0" containsString="0" containsNumber="1" containsInteger="1" minValue="2010" maxValue="2014" count="5">
        <n v="2010"/>
        <n v="2011"/>
        <n v="2012"/>
        <n v="2013"/>
        <n v="2014"/>
      </sharedItems>
    </cacheField>
    <cacheField name="Servicios realizados" numFmtId="0">
      <sharedItems containsSemiMixedTypes="0" containsString="0" containsNumber="1" containsInteger="1" minValue="11" maxValue="178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Usuario de Windows" refreshedDate="45595.98109050926" createdVersion="5" refreshedVersion="5" minRefreshableVersion="3" recordCount="61">
  <cacheSource type="worksheet">
    <worksheetSource ref="A1:C62" sheet="Hoja4"/>
  </cacheSource>
  <cacheFields count="3">
    <cacheField name="Estado " numFmtId="0">
      <sharedItems count="31">
        <s v="Guerrero"/>
        <s v="Aguascalientes"/>
        <s v="Guanajuato"/>
        <s v="Sonora"/>
        <s v="Chihuahua"/>
        <s v="Campeche"/>
        <s v="Colima"/>
        <s v="Quintana Roo"/>
        <s v="Sinaloa"/>
        <s v="Morelos"/>
        <s v="Tamaulipas"/>
        <s v="Durango"/>
        <s v="Jalisco"/>
        <s v="Oaxaca"/>
        <s v="Baja California Sur"/>
        <s v="Michoacan"/>
        <s v="Distrito Federal"/>
        <s v="Yucatan"/>
        <s v="Veracruz"/>
        <s v="Nuevo Leon"/>
        <s v="Baja California"/>
        <s v="Puebla"/>
        <s v="Hidalgo"/>
        <s v="Chiapas"/>
        <s v="Queretaro"/>
        <s v="San Luis Potosi"/>
        <s v="Estado De Mexico"/>
        <s v="Nayarit"/>
        <s v="Coahuila"/>
        <s v="Tabasco"/>
        <s v="Zacatecas"/>
      </sharedItems>
    </cacheField>
    <cacheField name="Tipo Combustible" numFmtId="0">
      <sharedItems count="1">
        <s v="Magna"/>
      </sharedItems>
    </cacheField>
    <cacheField name="Costo de gasolina por estado" numFmtId="164">
      <sharedItems containsSemiMixedTypes="0" containsString="0" containsNumber="1" minValue="7.13" maxValue="11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uario de Windows" refreshedDate="45596.933310532404" createdVersion="5" refreshedVersion="5" minRefreshableVersion="3" recordCount="122">
  <cacheSource type="worksheet">
    <worksheetSource ref="A1:C123" sheet="Hoja5"/>
  </cacheSource>
  <cacheFields count="3">
    <cacheField name="Año" numFmtId="0">
      <sharedItems containsSemiMixedTypes="0" containsString="0" containsNumber="1" containsInteger="1" minValue="2010" maxValue="2020" count="11">
        <n v="2010"/>
        <n v="2011"/>
        <n v="2012"/>
        <n v="2013"/>
        <n v="2014"/>
        <n v="2015"/>
        <n v="2016"/>
        <n v="2017"/>
        <n v="2018"/>
        <n v="2019"/>
        <n v="2020"/>
      </sharedItems>
    </cacheField>
    <cacheField name="Costo De servicio x Año" numFmtId="8">
      <sharedItems containsSemiMixedTypes="0" containsString="0" containsNumber="1" containsInteger="1" minValue="90" maxValue="220"/>
    </cacheField>
    <cacheField name="Costo de servicio en dolares" numFmtId="8">
      <sharedItems containsSemiMixedTypes="0" containsString="0" containsNumber="1" minValue="4.5" maxValue="1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2">
  <r>
    <x v="0"/>
    <n v="1661674"/>
    <n v="757"/>
  </r>
  <r>
    <x v="1"/>
    <n v="1557391"/>
    <n v="502"/>
  </r>
  <r>
    <x v="2"/>
    <n v="3975683"/>
    <n v="1124"/>
  </r>
  <r>
    <x v="3"/>
    <n v="641425"/>
    <n v="240"/>
  </r>
  <r>
    <x v="4"/>
    <n v="2032172"/>
    <n v="502"/>
  </r>
  <r>
    <x v="5"/>
    <n v="2466576"/>
    <n v="653"/>
  </r>
  <r>
    <x v="6"/>
    <n v="336077"/>
    <n v="163"/>
  </r>
  <r>
    <x v="7"/>
    <n v="571376"/>
    <n v="187"/>
  </r>
  <r>
    <x v="8"/>
    <n v="425045"/>
    <n v="109"/>
  </r>
  <r>
    <x v="9"/>
    <n v="3037601"/>
    <n v="816"/>
  </r>
  <r>
    <x v="10"/>
    <n v="72948856"/>
    <n v="6553"/>
  </r>
  <r>
    <x v="11"/>
    <n v="2450726"/>
    <n v="834"/>
  </r>
  <r>
    <x v="12"/>
    <n v="118665"/>
    <n v="106"/>
  </r>
  <r>
    <x v="13"/>
    <n v="205869"/>
    <n v="191"/>
  </r>
  <r>
    <x v="14"/>
    <n v="1809094"/>
    <n v="432"/>
  </r>
  <r>
    <x v="15"/>
    <n v="657824"/>
    <n v="357"/>
  </r>
  <r>
    <x v="16"/>
    <n v="23707321"/>
    <n v="4370"/>
  </r>
  <r>
    <x v="17"/>
    <n v="48175"/>
    <n v="49"/>
  </r>
  <r>
    <x v="18"/>
    <n v="3244029"/>
    <n v="1151"/>
  </r>
  <r>
    <x v="19"/>
    <n v="2034092"/>
    <n v="361"/>
  </r>
  <r>
    <x v="20"/>
    <n v="1612308"/>
    <n v="451"/>
  </r>
  <r>
    <x v="21"/>
    <n v="816657"/>
    <n v="291"/>
  </r>
  <r>
    <x v="22"/>
    <n v="81834"/>
    <n v="60"/>
  </r>
  <r>
    <x v="23"/>
    <n v="56207"/>
    <n v="67"/>
  </r>
  <r>
    <x v="24"/>
    <n v="233925"/>
    <n v="204"/>
  </r>
  <r>
    <x v="25"/>
    <n v="126689836"/>
    <n v="17865"/>
  </r>
  <r>
    <x v="26"/>
    <n v="4141358"/>
    <n v="1022"/>
  </r>
  <r>
    <x v="27"/>
    <n v="1718233"/>
    <n v="446"/>
  </r>
  <r>
    <x v="28"/>
    <n v="462289"/>
    <n v="221"/>
  </r>
  <r>
    <x v="29"/>
    <n v="16075635"/>
    <n v="4673"/>
  </r>
  <r>
    <x v="30"/>
    <n v="1470946"/>
    <n v="327"/>
  </r>
  <r>
    <x v="31"/>
    <n v="2355395"/>
    <n v="593"/>
  </r>
  <r>
    <x v="32"/>
    <n v="214953"/>
    <n v="75"/>
  </r>
  <r>
    <x v="33"/>
    <n v="6384"/>
    <n v="13"/>
  </r>
  <r>
    <x v="34"/>
    <n v="1325673"/>
    <n v="570"/>
  </r>
  <r>
    <x v="35"/>
    <n v="121999"/>
    <n v="194"/>
  </r>
  <r>
    <x v="36"/>
    <n v="1026011"/>
    <n v="436"/>
  </r>
  <r>
    <x v="37"/>
    <n v="33746"/>
    <n v="32"/>
  </r>
  <r>
    <x v="38"/>
    <n v="10537"/>
    <n v="25"/>
  </r>
  <r>
    <x v="39"/>
    <n v="51200"/>
    <n v="19"/>
  </r>
  <r>
    <x v="40"/>
    <n v="14854899"/>
    <n v="1786"/>
  </r>
  <r>
    <x v="41"/>
    <n v="315477"/>
    <n v="166"/>
  </r>
  <r>
    <x v="42"/>
    <n v="2314915"/>
    <n v="883"/>
  </r>
  <r>
    <x v="43"/>
    <n v="942335"/>
    <n v="351"/>
  </r>
  <r>
    <x v="44"/>
    <n v="9785055"/>
    <n v="1586"/>
  </r>
  <r>
    <x v="45"/>
    <n v="1390614"/>
    <n v="753"/>
  </r>
  <r>
    <x v="46"/>
    <n v="977536"/>
    <n v="531"/>
  </r>
  <r>
    <x v="47"/>
    <n v="691982"/>
    <n v="192"/>
  </r>
  <r>
    <x v="48"/>
    <n v="12879"/>
    <n v="11"/>
  </r>
  <r>
    <x v="49"/>
    <n v="2348217"/>
    <n v="574"/>
  </r>
  <r>
    <x v="50"/>
    <n v="13975215"/>
    <n v="1820"/>
  </r>
  <r>
    <x v="51"/>
    <n v="6218136"/>
    <n v="2620"/>
  </r>
  <r>
    <x v="52"/>
    <n v="6169"/>
    <n v="14"/>
  </r>
  <r>
    <x v="53"/>
    <n v="270317"/>
    <n v="137"/>
  </r>
  <r>
    <x v="54"/>
    <n v="1183719"/>
    <n v="545"/>
  </r>
  <r>
    <x v="55"/>
    <n v="391294"/>
    <n v="91"/>
  </r>
  <r>
    <x v="56"/>
    <n v="2313111"/>
    <n v="1231"/>
  </r>
  <r>
    <x v="57"/>
    <n v="2639926"/>
    <n v="803"/>
  </r>
  <r>
    <x v="58"/>
    <n v="802574"/>
    <n v="271"/>
  </r>
  <r>
    <x v="59"/>
    <n v="2474034"/>
    <n v="503"/>
  </r>
  <r>
    <x v="60"/>
    <n v="1202721"/>
    <n v="311"/>
  </r>
  <r>
    <x v="0"/>
    <n v="37529"/>
    <n v="403"/>
  </r>
  <r>
    <x v="1"/>
    <n v="9109"/>
    <n v="45"/>
  </r>
  <r>
    <x v="2"/>
    <n v="8371"/>
    <n v="51"/>
  </r>
  <r>
    <x v="3"/>
    <n v="119185"/>
    <n v="199"/>
  </r>
  <r>
    <x v="4"/>
    <n v="8518"/>
    <n v="41"/>
  </r>
  <r>
    <x v="5"/>
    <n v="3519"/>
    <n v="16"/>
  </r>
  <r>
    <x v="6"/>
    <n v="44866"/>
    <n v="63"/>
  </r>
  <r>
    <x v="7"/>
    <n v="3883"/>
    <n v="16"/>
  </r>
  <r>
    <x v="8"/>
    <n v="11095"/>
    <n v="48"/>
  </r>
  <r>
    <x v="9"/>
    <n v="232415"/>
    <n v="622"/>
  </r>
  <r>
    <x v="10"/>
    <n v="12530"/>
    <n v="60"/>
  </r>
  <r>
    <x v="11"/>
    <n v="89432"/>
    <n v="243"/>
  </r>
  <r>
    <x v="12"/>
    <n v="40469"/>
    <n v="421"/>
  </r>
  <r>
    <x v="13"/>
    <n v="13118"/>
    <n v="77"/>
  </r>
  <r>
    <x v="14"/>
    <n v="19681"/>
    <n v="128"/>
  </r>
  <r>
    <x v="15"/>
    <n v="35690"/>
    <n v="213"/>
  </r>
  <r>
    <x v="16"/>
    <n v="149729"/>
    <n v="460"/>
  </r>
  <r>
    <x v="17"/>
    <n v="33782"/>
    <n v="132"/>
  </r>
  <r>
    <x v="18"/>
    <n v="81952"/>
    <n v="379"/>
  </r>
  <r>
    <x v="19"/>
    <n v="2030"/>
    <n v="11"/>
  </r>
  <r>
    <x v="20"/>
    <n v="23120"/>
    <n v="56"/>
  </r>
  <r>
    <x v="21"/>
    <n v="92946"/>
    <n v="193"/>
  </r>
  <r>
    <x v="22"/>
    <n v="8967"/>
    <n v="41"/>
  </r>
  <r>
    <x v="23"/>
    <n v="1093"/>
    <n v="7"/>
  </r>
  <r>
    <x v="24"/>
    <n v="1092"/>
    <n v="10"/>
  </r>
  <r>
    <x v="25"/>
    <n v="22000"/>
    <n v="2"/>
  </r>
  <r>
    <x v="26"/>
    <n v="22939"/>
    <n v="136"/>
  </r>
  <r>
    <x v="27"/>
    <n v="8302"/>
    <n v="57"/>
  </r>
  <r>
    <x v="28"/>
    <n v="2866"/>
    <n v="12"/>
  </r>
  <r>
    <x v="29"/>
    <n v="92076"/>
    <n v="11"/>
  </r>
  <r>
    <x v="30"/>
    <n v="38403"/>
    <n v="93"/>
  </r>
  <r>
    <x v="31"/>
    <n v="280125"/>
    <n v="60"/>
  </r>
  <r>
    <x v="32"/>
    <n v="2405"/>
    <n v="15"/>
  </r>
  <r>
    <x v="33"/>
    <n v="9780"/>
    <n v="41"/>
  </r>
  <r>
    <x v="34"/>
    <n v="10630"/>
    <n v="77"/>
  </r>
  <r>
    <x v="35"/>
    <n v="2397"/>
    <n v="18"/>
  </r>
  <r>
    <x v="36"/>
    <n v="22698"/>
    <n v="233"/>
  </r>
  <r>
    <x v="37"/>
    <n v="9534"/>
    <n v="50"/>
  </r>
  <r>
    <x v="38"/>
    <n v="29868"/>
    <n v="90"/>
  </r>
  <r>
    <x v="39"/>
    <n v="0"/>
    <n v="0"/>
  </r>
  <r>
    <x v="40"/>
    <n v="21359"/>
    <n v="116"/>
  </r>
  <r>
    <x v="41"/>
    <n v="5524"/>
    <n v="44"/>
  </r>
  <r>
    <x v="42"/>
    <n v="27376"/>
    <n v="199"/>
  </r>
  <r>
    <x v="43"/>
    <n v="23434"/>
    <n v="42"/>
  </r>
  <r>
    <x v="44"/>
    <n v="4983"/>
    <n v="13"/>
  </r>
  <r>
    <x v="45"/>
    <n v="19368"/>
    <n v="75"/>
  </r>
  <r>
    <x v="46"/>
    <n v="19316"/>
    <n v="112"/>
  </r>
  <r>
    <x v="47"/>
    <n v="174442"/>
    <n v="175"/>
  </r>
  <r>
    <x v="48"/>
    <n v="14212"/>
    <n v="30"/>
  </r>
  <r>
    <x v="49"/>
    <n v="234352"/>
    <n v="402"/>
  </r>
  <r>
    <x v="50"/>
    <n v="1234324"/>
    <n v="1245"/>
  </r>
  <r>
    <x v="51"/>
    <n v="2536818"/>
    <n v="2465"/>
  </r>
  <r>
    <x v="52"/>
    <n v="7000"/>
    <n v="24"/>
  </r>
  <r>
    <x v="53"/>
    <n v="42421"/>
    <n v="124"/>
  </r>
  <r>
    <x v="54"/>
    <n v="38782"/>
    <n v="235"/>
  </r>
  <r>
    <x v="55"/>
    <n v="349812"/>
    <n v="98"/>
  </r>
  <r>
    <x v="56"/>
    <n v="233213"/>
    <n v="1334"/>
  </r>
  <r>
    <x v="57"/>
    <n v="2633423"/>
    <n v="891"/>
  </r>
  <r>
    <x v="58"/>
    <n v="84821"/>
    <n v="308"/>
  </r>
  <r>
    <x v="59"/>
    <n v="2243442"/>
    <n v="230"/>
  </r>
  <r>
    <x v="60"/>
    <n v="142324"/>
    <n v="1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1">
  <r>
    <x v="0"/>
    <x v="0"/>
    <n v="757"/>
  </r>
  <r>
    <x v="1"/>
    <x v="0"/>
    <n v="502"/>
  </r>
  <r>
    <x v="2"/>
    <x v="0"/>
    <n v="1124"/>
  </r>
  <r>
    <x v="3"/>
    <x v="0"/>
    <n v="240"/>
  </r>
  <r>
    <x v="4"/>
    <x v="0"/>
    <n v="502"/>
  </r>
  <r>
    <x v="5"/>
    <x v="0"/>
    <n v="653"/>
  </r>
  <r>
    <x v="6"/>
    <x v="0"/>
    <n v="163"/>
  </r>
  <r>
    <x v="7"/>
    <x v="0"/>
    <n v="187"/>
  </r>
  <r>
    <x v="8"/>
    <x v="0"/>
    <n v="109"/>
  </r>
  <r>
    <x v="9"/>
    <x v="0"/>
    <n v="816"/>
  </r>
  <r>
    <x v="10"/>
    <x v="0"/>
    <n v="6553"/>
  </r>
  <r>
    <x v="11"/>
    <x v="1"/>
    <n v="834"/>
  </r>
  <r>
    <x v="12"/>
    <x v="1"/>
    <n v="106"/>
  </r>
  <r>
    <x v="13"/>
    <x v="1"/>
    <n v="191"/>
  </r>
  <r>
    <x v="14"/>
    <x v="1"/>
    <n v="432"/>
  </r>
  <r>
    <x v="15"/>
    <x v="1"/>
    <n v="357"/>
  </r>
  <r>
    <x v="16"/>
    <x v="1"/>
    <n v="4370"/>
  </r>
  <r>
    <x v="17"/>
    <x v="1"/>
    <n v="49"/>
  </r>
  <r>
    <x v="18"/>
    <x v="1"/>
    <n v="1151"/>
  </r>
  <r>
    <x v="19"/>
    <x v="1"/>
    <n v="361"/>
  </r>
  <r>
    <x v="20"/>
    <x v="1"/>
    <n v="451"/>
  </r>
  <r>
    <x v="21"/>
    <x v="1"/>
    <n v="291"/>
  </r>
  <r>
    <x v="22"/>
    <x v="1"/>
    <n v="60"/>
  </r>
  <r>
    <x v="23"/>
    <x v="1"/>
    <n v="67"/>
  </r>
  <r>
    <x v="24"/>
    <x v="1"/>
    <n v="204"/>
  </r>
  <r>
    <x v="25"/>
    <x v="2"/>
    <n v="17865"/>
  </r>
  <r>
    <x v="26"/>
    <x v="2"/>
    <n v="1022"/>
  </r>
  <r>
    <x v="27"/>
    <x v="2"/>
    <n v="446"/>
  </r>
  <r>
    <x v="28"/>
    <x v="2"/>
    <n v="221"/>
  </r>
  <r>
    <x v="29"/>
    <x v="2"/>
    <n v="4673"/>
  </r>
  <r>
    <x v="30"/>
    <x v="2"/>
    <n v="327"/>
  </r>
  <r>
    <x v="31"/>
    <x v="2"/>
    <n v="593"/>
  </r>
  <r>
    <x v="32"/>
    <x v="2"/>
    <n v="75"/>
  </r>
  <r>
    <x v="33"/>
    <x v="2"/>
    <n v="13"/>
  </r>
  <r>
    <x v="34"/>
    <x v="2"/>
    <n v="570"/>
  </r>
  <r>
    <x v="35"/>
    <x v="2"/>
    <n v="194"/>
  </r>
  <r>
    <x v="36"/>
    <x v="2"/>
    <n v="436"/>
  </r>
  <r>
    <x v="37"/>
    <x v="2"/>
    <n v="32"/>
  </r>
  <r>
    <x v="38"/>
    <x v="2"/>
    <n v="25"/>
  </r>
  <r>
    <x v="39"/>
    <x v="3"/>
    <n v="19"/>
  </r>
  <r>
    <x v="40"/>
    <x v="3"/>
    <n v="1786"/>
  </r>
  <r>
    <x v="41"/>
    <x v="3"/>
    <n v="166"/>
  </r>
  <r>
    <x v="42"/>
    <x v="3"/>
    <n v="883"/>
  </r>
  <r>
    <x v="43"/>
    <x v="3"/>
    <n v="351"/>
  </r>
  <r>
    <x v="44"/>
    <x v="3"/>
    <n v="1586"/>
  </r>
  <r>
    <x v="45"/>
    <x v="3"/>
    <n v="753"/>
  </r>
  <r>
    <x v="46"/>
    <x v="3"/>
    <n v="531"/>
  </r>
  <r>
    <x v="47"/>
    <x v="3"/>
    <n v="192"/>
  </r>
  <r>
    <x v="48"/>
    <x v="3"/>
    <n v="11"/>
  </r>
  <r>
    <x v="49"/>
    <x v="3"/>
    <n v="574"/>
  </r>
  <r>
    <x v="50"/>
    <x v="3"/>
    <n v="1820"/>
  </r>
  <r>
    <x v="51"/>
    <x v="3"/>
    <n v="2620"/>
  </r>
  <r>
    <x v="52"/>
    <x v="3"/>
    <n v="14"/>
  </r>
  <r>
    <x v="53"/>
    <x v="4"/>
    <n v="137"/>
  </r>
  <r>
    <x v="54"/>
    <x v="4"/>
    <n v="545"/>
  </r>
  <r>
    <x v="55"/>
    <x v="4"/>
    <n v="91"/>
  </r>
  <r>
    <x v="56"/>
    <x v="4"/>
    <n v="1231"/>
  </r>
  <r>
    <x v="57"/>
    <x v="4"/>
    <n v="803"/>
  </r>
  <r>
    <x v="58"/>
    <x v="4"/>
    <n v="271"/>
  </r>
  <r>
    <x v="59"/>
    <x v="4"/>
    <n v="503"/>
  </r>
  <r>
    <x v="60"/>
    <x v="4"/>
    <n v="31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1">
  <r>
    <x v="0"/>
    <x v="0"/>
    <n v="8.2899999999999991"/>
  </r>
  <r>
    <x v="1"/>
    <x v="0"/>
    <n v="8.43"/>
  </r>
  <r>
    <x v="2"/>
    <x v="0"/>
    <n v="9.83"/>
  </r>
  <r>
    <x v="3"/>
    <x v="0"/>
    <n v="8.5"/>
  </r>
  <r>
    <x v="4"/>
    <x v="0"/>
    <n v="8.5"/>
  </r>
  <r>
    <x v="5"/>
    <x v="0"/>
    <n v="8.5"/>
  </r>
  <r>
    <x v="6"/>
    <x v="0"/>
    <n v="8"/>
  </r>
  <r>
    <x v="5"/>
    <x v="0"/>
    <n v="8.2100000000000009"/>
  </r>
  <r>
    <x v="7"/>
    <x v="0"/>
    <n v="7.2"/>
  </r>
  <r>
    <x v="8"/>
    <x v="0"/>
    <n v="8.6999999999999993"/>
  </r>
  <r>
    <x v="7"/>
    <x v="0"/>
    <n v="9.25"/>
  </r>
  <r>
    <x v="4"/>
    <x v="0"/>
    <n v="10"/>
  </r>
  <r>
    <x v="9"/>
    <x v="0"/>
    <n v="9"/>
  </r>
  <r>
    <x v="10"/>
    <x v="0"/>
    <n v="8.5"/>
  </r>
  <r>
    <x v="7"/>
    <x v="0"/>
    <n v="10"/>
  </r>
  <r>
    <x v="11"/>
    <x v="0"/>
    <n v="11.25"/>
  </r>
  <r>
    <x v="12"/>
    <x v="0"/>
    <n v="11"/>
  </r>
  <r>
    <x v="3"/>
    <x v="0"/>
    <n v="9.5"/>
  </r>
  <r>
    <x v="3"/>
    <x v="0"/>
    <n v="9"/>
  </r>
  <r>
    <x v="13"/>
    <x v="0"/>
    <n v="9.67"/>
  </r>
  <r>
    <x v="14"/>
    <x v="0"/>
    <n v="10"/>
  </r>
  <r>
    <x v="8"/>
    <x v="0"/>
    <n v="9.1300000000000008"/>
  </r>
  <r>
    <x v="14"/>
    <x v="0"/>
    <n v="9.5"/>
  </r>
  <r>
    <x v="15"/>
    <x v="0"/>
    <n v="8"/>
  </r>
  <r>
    <x v="10"/>
    <x v="0"/>
    <n v="9"/>
  </r>
  <r>
    <x v="16"/>
    <x v="0"/>
    <n v="8.75"/>
  </r>
  <r>
    <x v="17"/>
    <x v="0"/>
    <n v="8"/>
  </r>
  <r>
    <x v="15"/>
    <x v="0"/>
    <n v="8.5"/>
  </r>
  <r>
    <x v="18"/>
    <x v="0"/>
    <n v="8.86"/>
  </r>
  <r>
    <x v="19"/>
    <x v="0"/>
    <n v="8"/>
  </r>
  <r>
    <x v="20"/>
    <x v="0"/>
    <n v="9.6"/>
  </r>
  <r>
    <x v="8"/>
    <x v="0"/>
    <n v="11.8"/>
  </r>
  <r>
    <x v="10"/>
    <x v="0"/>
    <n v="10.38"/>
  </r>
  <r>
    <x v="3"/>
    <x v="0"/>
    <n v="9"/>
  </r>
  <r>
    <x v="13"/>
    <x v="0"/>
    <n v="9"/>
  </r>
  <r>
    <x v="18"/>
    <x v="0"/>
    <n v="9"/>
  </r>
  <r>
    <x v="21"/>
    <x v="0"/>
    <n v="8.5"/>
  </r>
  <r>
    <x v="22"/>
    <x v="0"/>
    <n v="8.5"/>
  </r>
  <r>
    <x v="3"/>
    <x v="0"/>
    <n v="8"/>
  </r>
  <r>
    <x v="23"/>
    <x v="0"/>
    <n v="8.08"/>
  </r>
  <r>
    <x v="12"/>
    <x v="0"/>
    <n v="9"/>
  </r>
  <r>
    <x v="13"/>
    <x v="0"/>
    <n v="8.19"/>
  </r>
  <r>
    <x v="24"/>
    <x v="0"/>
    <n v="8.36"/>
  </r>
  <r>
    <x v="10"/>
    <x v="0"/>
    <n v="8.14"/>
  </r>
  <r>
    <x v="14"/>
    <x v="0"/>
    <n v="7.13"/>
  </r>
  <r>
    <x v="25"/>
    <x v="0"/>
    <n v="8.5"/>
  </r>
  <r>
    <x v="10"/>
    <x v="0"/>
    <n v="8.1300000000000008"/>
  </r>
  <r>
    <x v="23"/>
    <x v="0"/>
    <n v="8"/>
  </r>
  <r>
    <x v="21"/>
    <x v="0"/>
    <n v="9.75"/>
  </r>
  <r>
    <x v="23"/>
    <x v="0"/>
    <n v="9.67"/>
  </r>
  <r>
    <x v="20"/>
    <x v="0"/>
    <n v="8.5"/>
  </r>
  <r>
    <x v="26"/>
    <x v="0"/>
    <n v="8.5399999999999991"/>
  </r>
  <r>
    <x v="25"/>
    <x v="0"/>
    <n v="8.34"/>
  </r>
  <r>
    <x v="27"/>
    <x v="0"/>
    <n v="8.2899999999999991"/>
  </r>
  <r>
    <x v="28"/>
    <x v="0"/>
    <n v="8.43"/>
  </r>
  <r>
    <x v="15"/>
    <x v="0"/>
    <n v="9.83"/>
  </r>
  <r>
    <x v="18"/>
    <x v="0"/>
    <n v="8.5"/>
  </r>
  <r>
    <x v="29"/>
    <x v="0"/>
    <n v="8.5"/>
  </r>
  <r>
    <x v="30"/>
    <x v="0"/>
    <n v="8.5"/>
  </r>
  <r>
    <x v="0"/>
    <x v="0"/>
    <n v="8"/>
  </r>
  <r>
    <x v="6"/>
    <x v="0"/>
    <n v="8.210000000000000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22">
  <r>
    <x v="0"/>
    <n v="90"/>
    <n v="4.5"/>
  </r>
  <r>
    <x v="0"/>
    <n v="90"/>
    <n v="4.5"/>
  </r>
  <r>
    <x v="0"/>
    <n v="90"/>
    <n v="4.5"/>
  </r>
  <r>
    <x v="0"/>
    <n v="90"/>
    <n v="4.5"/>
  </r>
  <r>
    <x v="0"/>
    <n v="90"/>
    <n v="4.5"/>
  </r>
  <r>
    <x v="0"/>
    <n v="90"/>
    <n v="4.5"/>
  </r>
  <r>
    <x v="0"/>
    <n v="90"/>
    <n v="4.5"/>
  </r>
  <r>
    <x v="0"/>
    <n v="90"/>
    <n v="4.5"/>
  </r>
  <r>
    <x v="0"/>
    <n v="90"/>
    <n v="4.5"/>
  </r>
  <r>
    <x v="0"/>
    <n v="90"/>
    <n v="4.5"/>
  </r>
  <r>
    <x v="0"/>
    <n v="90"/>
    <n v="4.5"/>
  </r>
  <r>
    <x v="1"/>
    <n v="100"/>
    <n v="5"/>
  </r>
  <r>
    <x v="1"/>
    <n v="100"/>
    <n v="5"/>
  </r>
  <r>
    <x v="1"/>
    <n v="100"/>
    <n v="5"/>
  </r>
  <r>
    <x v="1"/>
    <n v="100"/>
    <n v="5"/>
  </r>
  <r>
    <x v="1"/>
    <n v="100"/>
    <n v="5"/>
  </r>
  <r>
    <x v="1"/>
    <n v="100"/>
    <n v="5"/>
  </r>
  <r>
    <x v="1"/>
    <n v="100"/>
    <n v="5"/>
  </r>
  <r>
    <x v="1"/>
    <n v="100"/>
    <n v="5"/>
  </r>
  <r>
    <x v="1"/>
    <n v="100"/>
    <n v="5"/>
  </r>
  <r>
    <x v="1"/>
    <n v="100"/>
    <n v="5"/>
  </r>
  <r>
    <x v="1"/>
    <n v="100"/>
    <n v="5"/>
  </r>
  <r>
    <x v="1"/>
    <n v="100"/>
    <n v="5"/>
  </r>
  <r>
    <x v="1"/>
    <n v="100"/>
    <n v="5"/>
  </r>
  <r>
    <x v="1"/>
    <n v="100"/>
    <n v="5"/>
  </r>
  <r>
    <x v="2"/>
    <n v="120"/>
    <n v="6"/>
  </r>
  <r>
    <x v="2"/>
    <n v="120"/>
    <n v="6"/>
  </r>
  <r>
    <x v="2"/>
    <n v="120"/>
    <n v="6"/>
  </r>
  <r>
    <x v="2"/>
    <n v="120"/>
    <n v="6"/>
  </r>
  <r>
    <x v="2"/>
    <n v="120"/>
    <n v="6"/>
  </r>
  <r>
    <x v="2"/>
    <n v="120"/>
    <n v="6"/>
  </r>
  <r>
    <x v="2"/>
    <n v="120"/>
    <n v="6"/>
  </r>
  <r>
    <x v="2"/>
    <n v="120"/>
    <n v="6"/>
  </r>
  <r>
    <x v="2"/>
    <n v="120"/>
    <n v="6"/>
  </r>
  <r>
    <x v="2"/>
    <n v="120"/>
    <n v="6"/>
  </r>
  <r>
    <x v="2"/>
    <n v="120"/>
    <n v="6"/>
  </r>
  <r>
    <x v="2"/>
    <n v="120"/>
    <n v="6"/>
  </r>
  <r>
    <x v="2"/>
    <n v="120"/>
    <n v="6"/>
  </r>
  <r>
    <x v="2"/>
    <n v="120"/>
    <n v="6"/>
  </r>
  <r>
    <x v="3"/>
    <n v="130"/>
    <n v="6.5"/>
  </r>
  <r>
    <x v="3"/>
    <n v="130"/>
    <n v="6.5"/>
  </r>
  <r>
    <x v="3"/>
    <n v="130"/>
    <n v="6.5"/>
  </r>
  <r>
    <x v="3"/>
    <n v="130"/>
    <n v="6.5"/>
  </r>
  <r>
    <x v="3"/>
    <n v="130"/>
    <n v="6.5"/>
  </r>
  <r>
    <x v="3"/>
    <n v="130"/>
    <n v="6.5"/>
  </r>
  <r>
    <x v="3"/>
    <n v="130"/>
    <n v="6.5"/>
  </r>
  <r>
    <x v="3"/>
    <n v="130"/>
    <n v="6.5"/>
  </r>
  <r>
    <x v="3"/>
    <n v="130"/>
    <n v="6.5"/>
  </r>
  <r>
    <x v="3"/>
    <n v="130"/>
    <n v="6.5"/>
  </r>
  <r>
    <x v="3"/>
    <n v="130"/>
    <n v="6.5"/>
  </r>
  <r>
    <x v="3"/>
    <n v="130"/>
    <n v="6.5"/>
  </r>
  <r>
    <x v="3"/>
    <n v="130"/>
    <n v="6.5"/>
  </r>
  <r>
    <x v="3"/>
    <n v="130"/>
    <n v="6.5"/>
  </r>
  <r>
    <x v="4"/>
    <n v="140"/>
    <n v="7"/>
  </r>
  <r>
    <x v="4"/>
    <n v="140"/>
    <n v="7"/>
  </r>
  <r>
    <x v="4"/>
    <n v="140"/>
    <n v="7"/>
  </r>
  <r>
    <x v="4"/>
    <n v="140"/>
    <n v="7"/>
  </r>
  <r>
    <x v="4"/>
    <n v="140"/>
    <n v="7"/>
  </r>
  <r>
    <x v="4"/>
    <n v="140"/>
    <n v="7"/>
  </r>
  <r>
    <x v="4"/>
    <n v="140"/>
    <n v="7"/>
  </r>
  <r>
    <x v="4"/>
    <n v="140"/>
    <n v="7"/>
  </r>
  <r>
    <x v="4"/>
    <n v="140"/>
    <n v="7"/>
  </r>
  <r>
    <x v="4"/>
    <n v="140"/>
    <n v="7"/>
  </r>
  <r>
    <x v="5"/>
    <n v="150"/>
    <n v="7.5"/>
  </r>
  <r>
    <x v="5"/>
    <n v="150"/>
    <n v="7.5"/>
  </r>
  <r>
    <x v="5"/>
    <n v="150"/>
    <n v="7.5"/>
  </r>
  <r>
    <x v="5"/>
    <n v="150"/>
    <n v="7.5"/>
  </r>
  <r>
    <x v="5"/>
    <n v="150"/>
    <n v="7.5"/>
  </r>
  <r>
    <x v="5"/>
    <n v="150"/>
    <n v="7.5"/>
  </r>
  <r>
    <x v="5"/>
    <n v="150"/>
    <n v="7.5"/>
  </r>
  <r>
    <x v="5"/>
    <n v="150"/>
    <n v="7.5"/>
  </r>
  <r>
    <x v="5"/>
    <n v="150"/>
    <n v="7.5"/>
  </r>
  <r>
    <x v="5"/>
    <n v="150"/>
    <n v="7.5"/>
  </r>
  <r>
    <x v="5"/>
    <n v="150"/>
    <n v="7.5"/>
  </r>
  <r>
    <x v="6"/>
    <n v="160"/>
    <n v="8"/>
  </r>
  <r>
    <x v="6"/>
    <n v="160"/>
    <n v="8"/>
  </r>
  <r>
    <x v="6"/>
    <n v="160"/>
    <n v="8"/>
  </r>
  <r>
    <x v="6"/>
    <n v="160"/>
    <n v="8"/>
  </r>
  <r>
    <x v="6"/>
    <n v="160"/>
    <n v="8"/>
  </r>
  <r>
    <x v="6"/>
    <n v="160"/>
    <n v="8"/>
  </r>
  <r>
    <x v="6"/>
    <n v="160"/>
    <n v="8"/>
  </r>
  <r>
    <x v="6"/>
    <n v="160"/>
    <n v="8"/>
  </r>
  <r>
    <x v="6"/>
    <n v="160"/>
    <n v="8"/>
  </r>
  <r>
    <x v="6"/>
    <n v="160"/>
    <n v="8"/>
  </r>
  <r>
    <x v="6"/>
    <n v="160"/>
    <n v="8"/>
  </r>
  <r>
    <x v="6"/>
    <n v="160"/>
    <n v="8"/>
  </r>
  <r>
    <x v="6"/>
    <n v="160"/>
    <n v="8"/>
  </r>
  <r>
    <x v="6"/>
    <n v="160"/>
    <n v="8"/>
  </r>
  <r>
    <x v="7"/>
    <n v="170"/>
    <n v="8.5"/>
  </r>
  <r>
    <x v="7"/>
    <n v="170"/>
    <n v="8.5"/>
  </r>
  <r>
    <x v="7"/>
    <n v="170"/>
    <n v="8.5"/>
  </r>
  <r>
    <x v="7"/>
    <n v="170"/>
    <n v="8.5"/>
  </r>
  <r>
    <x v="7"/>
    <n v="170"/>
    <n v="8.5"/>
  </r>
  <r>
    <x v="7"/>
    <n v="170"/>
    <n v="8.5"/>
  </r>
  <r>
    <x v="7"/>
    <n v="170"/>
    <n v="8.5"/>
  </r>
  <r>
    <x v="7"/>
    <n v="170"/>
    <n v="8.5"/>
  </r>
  <r>
    <x v="7"/>
    <n v="170"/>
    <n v="8.5"/>
  </r>
  <r>
    <x v="8"/>
    <n v="180"/>
    <n v="9"/>
  </r>
  <r>
    <x v="8"/>
    <n v="180"/>
    <n v="9"/>
  </r>
  <r>
    <x v="8"/>
    <n v="180"/>
    <n v="9"/>
  </r>
  <r>
    <x v="8"/>
    <n v="180"/>
    <n v="9"/>
  </r>
  <r>
    <x v="8"/>
    <n v="180"/>
    <n v="9"/>
  </r>
  <r>
    <x v="8"/>
    <n v="180"/>
    <n v="9"/>
  </r>
  <r>
    <x v="8"/>
    <n v="180"/>
    <n v="9"/>
  </r>
  <r>
    <x v="8"/>
    <n v="180"/>
    <n v="9"/>
  </r>
  <r>
    <x v="8"/>
    <n v="180"/>
    <n v="9"/>
  </r>
  <r>
    <x v="8"/>
    <n v="180"/>
    <n v="9"/>
  </r>
  <r>
    <x v="9"/>
    <n v="190"/>
    <n v="9.5"/>
  </r>
  <r>
    <x v="9"/>
    <n v="200"/>
    <n v="9.5"/>
  </r>
  <r>
    <x v="9"/>
    <n v="200"/>
    <n v="9.5"/>
  </r>
  <r>
    <x v="9"/>
    <n v="200"/>
    <n v="9.5"/>
  </r>
  <r>
    <x v="9"/>
    <n v="200"/>
    <n v="10"/>
  </r>
  <r>
    <x v="9"/>
    <n v="200"/>
    <n v="10"/>
  </r>
  <r>
    <x v="9"/>
    <n v="200"/>
    <n v="10"/>
  </r>
  <r>
    <x v="9"/>
    <n v="200"/>
    <n v="10"/>
  </r>
  <r>
    <x v="9"/>
    <n v="200"/>
    <n v="10"/>
  </r>
  <r>
    <x v="9"/>
    <n v="200"/>
    <n v="10"/>
  </r>
  <r>
    <x v="9"/>
    <n v="200"/>
    <n v="11"/>
  </r>
  <r>
    <x v="10"/>
    <n v="220"/>
    <n v="11"/>
  </r>
  <r>
    <x v="10"/>
    <n v="220"/>
    <n v="11"/>
  </r>
  <r>
    <x v="10"/>
    <n v="220"/>
    <n v="11"/>
  </r>
  <r>
    <x v="10"/>
    <n v="220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 dinámica18" cacheId="1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E1:G63" firstHeaderRow="0" firstDataRow="1" firstDataCol="1"/>
  <pivotFields count="3">
    <pivotField axis="axisRow" showAll="0">
      <items count="62">
        <item x="0"/>
        <item x="1"/>
        <item x="7"/>
        <item x="10"/>
        <item x="8"/>
        <item x="11"/>
        <item x="5"/>
        <item x="4"/>
        <item x="3"/>
        <item x="13"/>
        <item x="6"/>
        <item x="14"/>
        <item x="12"/>
        <item x="9"/>
        <item x="15"/>
        <item x="2"/>
        <item x="16"/>
        <item x="17"/>
        <item x="18"/>
        <item x="19"/>
        <item x="20"/>
        <item x="23"/>
        <item x="22"/>
        <item x="21"/>
        <item x="60"/>
        <item x="24"/>
        <item x="31"/>
        <item x="26"/>
        <item x="30"/>
        <item x="25"/>
        <item x="28"/>
        <item x="29"/>
        <item x="27"/>
        <item x="33"/>
        <item x="32"/>
        <item x="34"/>
        <item x="37"/>
        <item x="39"/>
        <item x="35"/>
        <item x="36"/>
        <item x="41"/>
        <item x="38"/>
        <item x="40"/>
        <item x="42"/>
        <item x="43"/>
        <item x="44"/>
        <item x="45"/>
        <item x="46"/>
        <item x="52"/>
        <item x="47"/>
        <item x="48"/>
        <item x="53"/>
        <item x="50"/>
        <item x="51"/>
        <item x="54"/>
        <item x="49"/>
        <item x="55"/>
        <item x="56"/>
        <item x="57"/>
        <item x="58"/>
        <item x="59"/>
        <item t="default"/>
      </items>
    </pivotField>
    <pivotField dataField="1" showAll="0"/>
    <pivotField dataField="1"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Litros de combustible suministrado" fld="1" baseField="0" baseItem="0"/>
    <dataField name="Suma de Servicios realizado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2" cacheId="17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F2:H14" firstHeaderRow="0" firstDataRow="1" firstDataCol="1"/>
  <pivotFields count="3"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dataField="1" numFmtId="8" showAll="0"/>
    <pivotField dataField="1" numFmtId="8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Costo De servicio x Año" fld="1" baseField="0" baseItem="0"/>
    <dataField name="Suma de Costo de servicio en dolar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9" cacheId="15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E2:G64" firstHeaderRow="0" firstDataRow="1" firstDataCol="1"/>
  <pivotFields count="3">
    <pivotField axis="axisRow" showAll="0">
      <items count="62">
        <item x="0"/>
        <item x="1"/>
        <item x="7"/>
        <item x="10"/>
        <item x="8"/>
        <item x="11"/>
        <item x="5"/>
        <item x="4"/>
        <item x="3"/>
        <item x="13"/>
        <item x="6"/>
        <item x="14"/>
        <item x="12"/>
        <item x="9"/>
        <item x="15"/>
        <item x="2"/>
        <item x="16"/>
        <item x="17"/>
        <item x="18"/>
        <item x="19"/>
        <item x="20"/>
        <item x="23"/>
        <item x="22"/>
        <item x="21"/>
        <item x="60"/>
        <item x="24"/>
        <item x="31"/>
        <item x="26"/>
        <item x="30"/>
        <item x="25"/>
        <item x="28"/>
        <item x="29"/>
        <item x="27"/>
        <item x="33"/>
        <item x="32"/>
        <item x="34"/>
        <item x="37"/>
        <item x="39"/>
        <item x="35"/>
        <item x="36"/>
        <item x="41"/>
        <item x="38"/>
        <item x="40"/>
        <item x="42"/>
        <item x="43"/>
        <item x="44"/>
        <item x="45"/>
        <item x="46"/>
        <item x="52"/>
        <item x="47"/>
        <item x="48"/>
        <item x="53"/>
        <item x="50"/>
        <item x="51"/>
        <item x="54"/>
        <item x="49"/>
        <item x="55"/>
        <item x="56"/>
        <item x="57"/>
        <item x="58"/>
        <item x="59"/>
        <item t="default"/>
      </items>
    </pivotField>
    <pivotField dataField="1" showAll="0">
      <items count="6">
        <item x="0"/>
        <item x="1"/>
        <item x="2"/>
        <item x="3"/>
        <item x="4"/>
        <item t="default"/>
      </items>
    </pivotField>
    <pivotField dataField="1" showAll="0"/>
  </pivotFields>
  <rowFields count="1">
    <field x="0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Año" fld="1" baseField="0" baseItem="0"/>
    <dataField name="Suma de Servicios realizado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1" cacheId="16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F2:H35" firstHeaderRow="1" firstDataRow="2" firstDataCol="1"/>
  <pivotFields count="3">
    <pivotField axis="axisRow" showAll="0">
      <items count="32">
        <item x="1"/>
        <item x="20"/>
        <item x="14"/>
        <item x="5"/>
        <item x="23"/>
        <item x="4"/>
        <item x="28"/>
        <item x="6"/>
        <item x="16"/>
        <item x="11"/>
        <item x="26"/>
        <item x="2"/>
        <item x="0"/>
        <item x="22"/>
        <item x="12"/>
        <item x="15"/>
        <item x="9"/>
        <item x="27"/>
        <item x="19"/>
        <item x="13"/>
        <item x="21"/>
        <item x="24"/>
        <item x="7"/>
        <item x="25"/>
        <item x="8"/>
        <item x="3"/>
        <item x="29"/>
        <item x="10"/>
        <item x="18"/>
        <item x="17"/>
        <item x="30"/>
        <item t="default"/>
      </items>
    </pivotField>
    <pivotField axis="axisCol" showAll="0">
      <items count="2">
        <item x="0"/>
        <item t="default"/>
      </items>
    </pivotField>
    <pivotField dataField="1" numFmtId="164" showAll="0"/>
  </pivotFields>
  <rowFields count="1">
    <field x="0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 t="grand">
      <x/>
    </i>
  </rowItems>
  <colFields count="1">
    <field x="1"/>
  </colFields>
  <colItems count="2">
    <i>
      <x/>
    </i>
    <i t="grand">
      <x/>
    </i>
  </colItems>
  <dataFields count="1">
    <dataField name="Suma de Costo de gasolina por estado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A1:C64" totalsRowShown="0">
  <autoFilter ref="A1:C64"/>
  <tableColumns count="3">
    <tableColumn id="1" name="Estado "/>
    <tableColumn id="2" name="Tipo Combustible"/>
    <tableColumn id="3" name="Costo de gasolina por est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3"/>
  <sheetViews>
    <sheetView tabSelected="1" topLeftCell="A16" zoomScale="81" zoomScaleNormal="81" workbookViewId="0">
      <selection activeCell="K25" sqref="K25"/>
    </sheetView>
  </sheetViews>
  <sheetFormatPr baseColWidth="10" defaultRowHeight="14.4" x14ac:dyDescent="0.3"/>
  <cols>
    <col min="4" max="4" width="25.21875" customWidth="1"/>
    <col min="5" max="5" width="24.6640625" customWidth="1"/>
    <col min="6" max="6" width="32.77734375" customWidth="1"/>
    <col min="7" max="7" width="17.33203125" customWidth="1"/>
    <col min="8" max="8" width="26.44140625" customWidth="1"/>
    <col min="9" max="9" width="26" customWidth="1"/>
    <col min="10" max="10" width="23" customWidth="1"/>
    <col min="11" max="11" width="22" customWidth="1"/>
    <col min="12" max="12" width="23.21875" customWidth="1"/>
    <col min="13" max="13" width="22" customWidth="1"/>
    <col min="14" max="14" width="23.44140625" customWidth="1"/>
    <col min="15" max="15" width="17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94</v>
      </c>
      <c r="G1" t="s">
        <v>101</v>
      </c>
      <c r="H1" t="s">
        <v>113</v>
      </c>
      <c r="I1" t="s">
        <v>114</v>
      </c>
      <c r="J1" t="s">
        <v>116</v>
      </c>
      <c r="K1" t="s">
        <v>117</v>
      </c>
      <c r="L1" t="s">
        <v>118</v>
      </c>
    </row>
    <row r="2" spans="1:12" x14ac:dyDescent="0.3">
      <c r="A2" t="s">
        <v>6</v>
      </c>
      <c r="B2" t="s">
        <v>7</v>
      </c>
      <c r="C2" t="s">
        <v>8</v>
      </c>
      <c r="D2">
        <v>1661674</v>
      </c>
      <c r="E2">
        <v>757</v>
      </c>
      <c r="F2" s="5">
        <v>8.2899999999999991</v>
      </c>
      <c r="G2" s="5">
        <v>73</v>
      </c>
      <c r="H2" s="5">
        <v>13775277.460000001</v>
      </c>
      <c r="I2" s="5">
        <v>55261</v>
      </c>
      <c r="J2" t="s">
        <v>115</v>
      </c>
      <c r="K2" s="6">
        <v>112365134</v>
      </c>
      <c r="L2" s="6">
        <v>276925</v>
      </c>
    </row>
    <row r="3" spans="1:12" x14ac:dyDescent="0.3">
      <c r="A3" t="s">
        <v>9</v>
      </c>
      <c r="B3" t="s">
        <v>9</v>
      </c>
      <c r="C3" t="s">
        <v>8</v>
      </c>
      <c r="D3">
        <v>1557391</v>
      </c>
      <c r="E3">
        <v>502</v>
      </c>
      <c r="F3" s="5">
        <v>8.43</v>
      </c>
      <c r="G3" s="5">
        <v>80</v>
      </c>
      <c r="H3" s="5">
        <v>13128806.130000001</v>
      </c>
      <c r="I3" s="5">
        <v>40160</v>
      </c>
      <c r="J3" t="s">
        <v>102</v>
      </c>
      <c r="K3" s="6">
        <v>754371439</v>
      </c>
      <c r="L3" s="6">
        <v>636321</v>
      </c>
    </row>
    <row r="4" spans="1:12" x14ac:dyDescent="0.3">
      <c r="A4" t="s">
        <v>10</v>
      </c>
      <c r="B4" t="s">
        <v>11</v>
      </c>
      <c r="C4" t="s">
        <v>8</v>
      </c>
      <c r="D4">
        <v>3975683</v>
      </c>
      <c r="E4">
        <v>1124</v>
      </c>
      <c r="F4" s="5">
        <v>9.83</v>
      </c>
      <c r="G4" s="5">
        <v>72</v>
      </c>
      <c r="H4" s="5">
        <v>39080963.890000001</v>
      </c>
      <c r="I4" s="5">
        <v>80928</v>
      </c>
      <c r="J4" t="s">
        <v>103</v>
      </c>
      <c r="K4" s="6">
        <v>341861226</v>
      </c>
      <c r="L4" s="6">
        <v>437586</v>
      </c>
    </row>
    <row r="5" spans="1:12" x14ac:dyDescent="0.3">
      <c r="A5" t="s">
        <v>12</v>
      </c>
      <c r="B5" t="s">
        <v>13</v>
      </c>
      <c r="C5" t="s">
        <v>8</v>
      </c>
      <c r="D5">
        <v>641425</v>
      </c>
      <c r="E5">
        <v>240</v>
      </c>
      <c r="F5" s="5">
        <v>8.5</v>
      </c>
      <c r="G5" s="5">
        <v>59</v>
      </c>
      <c r="H5" s="5">
        <v>5452112.5</v>
      </c>
      <c r="I5" s="5">
        <v>14160</v>
      </c>
      <c r="J5" t="s">
        <v>104</v>
      </c>
      <c r="K5" s="6">
        <v>1291527851</v>
      </c>
      <c r="L5" s="6">
        <v>1374565</v>
      </c>
    </row>
    <row r="6" spans="1:12" x14ac:dyDescent="0.3">
      <c r="A6" t="s">
        <v>14</v>
      </c>
      <c r="B6" t="s">
        <v>15</v>
      </c>
      <c r="C6" t="s">
        <v>8</v>
      </c>
      <c r="D6">
        <v>2032172</v>
      </c>
      <c r="E6">
        <v>502</v>
      </c>
      <c r="F6" s="5">
        <v>8.5</v>
      </c>
      <c r="G6" s="5">
        <v>59</v>
      </c>
      <c r="H6" s="5">
        <v>17273462</v>
      </c>
      <c r="I6" s="5">
        <v>29618</v>
      </c>
      <c r="J6" t="s">
        <v>105</v>
      </c>
      <c r="K6" s="6">
        <v>66324689</v>
      </c>
      <c r="L6" s="6">
        <v>430674</v>
      </c>
    </row>
    <row r="7" spans="1:12" x14ac:dyDescent="0.3">
      <c r="A7" t="s">
        <v>16</v>
      </c>
      <c r="B7" t="s">
        <v>17</v>
      </c>
      <c r="C7" t="s">
        <v>8</v>
      </c>
      <c r="D7">
        <v>2466576</v>
      </c>
      <c r="E7">
        <v>653</v>
      </c>
      <c r="F7" s="5">
        <v>8.5</v>
      </c>
      <c r="G7" s="5">
        <v>74</v>
      </c>
      <c r="H7" s="5">
        <v>20965896</v>
      </c>
      <c r="I7" s="5">
        <v>48322</v>
      </c>
      <c r="J7" t="s">
        <v>106</v>
      </c>
      <c r="K7" s="6">
        <v>258785725</v>
      </c>
      <c r="L7" s="6">
        <v>401039</v>
      </c>
    </row>
    <row r="8" spans="1:12" x14ac:dyDescent="0.3">
      <c r="A8" t="s">
        <v>18</v>
      </c>
      <c r="B8" t="s">
        <v>18</v>
      </c>
      <c r="C8" t="s">
        <v>8</v>
      </c>
      <c r="D8">
        <v>336077</v>
      </c>
      <c r="E8">
        <v>163</v>
      </c>
      <c r="F8" s="5">
        <v>8</v>
      </c>
      <c r="G8" s="5">
        <v>52</v>
      </c>
      <c r="H8" s="5">
        <v>2688616</v>
      </c>
      <c r="I8" s="5">
        <v>8476</v>
      </c>
      <c r="J8" t="s">
        <v>107</v>
      </c>
      <c r="K8" s="6">
        <v>230504030</v>
      </c>
      <c r="L8" s="6">
        <v>446419</v>
      </c>
    </row>
    <row r="9" spans="1:12" x14ac:dyDescent="0.3">
      <c r="A9" t="s">
        <v>17</v>
      </c>
      <c r="B9" t="s">
        <v>17</v>
      </c>
      <c r="C9" t="s">
        <v>8</v>
      </c>
      <c r="D9">
        <v>571376</v>
      </c>
      <c r="E9">
        <v>187</v>
      </c>
      <c r="F9" s="5">
        <v>8.2100000000000009</v>
      </c>
      <c r="G9" s="5">
        <v>70</v>
      </c>
      <c r="H9" s="5">
        <v>4690996.96</v>
      </c>
      <c r="I9" s="5">
        <v>13090</v>
      </c>
      <c r="J9" t="s">
        <v>108</v>
      </c>
      <c r="K9" s="6">
        <v>62757695</v>
      </c>
      <c r="L9" s="6">
        <v>222957</v>
      </c>
    </row>
    <row r="10" spans="1:12" x14ac:dyDescent="0.3">
      <c r="A10" t="s">
        <v>19</v>
      </c>
      <c r="B10" t="s">
        <v>20</v>
      </c>
      <c r="C10" t="s">
        <v>8</v>
      </c>
      <c r="D10">
        <v>425045</v>
      </c>
      <c r="E10">
        <v>109</v>
      </c>
      <c r="F10" s="5">
        <v>7.2</v>
      </c>
      <c r="G10" s="5">
        <v>67</v>
      </c>
      <c r="H10" s="5">
        <v>3060324</v>
      </c>
      <c r="I10" s="5">
        <v>7303</v>
      </c>
      <c r="J10" t="s">
        <v>109</v>
      </c>
      <c r="K10" s="6">
        <v>10259090</v>
      </c>
      <c r="L10" s="6">
        <v>242747</v>
      </c>
    </row>
    <row r="11" spans="1:12" x14ac:dyDescent="0.3">
      <c r="A11" t="s">
        <v>21</v>
      </c>
      <c r="B11" t="s">
        <v>22</v>
      </c>
      <c r="C11" t="s">
        <v>8</v>
      </c>
      <c r="D11">
        <v>3037601</v>
      </c>
      <c r="E11">
        <v>816</v>
      </c>
      <c r="F11" s="5">
        <v>8.6999999999999993</v>
      </c>
      <c r="G11" s="5">
        <v>78</v>
      </c>
      <c r="H11" s="5">
        <v>26427128.699999999</v>
      </c>
      <c r="I11" s="5">
        <v>63648</v>
      </c>
      <c r="J11" t="s">
        <v>110</v>
      </c>
      <c r="K11" s="6">
        <v>11197919</v>
      </c>
      <c r="L11" s="6">
        <v>271535</v>
      </c>
    </row>
    <row r="12" spans="1:12" x14ac:dyDescent="0.3">
      <c r="A12" t="s">
        <v>23</v>
      </c>
      <c r="B12" t="s">
        <v>20</v>
      </c>
      <c r="C12" t="s">
        <v>8</v>
      </c>
      <c r="D12">
        <v>72948856</v>
      </c>
      <c r="E12">
        <v>6553</v>
      </c>
      <c r="F12" s="5">
        <v>9.25</v>
      </c>
      <c r="G12" s="5">
        <v>71</v>
      </c>
      <c r="H12" s="5">
        <v>674776918</v>
      </c>
      <c r="I12" s="5">
        <v>465263</v>
      </c>
      <c r="J12" t="s">
        <v>111</v>
      </c>
      <c r="K12" s="6">
        <v>5365272</v>
      </c>
      <c r="L12" s="6">
        <v>54598</v>
      </c>
    </row>
    <row r="13" spans="1:12" x14ac:dyDescent="0.3">
      <c r="A13" t="s">
        <v>15</v>
      </c>
      <c r="B13" t="s">
        <v>15</v>
      </c>
      <c r="C13" t="s">
        <v>8</v>
      </c>
      <c r="D13">
        <v>2450726</v>
      </c>
      <c r="E13">
        <v>834</v>
      </c>
      <c r="F13" s="5">
        <v>10</v>
      </c>
      <c r="G13" s="5">
        <v>55</v>
      </c>
      <c r="H13" s="5">
        <v>24507260</v>
      </c>
      <c r="I13" s="5">
        <v>45870</v>
      </c>
      <c r="J13" t="s">
        <v>112</v>
      </c>
      <c r="K13" s="6">
        <v>6961503</v>
      </c>
      <c r="L13" s="6">
        <v>96002</v>
      </c>
    </row>
    <row r="14" spans="1:12" x14ac:dyDescent="0.3">
      <c r="A14" t="s">
        <v>24</v>
      </c>
      <c r="B14" t="s">
        <v>25</v>
      </c>
      <c r="C14" t="s">
        <v>8</v>
      </c>
      <c r="D14">
        <v>118665</v>
      </c>
      <c r="E14">
        <v>106</v>
      </c>
      <c r="F14" s="5">
        <v>9</v>
      </c>
      <c r="G14" s="5">
        <v>69</v>
      </c>
      <c r="H14" s="5">
        <v>1067985</v>
      </c>
      <c r="I14" s="5">
        <v>7314</v>
      </c>
    </row>
    <row r="15" spans="1:12" x14ac:dyDescent="0.3">
      <c r="A15" t="s">
        <v>26</v>
      </c>
      <c r="B15" t="s">
        <v>27</v>
      </c>
      <c r="C15" t="s">
        <v>8</v>
      </c>
      <c r="D15">
        <v>205869</v>
      </c>
      <c r="E15">
        <v>191</v>
      </c>
      <c r="F15" s="5">
        <v>8.5</v>
      </c>
      <c r="G15" s="5">
        <v>55</v>
      </c>
      <c r="H15" s="5">
        <v>1749886.5</v>
      </c>
      <c r="I15" s="5">
        <v>10505</v>
      </c>
    </row>
    <row r="16" spans="1:12" x14ac:dyDescent="0.3">
      <c r="A16" t="s">
        <v>28</v>
      </c>
      <c r="B16" t="s">
        <v>20</v>
      </c>
      <c r="C16" t="s">
        <v>8</v>
      </c>
      <c r="D16">
        <v>1809094</v>
      </c>
      <c r="E16">
        <v>432</v>
      </c>
      <c r="F16" s="5">
        <v>10</v>
      </c>
      <c r="G16" s="5">
        <v>54</v>
      </c>
      <c r="H16" s="5">
        <v>18090940</v>
      </c>
      <c r="I16" s="5">
        <v>23328</v>
      </c>
    </row>
    <row r="17" spans="1:9" x14ac:dyDescent="0.3">
      <c r="A17" t="s">
        <v>29</v>
      </c>
      <c r="B17" t="s">
        <v>29</v>
      </c>
      <c r="C17" t="s">
        <v>8</v>
      </c>
      <c r="D17">
        <v>657824</v>
      </c>
      <c r="E17">
        <v>357</v>
      </c>
      <c r="F17" s="5">
        <v>11.25</v>
      </c>
      <c r="G17" s="5">
        <v>58</v>
      </c>
      <c r="H17" s="5">
        <v>7400520</v>
      </c>
      <c r="I17" s="5">
        <v>20706</v>
      </c>
    </row>
    <row r="18" spans="1:9" x14ac:dyDescent="0.3">
      <c r="A18" t="s">
        <v>30</v>
      </c>
      <c r="B18" t="s">
        <v>31</v>
      </c>
      <c r="C18" t="s">
        <v>8</v>
      </c>
      <c r="D18">
        <v>23707321</v>
      </c>
      <c r="E18">
        <v>4370</v>
      </c>
      <c r="F18" s="5">
        <v>11</v>
      </c>
      <c r="G18" s="5">
        <v>62</v>
      </c>
      <c r="H18" s="5">
        <v>260780531</v>
      </c>
      <c r="I18" s="5">
        <v>270940</v>
      </c>
    </row>
    <row r="19" spans="1:9" x14ac:dyDescent="0.3">
      <c r="A19" t="s">
        <v>32</v>
      </c>
      <c r="B19" t="s">
        <v>13</v>
      </c>
      <c r="C19" t="s">
        <v>8</v>
      </c>
      <c r="D19">
        <v>48175</v>
      </c>
      <c r="E19">
        <v>49</v>
      </c>
      <c r="F19" s="5">
        <v>9.5</v>
      </c>
      <c r="G19" s="5">
        <v>57</v>
      </c>
      <c r="H19" s="5">
        <v>457662.5</v>
      </c>
      <c r="I19" s="5">
        <v>2793</v>
      </c>
    </row>
    <row r="20" spans="1:9" x14ac:dyDescent="0.3">
      <c r="A20" t="s">
        <v>33</v>
      </c>
      <c r="B20" t="s">
        <v>13</v>
      </c>
      <c r="C20" t="s">
        <v>8</v>
      </c>
      <c r="D20">
        <v>3244029</v>
      </c>
      <c r="E20">
        <v>1151</v>
      </c>
      <c r="F20" s="5">
        <v>9</v>
      </c>
      <c r="G20" s="5">
        <v>61</v>
      </c>
      <c r="H20" s="5">
        <v>29196261</v>
      </c>
      <c r="I20" s="5">
        <v>70211</v>
      </c>
    </row>
    <row r="21" spans="1:9" x14ac:dyDescent="0.3">
      <c r="A21" t="s">
        <v>34</v>
      </c>
      <c r="B21" t="s">
        <v>35</v>
      </c>
      <c r="C21" t="s">
        <v>8</v>
      </c>
      <c r="D21">
        <v>2034092</v>
      </c>
      <c r="E21">
        <v>361</v>
      </c>
      <c r="F21" s="5">
        <v>9.67</v>
      </c>
      <c r="G21" s="5">
        <v>66</v>
      </c>
      <c r="H21" s="5">
        <v>19669669.640000001</v>
      </c>
      <c r="I21" s="5">
        <v>23826</v>
      </c>
    </row>
    <row r="22" spans="1:9" x14ac:dyDescent="0.3">
      <c r="A22" t="s">
        <v>36</v>
      </c>
      <c r="B22" t="s">
        <v>37</v>
      </c>
      <c r="C22" t="s">
        <v>8</v>
      </c>
      <c r="D22">
        <v>1612308</v>
      </c>
      <c r="E22">
        <v>451</v>
      </c>
      <c r="F22" s="5">
        <v>10</v>
      </c>
      <c r="G22" s="5">
        <v>51</v>
      </c>
      <c r="H22" s="5">
        <v>16123080</v>
      </c>
      <c r="I22" s="5">
        <v>23001</v>
      </c>
    </row>
    <row r="23" spans="1:9" x14ac:dyDescent="0.3">
      <c r="A23" t="s">
        <v>38</v>
      </c>
      <c r="B23" t="s">
        <v>22</v>
      </c>
      <c r="C23" t="s">
        <v>8</v>
      </c>
      <c r="D23">
        <v>816657</v>
      </c>
      <c r="E23">
        <v>291</v>
      </c>
      <c r="F23" s="5">
        <v>9.1300000000000008</v>
      </c>
      <c r="G23" s="5">
        <v>79</v>
      </c>
      <c r="H23" s="5">
        <v>7456078.4100000001</v>
      </c>
      <c r="I23" s="5">
        <v>22989</v>
      </c>
    </row>
    <row r="24" spans="1:9" x14ac:dyDescent="0.3">
      <c r="A24" t="s">
        <v>39</v>
      </c>
      <c r="B24" t="s">
        <v>37</v>
      </c>
      <c r="C24" t="s">
        <v>8</v>
      </c>
      <c r="D24">
        <v>81834</v>
      </c>
      <c r="E24">
        <v>60</v>
      </c>
      <c r="F24" s="5">
        <v>9.5</v>
      </c>
      <c r="G24" s="5">
        <v>52</v>
      </c>
      <c r="H24" s="5">
        <v>777423</v>
      </c>
      <c r="I24" s="5">
        <v>3120</v>
      </c>
    </row>
    <row r="25" spans="1:9" x14ac:dyDescent="0.3">
      <c r="A25" t="s">
        <v>40</v>
      </c>
      <c r="B25" t="s">
        <v>41</v>
      </c>
      <c r="C25" t="s">
        <v>8</v>
      </c>
      <c r="D25">
        <v>56207</v>
      </c>
      <c r="E25">
        <v>67</v>
      </c>
      <c r="F25" s="5">
        <v>8</v>
      </c>
      <c r="G25" s="5">
        <v>80</v>
      </c>
      <c r="H25" s="5">
        <v>449656</v>
      </c>
      <c r="I25" s="5">
        <v>5360</v>
      </c>
    </row>
    <row r="26" spans="1:9" x14ac:dyDescent="0.3">
      <c r="A26" t="s">
        <v>42</v>
      </c>
      <c r="B26" t="s">
        <v>27</v>
      </c>
      <c r="C26" t="s">
        <v>8</v>
      </c>
      <c r="D26">
        <v>233925</v>
      </c>
      <c r="E26">
        <v>204</v>
      </c>
      <c r="F26" s="5">
        <v>9</v>
      </c>
      <c r="G26" s="5">
        <v>66</v>
      </c>
      <c r="H26" s="5">
        <v>2105325</v>
      </c>
      <c r="I26" s="5">
        <v>13464</v>
      </c>
    </row>
    <row r="27" spans="1:9" x14ac:dyDescent="0.3">
      <c r="A27" t="s">
        <v>43</v>
      </c>
      <c r="B27" t="s">
        <v>44</v>
      </c>
      <c r="C27" t="s">
        <v>8</v>
      </c>
      <c r="D27">
        <v>126689836</v>
      </c>
      <c r="E27">
        <v>17865</v>
      </c>
      <c r="F27" s="5">
        <v>8.75</v>
      </c>
      <c r="G27" s="5">
        <v>54</v>
      </c>
      <c r="H27" s="5">
        <v>1108536065</v>
      </c>
      <c r="I27" s="5">
        <v>964710</v>
      </c>
    </row>
    <row r="28" spans="1:9" x14ac:dyDescent="0.3">
      <c r="A28" t="s">
        <v>45</v>
      </c>
      <c r="B28" t="s">
        <v>46</v>
      </c>
      <c r="C28" t="s">
        <v>8</v>
      </c>
      <c r="D28">
        <v>4141358</v>
      </c>
      <c r="E28">
        <v>1022</v>
      </c>
      <c r="F28" s="5">
        <v>8</v>
      </c>
      <c r="G28" s="5">
        <v>58</v>
      </c>
      <c r="H28" s="5">
        <v>33130864</v>
      </c>
      <c r="I28" s="5">
        <v>59276</v>
      </c>
    </row>
    <row r="29" spans="1:9" x14ac:dyDescent="0.3">
      <c r="A29" t="s">
        <v>47</v>
      </c>
      <c r="B29" t="s">
        <v>41</v>
      </c>
      <c r="C29" t="s">
        <v>8</v>
      </c>
      <c r="D29">
        <v>1718233</v>
      </c>
      <c r="E29">
        <v>446</v>
      </c>
      <c r="F29" s="5">
        <v>8.5</v>
      </c>
      <c r="G29" s="5">
        <v>57</v>
      </c>
      <c r="H29" s="5">
        <v>14604980.5</v>
      </c>
      <c r="I29" s="5">
        <v>25422</v>
      </c>
    </row>
    <row r="30" spans="1:9" x14ac:dyDescent="0.3">
      <c r="A30" t="s">
        <v>48</v>
      </c>
      <c r="B30" t="s">
        <v>49</v>
      </c>
      <c r="C30" t="s">
        <v>8</v>
      </c>
      <c r="D30">
        <v>462289</v>
      </c>
      <c r="E30">
        <v>221</v>
      </c>
      <c r="F30" s="5">
        <v>8.86</v>
      </c>
      <c r="G30" s="5">
        <v>54</v>
      </c>
      <c r="H30" s="5">
        <v>4095880.54</v>
      </c>
      <c r="I30" s="5">
        <v>11934</v>
      </c>
    </row>
    <row r="31" spans="1:9" x14ac:dyDescent="0.3">
      <c r="A31" t="s">
        <v>50</v>
      </c>
      <c r="B31" t="s">
        <v>51</v>
      </c>
      <c r="C31" t="s">
        <v>8</v>
      </c>
      <c r="D31">
        <v>16075635</v>
      </c>
      <c r="E31">
        <v>4673</v>
      </c>
      <c r="F31" s="5">
        <v>8</v>
      </c>
      <c r="G31" s="5">
        <v>63</v>
      </c>
      <c r="H31" s="5">
        <v>128605080</v>
      </c>
      <c r="I31" s="5">
        <v>294399</v>
      </c>
    </row>
    <row r="32" spans="1:9" x14ac:dyDescent="0.3">
      <c r="A32" t="s">
        <v>52</v>
      </c>
      <c r="B32" t="s">
        <v>53</v>
      </c>
      <c r="C32" t="s">
        <v>8</v>
      </c>
      <c r="D32">
        <v>1470946</v>
      </c>
      <c r="E32">
        <v>327</v>
      </c>
      <c r="F32" s="5">
        <v>9.6</v>
      </c>
      <c r="G32" s="5">
        <v>75</v>
      </c>
      <c r="H32" s="5">
        <v>14121081.6</v>
      </c>
      <c r="I32" s="5">
        <v>24525</v>
      </c>
    </row>
    <row r="33" spans="1:9" x14ac:dyDescent="0.3">
      <c r="A33" t="s">
        <v>54</v>
      </c>
      <c r="B33" t="s">
        <v>22</v>
      </c>
      <c r="C33" t="s">
        <v>8</v>
      </c>
      <c r="D33">
        <v>2355395</v>
      </c>
      <c r="E33">
        <v>593</v>
      </c>
      <c r="F33" s="5">
        <v>11.8</v>
      </c>
      <c r="G33" s="5">
        <v>66</v>
      </c>
      <c r="H33" s="5">
        <v>27793661</v>
      </c>
      <c r="I33" s="5">
        <v>39138</v>
      </c>
    </row>
    <row r="34" spans="1:9" x14ac:dyDescent="0.3">
      <c r="A34" t="s">
        <v>55</v>
      </c>
      <c r="B34" t="s">
        <v>27</v>
      </c>
      <c r="C34" t="s">
        <v>8</v>
      </c>
      <c r="D34">
        <v>214953</v>
      </c>
      <c r="E34">
        <v>75</v>
      </c>
      <c r="F34" s="5">
        <v>10.38</v>
      </c>
      <c r="G34" s="5">
        <v>58</v>
      </c>
      <c r="H34" s="5">
        <v>2231212.14</v>
      </c>
      <c r="I34" s="5">
        <v>4350</v>
      </c>
    </row>
    <row r="35" spans="1:9" x14ac:dyDescent="0.3">
      <c r="A35" t="s">
        <v>56</v>
      </c>
      <c r="B35" t="s">
        <v>13</v>
      </c>
      <c r="C35" t="s">
        <v>8</v>
      </c>
      <c r="D35">
        <v>6384</v>
      </c>
      <c r="E35">
        <v>13</v>
      </c>
      <c r="F35" s="5">
        <v>9</v>
      </c>
      <c r="G35" s="5">
        <v>69</v>
      </c>
      <c r="H35" s="5">
        <v>57456</v>
      </c>
      <c r="I35" s="5">
        <v>897</v>
      </c>
    </row>
    <row r="36" spans="1:9" x14ac:dyDescent="0.3">
      <c r="A36" t="s">
        <v>35</v>
      </c>
      <c r="B36" t="s">
        <v>35</v>
      </c>
      <c r="C36" t="s">
        <v>8</v>
      </c>
      <c r="D36">
        <v>1325673</v>
      </c>
      <c r="E36">
        <v>570</v>
      </c>
      <c r="F36" s="5">
        <v>9</v>
      </c>
      <c r="G36" s="5">
        <v>55</v>
      </c>
      <c r="H36" s="5">
        <v>11931057</v>
      </c>
      <c r="I36" s="5">
        <v>31350</v>
      </c>
    </row>
    <row r="37" spans="1:9" x14ac:dyDescent="0.3">
      <c r="A37" t="s">
        <v>57</v>
      </c>
      <c r="B37" t="s">
        <v>49</v>
      </c>
      <c r="C37" t="s">
        <v>8</v>
      </c>
      <c r="D37">
        <v>121999</v>
      </c>
      <c r="E37">
        <v>194</v>
      </c>
      <c r="F37" s="5">
        <v>9</v>
      </c>
      <c r="G37" s="5">
        <v>54</v>
      </c>
      <c r="H37" s="5">
        <v>1097991</v>
      </c>
      <c r="I37" s="5">
        <v>10476</v>
      </c>
    </row>
    <row r="38" spans="1:9" x14ac:dyDescent="0.3">
      <c r="A38" t="s">
        <v>58</v>
      </c>
      <c r="B38" t="s">
        <v>58</v>
      </c>
      <c r="C38" t="s">
        <v>8</v>
      </c>
      <c r="D38">
        <v>1026011</v>
      </c>
      <c r="E38">
        <v>436</v>
      </c>
      <c r="F38" s="5">
        <v>8.5</v>
      </c>
      <c r="G38" s="5">
        <v>51</v>
      </c>
      <c r="H38" s="5">
        <v>8721093.5</v>
      </c>
      <c r="I38" s="5">
        <v>22236</v>
      </c>
    </row>
    <row r="39" spans="1:9" x14ac:dyDescent="0.3">
      <c r="A39" t="s">
        <v>59</v>
      </c>
      <c r="B39" t="s">
        <v>60</v>
      </c>
      <c r="C39" t="s">
        <v>8</v>
      </c>
      <c r="D39">
        <v>33746</v>
      </c>
      <c r="E39">
        <v>32</v>
      </c>
      <c r="F39" s="5">
        <v>8.5</v>
      </c>
      <c r="G39" s="5">
        <v>54</v>
      </c>
      <c r="H39" s="5">
        <v>286841</v>
      </c>
      <c r="I39" s="5">
        <v>1728</v>
      </c>
    </row>
    <row r="40" spans="1:9" x14ac:dyDescent="0.3">
      <c r="A40" t="s">
        <v>61</v>
      </c>
      <c r="B40" t="s">
        <v>13</v>
      </c>
      <c r="C40" t="s">
        <v>8</v>
      </c>
      <c r="D40">
        <v>10537</v>
      </c>
      <c r="E40">
        <v>25</v>
      </c>
      <c r="F40" s="5">
        <v>8</v>
      </c>
      <c r="G40" s="5">
        <v>63</v>
      </c>
      <c r="H40" s="5">
        <v>84296</v>
      </c>
      <c r="I40" s="5">
        <v>1575</v>
      </c>
    </row>
    <row r="41" spans="1:9" x14ac:dyDescent="0.3">
      <c r="A41" t="s">
        <v>62</v>
      </c>
      <c r="B41" t="s">
        <v>63</v>
      </c>
      <c r="C41" t="s">
        <v>8</v>
      </c>
      <c r="D41">
        <v>51200</v>
      </c>
      <c r="E41">
        <v>19</v>
      </c>
      <c r="F41" s="5">
        <v>8.08</v>
      </c>
      <c r="G41" s="5">
        <v>80</v>
      </c>
      <c r="H41" s="5">
        <v>413696</v>
      </c>
      <c r="I41" s="5">
        <v>1520</v>
      </c>
    </row>
    <row r="42" spans="1:9" x14ac:dyDescent="0.3">
      <c r="A42" t="s">
        <v>64</v>
      </c>
      <c r="B42" t="s">
        <v>31</v>
      </c>
      <c r="C42" t="s">
        <v>8</v>
      </c>
      <c r="D42">
        <v>14854899</v>
      </c>
      <c r="E42">
        <v>1786</v>
      </c>
      <c r="F42" s="5">
        <v>9</v>
      </c>
      <c r="G42" s="5">
        <v>68</v>
      </c>
      <c r="H42" s="5">
        <v>133694091</v>
      </c>
      <c r="I42" s="5">
        <v>121448</v>
      </c>
    </row>
    <row r="43" spans="1:9" x14ac:dyDescent="0.3">
      <c r="A43" t="s">
        <v>65</v>
      </c>
      <c r="B43" t="s">
        <v>35</v>
      </c>
      <c r="C43" t="s">
        <v>8</v>
      </c>
      <c r="D43">
        <v>315477</v>
      </c>
      <c r="E43">
        <v>166</v>
      </c>
      <c r="F43" s="5">
        <v>8.19</v>
      </c>
      <c r="G43" s="5">
        <v>67</v>
      </c>
      <c r="H43" s="5">
        <v>2583756.63</v>
      </c>
      <c r="I43" s="5">
        <v>11122</v>
      </c>
    </row>
    <row r="44" spans="1:9" x14ac:dyDescent="0.3">
      <c r="A44" t="s">
        <v>66</v>
      </c>
      <c r="B44" t="s">
        <v>66</v>
      </c>
      <c r="C44" t="s">
        <v>8</v>
      </c>
      <c r="D44">
        <v>2314915</v>
      </c>
      <c r="E44">
        <v>883</v>
      </c>
      <c r="F44" s="5">
        <v>8.36</v>
      </c>
      <c r="G44" s="5">
        <v>77</v>
      </c>
      <c r="H44" s="5">
        <v>19352689.399999999</v>
      </c>
      <c r="I44" s="5">
        <v>67991</v>
      </c>
    </row>
    <row r="45" spans="1:9" x14ac:dyDescent="0.3">
      <c r="A45" t="s">
        <v>67</v>
      </c>
      <c r="B45" t="s">
        <v>27</v>
      </c>
      <c r="C45" t="s">
        <v>8</v>
      </c>
      <c r="D45">
        <v>942335</v>
      </c>
      <c r="E45">
        <v>351</v>
      </c>
      <c r="F45" s="5">
        <v>8.14</v>
      </c>
      <c r="G45" s="5">
        <v>65</v>
      </c>
      <c r="H45" s="5">
        <v>7670606.9000000004</v>
      </c>
      <c r="I45" s="5">
        <v>22815</v>
      </c>
    </row>
    <row r="46" spans="1:9" x14ac:dyDescent="0.3">
      <c r="A46" t="s">
        <v>68</v>
      </c>
      <c r="B46" t="s">
        <v>37</v>
      </c>
      <c r="C46" t="s">
        <v>8</v>
      </c>
      <c r="D46">
        <v>9785055</v>
      </c>
      <c r="E46">
        <v>1586</v>
      </c>
      <c r="F46" s="5">
        <v>7.13</v>
      </c>
      <c r="G46" s="5">
        <v>50</v>
      </c>
      <c r="H46" s="5">
        <v>69767442.150000006</v>
      </c>
      <c r="I46" s="5">
        <v>79300</v>
      </c>
    </row>
    <row r="47" spans="1:9" x14ac:dyDescent="0.3">
      <c r="A47" t="s">
        <v>69</v>
      </c>
      <c r="B47" t="s">
        <v>69</v>
      </c>
      <c r="C47" t="s">
        <v>8</v>
      </c>
      <c r="D47">
        <v>1390614</v>
      </c>
      <c r="E47">
        <v>753</v>
      </c>
      <c r="F47" s="5">
        <v>8.5</v>
      </c>
      <c r="G47" s="5">
        <v>71</v>
      </c>
      <c r="H47" s="5">
        <v>11820219</v>
      </c>
      <c r="I47" s="5">
        <v>53463</v>
      </c>
    </row>
    <row r="48" spans="1:9" x14ac:dyDescent="0.3">
      <c r="A48" t="s">
        <v>70</v>
      </c>
      <c r="B48" t="s">
        <v>27</v>
      </c>
      <c r="C48" t="s">
        <v>8</v>
      </c>
      <c r="D48">
        <v>977536</v>
      </c>
      <c r="E48">
        <v>531</v>
      </c>
      <c r="F48" s="5">
        <v>8.1300000000000008</v>
      </c>
      <c r="G48" s="5">
        <v>60</v>
      </c>
      <c r="H48" s="5">
        <v>7947367.6799999997</v>
      </c>
      <c r="I48" s="5">
        <v>31860</v>
      </c>
    </row>
    <row r="49" spans="1:9" x14ac:dyDescent="0.3">
      <c r="A49" t="s">
        <v>71</v>
      </c>
      <c r="B49" t="s">
        <v>63</v>
      </c>
      <c r="C49" t="s">
        <v>8</v>
      </c>
      <c r="D49">
        <v>691982</v>
      </c>
      <c r="E49">
        <v>192</v>
      </c>
      <c r="F49" s="5">
        <v>8</v>
      </c>
      <c r="G49" s="5">
        <v>60</v>
      </c>
      <c r="H49" s="5">
        <v>5535856</v>
      </c>
      <c r="I49" s="5">
        <v>11520</v>
      </c>
    </row>
    <row r="50" spans="1:9" x14ac:dyDescent="0.3">
      <c r="A50" t="s">
        <v>72</v>
      </c>
      <c r="B50" t="s">
        <v>58</v>
      </c>
      <c r="C50" t="s">
        <v>8</v>
      </c>
      <c r="D50">
        <v>12879</v>
      </c>
      <c r="E50">
        <v>11</v>
      </c>
      <c r="F50" s="5">
        <v>9.75</v>
      </c>
      <c r="G50" s="5">
        <v>51</v>
      </c>
      <c r="H50" s="5">
        <v>125570.25</v>
      </c>
      <c r="I50" s="5">
        <v>561</v>
      </c>
    </row>
    <row r="51" spans="1:9" x14ac:dyDescent="0.3">
      <c r="A51" t="s">
        <v>73</v>
      </c>
      <c r="B51" t="s">
        <v>63</v>
      </c>
      <c r="C51" t="s">
        <v>8</v>
      </c>
      <c r="D51">
        <v>2348217</v>
      </c>
      <c r="E51">
        <v>574</v>
      </c>
      <c r="F51" s="5">
        <v>9.67</v>
      </c>
      <c r="G51" s="5">
        <v>70</v>
      </c>
      <c r="H51" s="5">
        <v>22707258.390000001</v>
      </c>
      <c r="I51" s="5">
        <v>40180</v>
      </c>
    </row>
    <row r="52" spans="1:9" x14ac:dyDescent="0.3">
      <c r="A52" t="s">
        <v>74</v>
      </c>
      <c r="B52" t="s">
        <v>53</v>
      </c>
      <c r="C52" t="s">
        <v>8</v>
      </c>
      <c r="D52">
        <v>13975215</v>
      </c>
      <c r="E52">
        <v>1820</v>
      </c>
      <c r="F52" s="5">
        <v>8.5</v>
      </c>
      <c r="G52" s="5">
        <v>53</v>
      </c>
      <c r="H52" s="5">
        <v>118789327.5</v>
      </c>
      <c r="I52" s="5">
        <v>96460</v>
      </c>
    </row>
    <row r="53" spans="1:9" x14ac:dyDescent="0.3">
      <c r="A53" t="s">
        <v>75</v>
      </c>
      <c r="B53" t="s">
        <v>76</v>
      </c>
      <c r="C53" t="s">
        <v>8</v>
      </c>
      <c r="D53">
        <v>6218136</v>
      </c>
      <c r="E53">
        <v>2620</v>
      </c>
      <c r="F53" s="5">
        <v>8.5399999999999991</v>
      </c>
      <c r="G53" s="5">
        <v>60</v>
      </c>
      <c r="H53" s="5">
        <v>53102881.439999998</v>
      </c>
      <c r="I53" s="5">
        <v>157200</v>
      </c>
    </row>
    <row r="54" spans="1:9" x14ac:dyDescent="0.3">
      <c r="A54" t="s">
        <v>77</v>
      </c>
      <c r="B54" t="s">
        <v>69</v>
      </c>
      <c r="C54" t="s">
        <v>8</v>
      </c>
      <c r="D54">
        <v>6169</v>
      </c>
      <c r="E54">
        <v>14</v>
      </c>
      <c r="F54" s="5">
        <v>8.34</v>
      </c>
      <c r="G54" s="5">
        <v>50</v>
      </c>
      <c r="H54" s="5">
        <v>51449.46</v>
      </c>
      <c r="I54" s="5">
        <v>700</v>
      </c>
    </row>
    <row r="55" spans="1:9" x14ac:dyDescent="0.3">
      <c r="A55" t="s">
        <v>78</v>
      </c>
      <c r="B55" t="s">
        <v>79</v>
      </c>
      <c r="C55" t="s">
        <v>8</v>
      </c>
      <c r="D55">
        <v>270317</v>
      </c>
      <c r="E55">
        <v>137</v>
      </c>
      <c r="F55" s="5">
        <v>8.2899999999999991</v>
      </c>
      <c r="G55" s="5">
        <v>70</v>
      </c>
      <c r="H55" s="5">
        <v>2240927.9300000002</v>
      </c>
      <c r="I55" s="5">
        <v>9590</v>
      </c>
    </row>
    <row r="56" spans="1:9" x14ac:dyDescent="0.3">
      <c r="A56" t="s">
        <v>80</v>
      </c>
      <c r="B56" t="s">
        <v>81</v>
      </c>
      <c r="C56" t="s">
        <v>8</v>
      </c>
      <c r="D56">
        <v>1183719</v>
      </c>
      <c r="E56">
        <v>545</v>
      </c>
      <c r="F56" s="5">
        <v>8.43</v>
      </c>
      <c r="G56" s="5">
        <v>68</v>
      </c>
      <c r="H56" s="5">
        <v>9978751.1699999999</v>
      </c>
      <c r="I56" s="5">
        <v>37060</v>
      </c>
    </row>
    <row r="57" spans="1:9" x14ac:dyDescent="0.3">
      <c r="A57" t="s">
        <v>82</v>
      </c>
      <c r="B57" t="s">
        <v>41</v>
      </c>
      <c r="C57" t="s">
        <v>8</v>
      </c>
      <c r="D57">
        <v>391294</v>
      </c>
      <c r="E57">
        <v>91</v>
      </c>
      <c r="F57" s="5">
        <v>9.83</v>
      </c>
      <c r="G57" s="5">
        <v>68</v>
      </c>
      <c r="H57" s="5">
        <v>3846420.02</v>
      </c>
      <c r="I57" s="5">
        <v>6188</v>
      </c>
    </row>
    <row r="58" spans="1:9" x14ac:dyDescent="0.3">
      <c r="A58" t="s">
        <v>49</v>
      </c>
      <c r="B58" t="s">
        <v>49</v>
      </c>
      <c r="C58" t="s">
        <v>8</v>
      </c>
      <c r="D58">
        <v>2313111</v>
      </c>
      <c r="E58">
        <v>1231</v>
      </c>
      <c r="F58" s="5">
        <v>8.5</v>
      </c>
      <c r="G58" s="5">
        <v>80</v>
      </c>
      <c r="H58" s="5">
        <v>19661443.5</v>
      </c>
      <c r="I58" s="5">
        <v>98480</v>
      </c>
    </row>
    <row r="59" spans="1:9" x14ac:dyDescent="0.3">
      <c r="A59" t="s">
        <v>83</v>
      </c>
      <c r="B59" t="s">
        <v>84</v>
      </c>
      <c r="C59" t="s">
        <v>8</v>
      </c>
      <c r="D59">
        <v>2639926</v>
      </c>
      <c r="E59">
        <v>803</v>
      </c>
      <c r="F59" s="5">
        <v>8.5</v>
      </c>
      <c r="G59" s="5">
        <v>75</v>
      </c>
      <c r="H59" s="5">
        <v>22439371</v>
      </c>
      <c r="I59" s="5">
        <v>60225</v>
      </c>
    </row>
    <row r="60" spans="1:9" x14ac:dyDescent="0.3">
      <c r="A60" t="s">
        <v>85</v>
      </c>
      <c r="B60" t="s">
        <v>85</v>
      </c>
      <c r="C60" t="s">
        <v>8</v>
      </c>
      <c r="D60">
        <v>802574</v>
      </c>
      <c r="E60">
        <v>271</v>
      </c>
      <c r="F60" s="5">
        <v>8.5</v>
      </c>
      <c r="G60" s="5">
        <v>78</v>
      </c>
      <c r="H60" s="5">
        <v>6821879</v>
      </c>
      <c r="I60" s="5">
        <v>21138</v>
      </c>
    </row>
    <row r="61" spans="1:9" x14ac:dyDescent="0.3">
      <c r="A61" t="s">
        <v>86</v>
      </c>
      <c r="B61" t="s">
        <v>7</v>
      </c>
      <c r="C61" t="s">
        <v>8</v>
      </c>
      <c r="D61">
        <v>2474034</v>
      </c>
      <c r="E61">
        <v>503</v>
      </c>
      <c r="F61" s="5">
        <v>8</v>
      </c>
      <c r="G61" s="5">
        <v>80</v>
      </c>
      <c r="H61" s="5">
        <v>19792272</v>
      </c>
      <c r="I61" s="5">
        <v>40240</v>
      </c>
    </row>
    <row r="62" spans="1:9" x14ac:dyDescent="0.3">
      <c r="A62" t="s">
        <v>87</v>
      </c>
      <c r="B62" t="s">
        <v>18</v>
      </c>
      <c r="C62" t="s">
        <v>8</v>
      </c>
      <c r="D62">
        <v>1202721</v>
      </c>
      <c r="E62">
        <v>311</v>
      </c>
      <c r="F62" s="5">
        <v>8.2100000000000009</v>
      </c>
      <c r="G62" s="5">
        <v>60</v>
      </c>
      <c r="H62" s="5">
        <v>9874339.4100000001</v>
      </c>
      <c r="I62" s="5">
        <v>18660</v>
      </c>
    </row>
    <row r="63" spans="1:9" x14ac:dyDescent="0.3">
      <c r="A63" t="s">
        <v>6</v>
      </c>
      <c r="B63" t="s">
        <v>7</v>
      </c>
      <c r="C63" t="s">
        <v>8</v>
      </c>
      <c r="D63">
        <v>37529</v>
      </c>
      <c r="E63">
        <v>403</v>
      </c>
      <c r="F63" s="5">
        <v>7.2</v>
      </c>
      <c r="G63" s="5">
        <v>53</v>
      </c>
      <c r="H63" s="5">
        <v>270208.8</v>
      </c>
      <c r="I63" s="5">
        <v>21359</v>
      </c>
    </row>
    <row r="64" spans="1:9" x14ac:dyDescent="0.3">
      <c r="A64" t="s">
        <v>9</v>
      </c>
      <c r="B64" t="s">
        <v>9</v>
      </c>
      <c r="C64" t="s">
        <v>88</v>
      </c>
      <c r="D64">
        <v>9109</v>
      </c>
      <c r="E64">
        <v>45</v>
      </c>
      <c r="F64" s="5">
        <v>35</v>
      </c>
      <c r="G64" s="5">
        <v>138</v>
      </c>
      <c r="H64" s="5">
        <v>318815</v>
      </c>
      <c r="I64" s="5">
        <v>6210</v>
      </c>
    </row>
    <row r="65" spans="1:9" x14ac:dyDescent="0.3">
      <c r="A65" t="s">
        <v>10</v>
      </c>
      <c r="B65" t="s">
        <v>11</v>
      </c>
      <c r="C65" t="s">
        <v>88</v>
      </c>
      <c r="D65">
        <v>8371</v>
      </c>
      <c r="E65">
        <v>51</v>
      </c>
      <c r="F65" s="5">
        <v>20</v>
      </c>
      <c r="G65" s="5">
        <v>133</v>
      </c>
      <c r="H65" s="5">
        <v>167420</v>
      </c>
      <c r="I65" s="5">
        <v>6783</v>
      </c>
    </row>
    <row r="66" spans="1:9" x14ac:dyDescent="0.3">
      <c r="A66" t="s">
        <v>12</v>
      </c>
      <c r="B66" t="s">
        <v>13</v>
      </c>
      <c r="C66" t="s">
        <v>88</v>
      </c>
      <c r="D66">
        <v>119185</v>
      </c>
      <c r="E66">
        <v>199</v>
      </c>
      <c r="F66" s="5">
        <v>24</v>
      </c>
      <c r="G66" s="5">
        <v>188</v>
      </c>
      <c r="H66" s="5">
        <v>2860440</v>
      </c>
      <c r="I66" s="5">
        <v>37412</v>
      </c>
    </row>
    <row r="67" spans="1:9" x14ac:dyDescent="0.3">
      <c r="A67" t="s">
        <v>14</v>
      </c>
      <c r="B67" t="s">
        <v>15</v>
      </c>
      <c r="C67" t="s">
        <v>88</v>
      </c>
      <c r="D67">
        <v>8518</v>
      </c>
      <c r="E67">
        <v>41</v>
      </c>
      <c r="F67" s="5">
        <v>25</v>
      </c>
      <c r="G67" s="5">
        <v>210</v>
      </c>
      <c r="H67" s="5">
        <v>212950</v>
      </c>
      <c r="I67" s="5">
        <v>8610</v>
      </c>
    </row>
    <row r="68" spans="1:9" x14ac:dyDescent="0.3">
      <c r="A68" t="s">
        <v>16</v>
      </c>
      <c r="B68" t="s">
        <v>17</v>
      </c>
      <c r="C68" t="s">
        <v>88</v>
      </c>
      <c r="D68">
        <v>3519</v>
      </c>
      <c r="E68">
        <v>16</v>
      </c>
      <c r="F68" s="5">
        <v>28</v>
      </c>
      <c r="G68" s="5">
        <v>145</v>
      </c>
      <c r="H68" s="5">
        <v>98532</v>
      </c>
      <c r="I68" s="5">
        <v>2320</v>
      </c>
    </row>
    <row r="69" spans="1:9" x14ac:dyDescent="0.3">
      <c r="A69" t="s">
        <v>18</v>
      </c>
      <c r="B69" t="s">
        <v>18</v>
      </c>
      <c r="C69" t="s">
        <v>88</v>
      </c>
      <c r="D69">
        <v>44866</v>
      </c>
      <c r="E69">
        <v>63</v>
      </c>
      <c r="F69" s="5">
        <v>20</v>
      </c>
      <c r="G69" s="5">
        <v>158</v>
      </c>
      <c r="H69" s="5">
        <v>897320</v>
      </c>
      <c r="I69" s="5">
        <v>9954</v>
      </c>
    </row>
    <row r="70" spans="1:9" x14ac:dyDescent="0.3">
      <c r="A70" t="s">
        <v>17</v>
      </c>
      <c r="B70" t="s">
        <v>17</v>
      </c>
      <c r="C70" t="s">
        <v>88</v>
      </c>
      <c r="D70">
        <v>3883</v>
      </c>
      <c r="E70">
        <v>16</v>
      </c>
      <c r="F70" s="5">
        <v>20</v>
      </c>
      <c r="G70" s="5">
        <v>199</v>
      </c>
      <c r="H70" s="5">
        <v>77660</v>
      </c>
      <c r="I70" s="5">
        <v>3184</v>
      </c>
    </row>
    <row r="71" spans="1:9" x14ac:dyDescent="0.3">
      <c r="A71" t="s">
        <v>19</v>
      </c>
      <c r="B71" t="s">
        <v>20</v>
      </c>
      <c r="C71" t="s">
        <v>88</v>
      </c>
      <c r="D71">
        <v>11095</v>
      </c>
      <c r="E71">
        <v>48</v>
      </c>
      <c r="F71" s="5">
        <v>24</v>
      </c>
      <c r="G71" s="5">
        <v>131</v>
      </c>
      <c r="H71" s="5">
        <v>266280</v>
      </c>
      <c r="I71" s="5">
        <v>6288</v>
      </c>
    </row>
    <row r="72" spans="1:9" x14ac:dyDescent="0.3">
      <c r="A72" t="s">
        <v>21</v>
      </c>
      <c r="B72" t="s">
        <v>22</v>
      </c>
      <c r="C72" t="s">
        <v>88</v>
      </c>
      <c r="D72">
        <v>232415</v>
      </c>
      <c r="E72">
        <v>622</v>
      </c>
      <c r="F72" s="5">
        <v>22</v>
      </c>
      <c r="G72" s="5">
        <v>127</v>
      </c>
      <c r="H72" s="5">
        <v>5113130</v>
      </c>
      <c r="I72" s="5">
        <v>78994</v>
      </c>
    </row>
    <row r="73" spans="1:9" x14ac:dyDescent="0.3">
      <c r="A73" t="s">
        <v>23</v>
      </c>
      <c r="B73" t="s">
        <v>20</v>
      </c>
      <c r="C73" t="s">
        <v>88</v>
      </c>
      <c r="D73">
        <v>12530</v>
      </c>
      <c r="E73">
        <v>60</v>
      </c>
      <c r="F73" s="5">
        <v>34</v>
      </c>
      <c r="G73" s="5">
        <v>144</v>
      </c>
      <c r="H73" s="5">
        <v>426020</v>
      </c>
      <c r="I73" s="5">
        <v>8640</v>
      </c>
    </row>
    <row r="74" spans="1:9" x14ac:dyDescent="0.3">
      <c r="A74" t="s">
        <v>15</v>
      </c>
      <c r="B74" t="s">
        <v>15</v>
      </c>
      <c r="C74" t="s">
        <v>88</v>
      </c>
      <c r="D74">
        <v>89432</v>
      </c>
      <c r="E74">
        <v>243</v>
      </c>
      <c r="F74" s="5">
        <v>23</v>
      </c>
      <c r="G74" s="5">
        <v>175</v>
      </c>
      <c r="H74" s="5">
        <v>2056936</v>
      </c>
      <c r="I74" s="5">
        <v>42525</v>
      </c>
    </row>
    <row r="75" spans="1:9" x14ac:dyDescent="0.3">
      <c r="A75" t="s">
        <v>24</v>
      </c>
      <c r="B75" t="s">
        <v>25</v>
      </c>
      <c r="C75" t="s">
        <v>88</v>
      </c>
      <c r="D75">
        <v>40469</v>
      </c>
      <c r="E75">
        <v>421</v>
      </c>
      <c r="F75" s="5">
        <v>22</v>
      </c>
      <c r="G75" s="5">
        <v>192</v>
      </c>
      <c r="H75" s="5">
        <v>890318</v>
      </c>
      <c r="I75" s="5">
        <v>80832</v>
      </c>
    </row>
    <row r="76" spans="1:9" x14ac:dyDescent="0.3">
      <c r="A76" t="s">
        <v>26</v>
      </c>
      <c r="B76" t="s">
        <v>27</v>
      </c>
      <c r="C76" t="s">
        <v>88</v>
      </c>
      <c r="D76">
        <v>13118</v>
      </c>
      <c r="E76">
        <v>77</v>
      </c>
      <c r="F76" s="5">
        <v>33</v>
      </c>
      <c r="G76" s="5">
        <v>130</v>
      </c>
      <c r="H76" s="5">
        <v>432894</v>
      </c>
      <c r="I76" s="5">
        <v>10010</v>
      </c>
    </row>
    <row r="77" spans="1:9" x14ac:dyDescent="0.3">
      <c r="A77" t="s">
        <v>28</v>
      </c>
      <c r="B77" t="s">
        <v>20</v>
      </c>
      <c r="C77" t="s">
        <v>88</v>
      </c>
      <c r="D77">
        <v>19681</v>
      </c>
      <c r="E77">
        <v>128</v>
      </c>
      <c r="F77" s="5">
        <v>21</v>
      </c>
      <c r="G77" s="5">
        <v>177</v>
      </c>
      <c r="H77" s="5">
        <v>413301</v>
      </c>
      <c r="I77" s="5">
        <v>22656</v>
      </c>
    </row>
    <row r="78" spans="1:9" x14ac:dyDescent="0.3">
      <c r="A78" t="s">
        <v>29</v>
      </c>
      <c r="B78" t="s">
        <v>29</v>
      </c>
      <c r="C78" t="s">
        <v>88</v>
      </c>
      <c r="D78">
        <v>35690</v>
      </c>
      <c r="E78">
        <v>213</v>
      </c>
      <c r="F78" s="5">
        <v>35</v>
      </c>
      <c r="G78" s="5">
        <v>166</v>
      </c>
      <c r="H78" s="5">
        <v>1249150</v>
      </c>
      <c r="I78" s="5">
        <v>35358</v>
      </c>
    </row>
    <row r="79" spans="1:9" x14ac:dyDescent="0.3">
      <c r="A79" t="s">
        <v>30</v>
      </c>
      <c r="B79" t="s">
        <v>31</v>
      </c>
      <c r="C79" t="s">
        <v>88</v>
      </c>
      <c r="D79">
        <v>149729</v>
      </c>
      <c r="E79">
        <v>460</v>
      </c>
      <c r="F79" s="5">
        <v>28</v>
      </c>
      <c r="G79" s="5">
        <v>191</v>
      </c>
      <c r="H79" s="5">
        <v>4192412</v>
      </c>
      <c r="I79" s="5">
        <v>87860</v>
      </c>
    </row>
    <row r="80" spans="1:9" x14ac:dyDescent="0.3">
      <c r="A80" t="s">
        <v>32</v>
      </c>
      <c r="B80" t="s">
        <v>13</v>
      </c>
      <c r="C80" t="s">
        <v>88</v>
      </c>
      <c r="D80">
        <v>33782</v>
      </c>
      <c r="E80">
        <v>132</v>
      </c>
      <c r="F80" s="5">
        <v>24</v>
      </c>
      <c r="G80" s="5">
        <v>159</v>
      </c>
      <c r="H80" s="5">
        <v>810768</v>
      </c>
      <c r="I80" s="5">
        <v>20988</v>
      </c>
    </row>
    <row r="81" spans="1:9" x14ac:dyDescent="0.3">
      <c r="A81" t="s">
        <v>33</v>
      </c>
      <c r="B81" t="s">
        <v>13</v>
      </c>
      <c r="C81" t="s">
        <v>88</v>
      </c>
      <c r="D81">
        <v>81952</v>
      </c>
      <c r="E81">
        <v>379</v>
      </c>
      <c r="F81" s="5">
        <v>23</v>
      </c>
      <c r="G81" s="5">
        <v>167</v>
      </c>
      <c r="H81" s="5">
        <v>1884896</v>
      </c>
      <c r="I81" s="5">
        <v>63293</v>
      </c>
    </row>
    <row r="82" spans="1:9" x14ac:dyDescent="0.3">
      <c r="A82" t="s">
        <v>34</v>
      </c>
      <c r="B82" t="s">
        <v>35</v>
      </c>
      <c r="C82" t="s">
        <v>88</v>
      </c>
      <c r="D82">
        <v>2030</v>
      </c>
      <c r="E82">
        <v>11</v>
      </c>
      <c r="F82" s="5">
        <v>23</v>
      </c>
      <c r="G82" s="5">
        <v>196</v>
      </c>
      <c r="H82" s="5">
        <v>46690</v>
      </c>
      <c r="I82" s="5">
        <v>2156</v>
      </c>
    </row>
    <row r="83" spans="1:9" x14ac:dyDescent="0.3">
      <c r="A83" t="s">
        <v>36</v>
      </c>
      <c r="B83" t="s">
        <v>37</v>
      </c>
      <c r="C83" t="s">
        <v>88</v>
      </c>
      <c r="D83">
        <v>23120</v>
      </c>
      <c r="E83">
        <v>56</v>
      </c>
      <c r="F83" s="5">
        <v>22</v>
      </c>
      <c r="G83" s="5">
        <v>157</v>
      </c>
      <c r="H83" s="5">
        <v>508640</v>
      </c>
      <c r="I83" s="5">
        <v>8792</v>
      </c>
    </row>
    <row r="84" spans="1:9" x14ac:dyDescent="0.3">
      <c r="A84" t="s">
        <v>38</v>
      </c>
      <c r="B84" t="s">
        <v>22</v>
      </c>
      <c r="C84" t="s">
        <v>88</v>
      </c>
      <c r="D84">
        <v>92946</v>
      </c>
      <c r="E84">
        <v>193</v>
      </c>
      <c r="F84" s="5">
        <v>20</v>
      </c>
      <c r="G84" s="5">
        <v>129</v>
      </c>
      <c r="H84" s="5">
        <v>1858920</v>
      </c>
      <c r="I84" s="5">
        <v>24897</v>
      </c>
    </row>
    <row r="85" spans="1:9" x14ac:dyDescent="0.3">
      <c r="A85" t="s">
        <v>39</v>
      </c>
      <c r="B85" t="s">
        <v>37</v>
      </c>
      <c r="C85" t="s">
        <v>88</v>
      </c>
      <c r="D85">
        <v>8967</v>
      </c>
      <c r="E85">
        <v>41</v>
      </c>
      <c r="F85" s="5">
        <v>26</v>
      </c>
      <c r="G85" s="5">
        <v>135</v>
      </c>
      <c r="H85" s="5">
        <v>233142</v>
      </c>
      <c r="I85" s="5">
        <v>5535</v>
      </c>
    </row>
    <row r="86" spans="1:9" x14ac:dyDescent="0.3">
      <c r="A86" t="s">
        <v>40</v>
      </c>
      <c r="B86" t="s">
        <v>41</v>
      </c>
      <c r="C86" t="s">
        <v>88</v>
      </c>
      <c r="D86">
        <v>1093</v>
      </c>
      <c r="E86">
        <v>7</v>
      </c>
      <c r="F86" s="5">
        <v>31</v>
      </c>
      <c r="G86" s="5">
        <v>170</v>
      </c>
      <c r="H86" s="5">
        <v>33883</v>
      </c>
      <c r="I86" s="5">
        <v>1190</v>
      </c>
    </row>
    <row r="87" spans="1:9" x14ac:dyDescent="0.3">
      <c r="A87" t="s">
        <v>42</v>
      </c>
      <c r="B87" t="s">
        <v>27</v>
      </c>
      <c r="C87" t="s">
        <v>88</v>
      </c>
      <c r="D87">
        <v>1092</v>
      </c>
      <c r="E87">
        <v>10</v>
      </c>
      <c r="F87" s="5">
        <v>32</v>
      </c>
      <c r="G87" s="5">
        <v>200</v>
      </c>
      <c r="H87" s="5">
        <v>34944</v>
      </c>
      <c r="I87" s="5">
        <v>2000</v>
      </c>
    </row>
    <row r="88" spans="1:9" x14ac:dyDescent="0.3">
      <c r="A88" t="s">
        <v>43</v>
      </c>
      <c r="B88" t="s">
        <v>44</v>
      </c>
      <c r="C88" t="s">
        <v>88</v>
      </c>
      <c r="D88">
        <v>22000</v>
      </c>
      <c r="E88">
        <v>2</v>
      </c>
      <c r="F88" s="5">
        <v>27</v>
      </c>
      <c r="G88" s="5">
        <v>181</v>
      </c>
      <c r="H88" s="5">
        <v>594000</v>
      </c>
      <c r="I88" s="5">
        <v>362</v>
      </c>
    </row>
    <row r="89" spans="1:9" x14ac:dyDescent="0.3">
      <c r="A89" t="s">
        <v>45</v>
      </c>
      <c r="B89" t="s">
        <v>46</v>
      </c>
      <c r="C89" t="s">
        <v>88</v>
      </c>
      <c r="D89">
        <v>22939</v>
      </c>
      <c r="E89">
        <v>136</v>
      </c>
      <c r="F89" s="5">
        <v>25</v>
      </c>
      <c r="G89" s="5">
        <v>180</v>
      </c>
      <c r="H89" s="5">
        <v>573475</v>
      </c>
      <c r="I89" s="5">
        <v>24480</v>
      </c>
    </row>
    <row r="90" spans="1:9" x14ac:dyDescent="0.3">
      <c r="A90" t="s">
        <v>47</v>
      </c>
      <c r="B90" t="s">
        <v>41</v>
      </c>
      <c r="C90" t="s">
        <v>88</v>
      </c>
      <c r="D90">
        <v>8302</v>
      </c>
      <c r="E90">
        <v>57</v>
      </c>
      <c r="F90" s="5">
        <v>29</v>
      </c>
      <c r="G90" s="5">
        <v>136</v>
      </c>
      <c r="H90" s="5">
        <v>240758</v>
      </c>
      <c r="I90" s="5">
        <v>7752</v>
      </c>
    </row>
    <row r="91" spans="1:9" x14ac:dyDescent="0.3">
      <c r="A91" t="s">
        <v>48</v>
      </c>
      <c r="B91" t="s">
        <v>49</v>
      </c>
      <c r="C91" t="s">
        <v>88</v>
      </c>
      <c r="D91">
        <v>2866</v>
      </c>
      <c r="E91">
        <v>12</v>
      </c>
      <c r="F91" s="5">
        <v>23</v>
      </c>
      <c r="G91" s="5">
        <v>173</v>
      </c>
      <c r="H91" s="5">
        <v>65918</v>
      </c>
      <c r="I91" s="5">
        <v>2076</v>
      </c>
    </row>
    <row r="92" spans="1:9" x14ac:dyDescent="0.3">
      <c r="A92" t="s">
        <v>50</v>
      </c>
      <c r="B92" t="s">
        <v>51</v>
      </c>
      <c r="C92" t="s">
        <v>88</v>
      </c>
      <c r="D92">
        <v>92076</v>
      </c>
      <c r="E92">
        <v>11</v>
      </c>
      <c r="F92" s="5">
        <v>29</v>
      </c>
      <c r="G92" s="5">
        <v>152</v>
      </c>
      <c r="H92" s="5">
        <v>2670204</v>
      </c>
      <c r="I92" s="5">
        <v>1672</v>
      </c>
    </row>
    <row r="93" spans="1:9" x14ac:dyDescent="0.3">
      <c r="A93" t="s">
        <v>52</v>
      </c>
      <c r="B93" t="s">
        <v>53</v>
      </c>
      <c r="C93" t="s">
        <v>88</v>
      </c>
      <c r="D93">
        <v>38403</v>
      </c>
      <c r="E93">
        <v>93</v>
      </c>
      <c r="F93" s="5">
        <v>30</v>
      </c>
      <c r="G93" s="5">
        <v>162</v>
      </c>
      <c r="H93" s="5">
        <v>1152090</v>
      </c>
      <c r="I93" s="5">
        <v>15066</v>
      </c>
    </row>
    <row r="94" spans="1:9" x14ac:dyDescent="0.3">
      <c r="A94" t="s">
        <v>54</v>
      </c>
      <c r="B94" t="s">
        <v>22</v>
      </c>
      <c r="C94" t="s">
        <v>88</v>
      </c>
      <c r="D94">
        <v>280125</v>
      </c>
      <c r="E94">
        <v>60</v>
      </c>
      <c r="F94" s="5">
        <v>20</v>
      </c>
      <c r="G94" s="5">
        <v>174</v>
      </c>
      <c r="H94" s="5">
        <v>5602500</v>
      </c>
      <c r="I94" s="5">
        <v>10440</v>
      </c>
    </row>
    <row r="95" spans="1:9" x14ac:dyDescent="0.3">
      <c r="A95" t="s">
        <v>55</v>
      </c>
      <c r="B95" t="s">
        <v>27</v>
      </c>
      <c r="C95" t="s">
        <v>88</v>
      </c>
      <c r="D95">
        <v>2405</v>
      </c>
      <c r="E95">
        <v>15</v>
      </c>
      <c r="F95" s="5">
        <v>23</v>
      </c>
      <c r="G95" s="5">
        <v>194</v>
      </c>
      <c r="H95" s="5">
        <v>55315</v>
      </c>
      <c r="I95" s="5">
        <v>2910</v>
      </c>
    </row>
    <row r="96" spans="1:9" x14ac:dyDescent="0.3">
      <c r="A96" t="s">
        <v>56</v>
      </c>
      <c r="B96" t="s">
        <v>13</v>
      </c>
      <c r="C96" t="s">
        <v>88</v>
      </c>
      <c r="D96">
        <v>9780</v>
      </c>
      <c r="E96">
        <v>41</v>
      </c>
      <c r="F96" s="5">
        <v>28</v>
      </c>
      <c r="G96" s="5">
        <v>178</v>
      </c>
      <c r="H96" s="5">
        <v>273840</v>
      </c>
      <c r="I96" s="5">
        <v>7298</v>
      </c>
    </row>
    <row r="97" spans="1:9" x14ac:dyDescent="0.3">
      <c r="A97" t="s">
        <v>35</v>
      </c>
      <c r="B97" t="s">
        <v>35</v>
      </c>
      <c r="C97" t="s">
        <v>88</v>
      </c>
      <c r="D97">
        <v>10630</v>
      </c>
      <c r="E97">
        <v>77</v>
      </c>
      <c r="F97" s="5">
        <v>26</v>
      </c>
      <c r="G97" s="5">
        <v>183</v>
      </c>
      <c r="H97" s="5">
        <v>276380</v>
      </c>
      <c r="I97" s="5">
        <v>14091</v>
      </c>
    </row>
    <row r="98" spans="1:9" x14ac:dyDescent="0.3">
      <c r="A98" t="s">
        <v>57</v>
      </c>
      <c r="B98" t="s">
        <v>49</v>
      </c>
      <c r="C98" t="s">
        <v>88</v>
      </c>
      <c r="D98">
        <v>2397</v>
      </c>
      <c r="E98">
        <v>18</v>
      </c>
      <c r="F98" s="5">
        <v>24</v>
      </c>
      <c r="G98" s="5">
        <v>186</v>
      </c>
      <c r="H98" s="5">
        <v>57528</v>
      </c>
      <c r="I98" s="5">
        <v>3348</v>
      </c>
    </row>
    <row r="99" spans="1:9" x14ac:dyDescent="0.3">
      <c r="A99" t="s">
        <v>58</v>
      </c>
      <c r="B99" t="s">
        <v>58</v>
      </c>
      <c r="C99" t="s">
        <v>88</v>
      </c>
      <c r="D99">
        <v>22698</v>
      </c>
      <c r="E99">
        <v>233</v>
      </c>
      <c r="F99" s="5">
        <v>21</v>
      </c>
      <c r="G99" s="5">
        <v>205</v>
      </c>
      <c r="H99" s="5">
        <v>476658</v>
      </c>
      <c r="I99" s="5">
        <v>47765</v>
      </c>
    </row>
    <row r="100" spans="1:9" x14ac:dyDescent="0.3">
      <c r="A100" t="s">
        <v>59</v>
      </c>
      <c r="B100" t="s">
        <v>60</v>
      </c>
      <c r="C100" t="s">
        <v>88</v>
      </c>
      <c r="D100">
        <v>9534</v>
      </c>
      <c r="E100">
        <v>50</v>
      </c>
      <c r="F100" s="5">
        <v>23</v>
      </c>
      <c r="G100" s="5">
        <v>203</v>
      </c>
      <c r="H100" s="5">
        <v>219282</v>
      </c>
      <c r="I100" s="5">
        <v>10150</v>
      </c>
    </row>
    <row r="101" spans="1:9" x14ac:dyDescent="0.3">
      <c r="A101" t="s">
        <v>61</v>
      </c>
      <c r="B101" t="s">
        <v>13</v>
      </c>
      <c r="C101" t="s">
        <v>88</v>
      </c>
      <c r="D101">
        <v>29868</v>
      </c>
      <c r="E101">
        <v>90</v>
      </c>
      <c r="F101" s="5">
        <v>32</v>
      </c>
      <c r="G101" s="1">
        <v>134</v>
      </c>
      <c r="H101" s="5">
        <f>D101*F101</f>
        <v>955776</v>
      </c>
      <c r="I101" s="1">
        <f>E101*G101</f>
        <v>12060</v>
      </c>
    </row>
    <row r="102" spans="1:9" x14ac:dyDescent="0.3">
      <c r="A102" t="s">
        <v>62</v>
      </c>
      <c r="B102" t="s">
        <v>63</v>
      </c>
      <c r="C102" t="s">
        <v>88</v>
      </c>
      <c r="D102">
        <v>43343</v>
      </c>
      <c r="E102">
        <v>45</v>
      </c>
      <c r="F102" s="5">
        <v>35</v>
      </c>
      <c r="G102" s="1">
        <v>155</v>
      </c>
      <c r="H102" s="5">
        <f t="shared" ref="H102:H123" si="0">D102*F102</f>
        <v>1517005</v>
      </c>
      <c r="I102" s="1">
        <f t="shared" ref="I102:I123" si="1">E102*G102</f>
        <v>6975</v>
      </c>
    </row>
    <row r="103" spans="1:9" x14ac:dyDescent="0.3">
      <c r="A103" t="s">
        <v>64</v>
      </c>
      <c r="B103" t="s">
        <v>31</v>
      </c>
      <c r="C103" t="s">
        <v>88</v>
      </c>
      <c r="D103">
        <v>21359</v>
      </c>
      <c r="E103">
        <v>116</v>
      </c>
      <c r="F103" s="5">
        <v>23</v>
      </c>
      <c r="G103" s="1">
        <v>176</v>
      </c>
      <c r="H103" s="5">
        <f t="shared" si="0"/>
        <v>491257</v>
      </c>
      <c r="I103" s="1">
        <f t="shared" si="1"/>
        <v>20416</v>
      </c>
    </row>
    <row r="104" spans="1:9" x14ac:dyDescent="0.3">
      <c r="A104" t="s">
        <v>65</v>
      </c>
      <c r="B104" t="s">
        <v>35</v>
      </c>
      <c r="C104" t="s">
        <v>88</v>
      </c>
      <c r="D104">
        <v>5524</v>
      </c>
      <c r="E104">
        <v>44</v>
      </c>
      <c r="F104" s="5">
        <v>29</v>
      </c>
      <c r="G104" s="1">
        <v>146</v>
      </c>
      <c r="H104" s="5">
        <f t="shared" si="0"/>
        <v>160196</v>
      </c>
      <c r="I104" s="1">
        <f t="shared" si="1"/>
        <v>6424</v>
      </c>
    </row>
    <row r="105" spans="1:9" x14ac:dyDescent="0.3">
      <c r="A105" t="s">
        <v>66</v>
      </c>
      <c r="B105" t="s">
        <v>66</v>
      </c>
      <c r="C105" t="s">
        <v>88</v>
      </c>
      <c r="D105">
        <v>27376</v>
      </c>
      <c r="E105">
        <v>199</v>
      </c>
      <c r="F105" s="5">
        <v>23</v>
      </c>
      <c r="G105" s="1">
        <v>126</v>
      </c>
      <c r="H105" s="5">
        <f t="shared" si="0"/>
        <v>629648</v>
      </c>
      <c r="I105" s="1">
        <f t="shared" si="1"/>
        <v>25074</v>
      </c>
    </row>
    <row r="106" spans="1:9" x14ac:dyDescent="0.3">
      <c r="A106" t="s">
        <v>67</v>
      </c>
      <c r="B106" t="s">
        <v>27</v>
      </c>
      <c r="C106" t="s">
        <v>88</v>
      </c>
      <c r="D106">
        <v>23434</v>
      </c>
      <c r="E106">
        <v>42</v>
      </c>
      <c r="F106" s="5">
        <v>20</v>
      </c>
      <c r="G106" s="1">
        <v>142</v>
      </c>
      <c r="H106" s="5">
        <f t="shared" si="0"/>
        <v>468680</v>
      </c>
      <c r="I106" s="1">
        <f t="shared" si="1"/>
        <v>5964</v>
      </c>
    </row>
    <row r="107" spans="1:9" x14ac:dyDescent="0.3">
      <c r="A107" t="s">
        <v>68</v>
      </c>
      <c r="B107" t="s">
        <v>37</v>
      </c>
      <c r="C107" t="s">
        <v>88</v>
      </c>
      <c r="D107">
        <v>4983</v>
      </c>
      <c r="E107">
        <v>13</v>
      </c>
      <c r="F107" s="5">
        <v>31</v>
      </c>
      <c r="G107" s="1">
        <v>121</v>
      </c>
      <c r="H107" s="5">
        <f t="shared" si="0"/>
        <v>154473</v>
      </c>
      <c r="I107" s="1">
        <f t="shared" si="1"/>
        <v>1573</v>
      </c>
    </row>
    <row r="108" spans="1:9" x14ac:dyDescent="0.3">
      <c r="A108" t="s">
        <v>69</v>
      </c>
      <c r="B108" t="s">
        <v>69</v>
      </c>
      <c r="C108" t="s">
        <v>88</v>
      </c>
      <c r="D108">
        <v>19368</v>
      </c>
      <c r="E108">
        <v>75</v>
      </c>
      <c r="F108" s="5">
        <v>25</v>
      </c>
      <c r="G108" s="1">
        <v>198</v>
      </c>
      <c r="H108" s="5">
        <f t="shared" si="0"/>
        <v>484200</v>
      </c>
      <c r="I108" s="1">
        <f t="shared" si="1"/>
        <v>14850</v>
      </c>
    </row>
    <row r="109" spans="1:9" x14ac:dyDescent="0.3">
      <c r="A109" t="s">
        <v>70</v>
      </c>
      <c r="B109" t="s">
        <v>27</v>
      </c>
      <c r="C109" t="s">
        <v>88</v>
      </c>
      <c r="D109">
        <v>19316</v>
      </c>
      <c r="E109">
        <v>112</v>
      </c>
      <c r="F109" s="5">
        <v>25</v>
      </c>
      <c r="G109" s="1">
        <v>153</v>
      </c>
      <c r="H109" s="5">
        <f t="shared" si="0"/>
        <v>482900</v>
      </c>
      <c r="I109" s="1">
        <f t="shared" si="1"/>
        <v>17136</v>
      </c>
    </row>
    <row r="110" spans="1:9" x14ac:dyDescent="0.3">
      <c r="A110" t="s">
        <v>71</v>
      </c>
      <c r="B110" t="s">
        <v>63</v>
      </c>
      <c r="C110" t="s">
        <v>88</v>
      </c>
      <c r="D110">
        <v>174442</v>
      </c>
      <c r="E110">
        <v>175</v>
      </c>
      <c r="F110" s="5">
        <v>33</v>
      </c>
      <c r="G110" s="1">
        <v>206</v>
      </c>
      <c r="H110" s="5">
        <f t="shared" si="0"/>
        <v>5756586</v>
      </c>
      <c r="I110" s="1">
        <f t="shared" si="1"/>
        <v>36050</v>
      </c>
    </row>
    <row r="111" spans="1:9" x14ac:dyDescent="0.3">
      <c r="A111" t="s">
        <v>72</v>
      </c>
      <c r="B111" t="s">
        <v>58</v>
      </c>
      <c r="C111" t="s">
        <v>88</v>
      </c>
      <c r="D111">
        <v>14212</v>
      </c>
      <c r="E111">
        <v>30</v>
      </c>
      <c r="F111" s="5">
        <v>26</v>
      </c>
      <c r="G111" s="1">
        <v>156</v>
      </c>
      <c r="H111" s="5">
        <f t="shared" si="0"/>
        <v>369512</v>
      </c>
      <c r="I111" s="1">
        <f t="shared" si="1"/>
        <v>4680</v>
      </c>
    </row>
    <row r="112" spans="1:9" x14ac:dyDescent="0.3">
      <c r="A112" t="s">
        <v>73</v>
      </c>
      <c r="B112" t="s">
        <v>63</v>
      </c>
      <c r="C112" t="s">
        <v>88</v>
      </c>
      <c r="D112">
        <v>234352</v>
      </c>
      <c r="E112">
        <v>402</v>
      </c>
      <c r="F112" s="5">
        <v>34</v>
      </c>
      <c r="G112" s="1">
        <v>189</v>
      </c>
      <c r="H112" s="5">
        <f t="shared" si="0"/>
        <v>7967968</v>
      </c>
      <c r="I112" s="1">
        <f t="shared" si="1"/>
        <v>75978</v>
      </c>
    </row>
    <row r="113" spans="1:9" x14ac:dyDescent="0.3">
      <c r="A113" t="s">
        <v>74</v>
      </c>
      <c r="B113" t="s">
        <v>53</v>
      </c>
      <c r="C113" t="s">
        <v>88</v>
      </c>
      <c r="D113">
        <v>1234324</v>
      </c>
      <c r="E113">
        <v>1245</v>
      </c>
      <c r="F113" s="5">
        <v>20</v>
      </c>
      <c r="G113" s="1">
        <v>195</v>
      </c>
      <c r="H113" s="5">
        <f t="shared" si="0"/>
        <v>24686480</v>
      </c>
      <c r="I113" s="1">
        <f t="shared" si="1"/>
        <v>242775</v>
      </c>
    </row>
    <row r="114" spans="1:9" x14ac:dyDescent="0.3">
      <c r="A114" t="s">
        <v>75</v>
      </c>
      <c r="B114" t="s">
        <v>76</v>
      </c>
      <c r="C114" t="s">
        <v>88</v>
      </c>
      <c r="D114">
        <v>2536818</v>
      </c>
      <c r="E114">
        <v>2465</v>
      </c>
      <c r="F114" s="5">
        <v>27</v>
      </c>
      <c r="G114" s="1">
        <v>154</v>
      </c>
      <c r="H114" s="5">
        <f t="shared" si="0"/>
        <v>68494086</v>
      </c>
      <c r="I114" s="1">
        <f t="shared" si="1"/>
        <v>379610</v>
      </c>
    </row>
    <row r="115" spans="1:9" x14ac:dyDescent="0.3">
      <c r="A115" t="s">
        <v>77</v>
      </c>
      <c r="B115" t="s">
        <v>69</v>
      </c>
      <c r="C115" t="s">
        <v>88</v>
      </c>
      <c r="D115">
        <v>7000</v>
      </c>
      <c r="E115">
        <v>24</v>
      </c>
      <c r="F115" s="5">
        <v>21</v>
      </c>
      <c r="G115" s="1">
        <v>126</v>
      </c>
      <c r="H115" s="5">
        <f t="shared" si="0"/>
        <v>147000</v>
      </c>
      <c r="I115" s="1">
        <f t="shared" si="1"/>
        <v>3024</v>
      </c>
    </row>
    <row r="116" spans="1:9" x14ac:dyDescent="0.3">
      <c r="A116" t="s">
        <v>78</v>
      </c>
      <c r="B116" t="s">
        <v>79</v>
      </c>
      <c r="C116" t="s">
        <v>88</v>
      </c>
      <c r="D116">
        <v>42421</v>
      </c>
      <c r="E116">
        <v>124</v>
      </c>
      <c r="F116" s="5">
        <v>26</v>
      </c>
      <c r="G116" s="1">
        <v>169</v>
      </c>
      <c r="H116" s="5">
        <f t="shared" si="0"/>
        <v>1102946</v>
      </c>
      <c r="I116" s="1">
        <f t="shared" si="1"/>
        <v>20956</v>
      </c>
    </row>
    <row r="117" spans="1:9" x14ac:dyDescent="0.3">
      <c r="A117" t="s">
        <v>80</v>
      </c>
      <c r="B117" t="s">
        <v>81</v>
      </c>
      <c r="C117" t="s">
        <v>88</v>
      </c>
      <c r="D117">
        <v>38782</v>
      </c>
      <c r="E117">
        <v>235</v>
      </c>
      <c r="F117" s="5">
        <v>30</v>
      </c>
      <c r="G117" s="1">
        <v>185</v>
      </c>
      <c r="H117" s="5">
        <f t="shared" si="0"/>
        <v>1163460</v>
      </c>
      <c r="I117" s="1">
        <f t="shared" si="1"/>
        <v>43475</v>
      </c>
    </row>
    <row r="118" spans="1:9" x14ac:dyDescent="0.3">
      <c r="A118" t="s">
        <v>82</v>
      </c>
      <c r="B118" t="s">
        <v>41</v>
      </c>
      <c r="C118" t="s">
        <v>88</v>
      </c>
      <c r="D118">
        <v>349812</v>
      </c>
      <c r="E118">
        <v>98</v>
      </c>
      <c r="F118" s="5">
        <v>32</v>
      </c>
      <c r="G118" s="1">
        <v>207</v>
      </c>
      <c r="H118" s="5">
        <f t="shared" si="0"/>
        <v>11193984</v>
      </c>
      <c r="I118" s="1">
        <f t="shared" si="1"/>
        <v>20286</v>
      </c>
    </row>
    <row r="119" spans="1:9" x14ac:dyDescent="0.3">
      <c r="A119" t="s">
        <v>49</v>
      </c>
      <c r="B119" t="s">
        <v>49</v>
      </c>
      <c r="C119" t="s">
        <v>88</v>
      </c>
      <c r="D119">
        <v>233213</v>
      </c>
      <c r="E119">
        <v>1334</v>
      </c>
      <c r="F119" s="5">
        <v>31</v>
      </c>
      <c r="G119" s="1">
        <v>177</v>
      </c>
      <c r="H119" s="5">
        <f t="shared" si="0"/>
        <v>7229603</v>
      </c>
      <c r="I119" s="1">
        <f t="shared" si="1"/>
        <v>236118</v>
      </c>
    </row>
    <row r="120" spans="1:9" x14ac:dyDescent="0.3">
      <c r="A120" t="s">
        <v>83</v>
      </c>
      <c r="B120" t="s">
        <v>84</v>
      </c>
      <c r="C120" t="s">
        <v>88</v>
      </c>
      <c r="D120">
        <v>2633423</v>
      </c>
      <c r="E120">
        <v>891</v>
      </c>
      <c r="F120" s="5">
        <v>25</v>
      </c>
      <c r="G120" s="1">
        <v>180</v>
      </c>
      <c r="H120" s="5">
        <f t="shared" si="0"/>
        <v>65835575</v>
      </c>
      <c r="I120" s="1">
        <f t="shared" si="1"/>
        <v>160380</v>
      </c>
    </row>
    <row r="121" spans="1:9" x14ac:dyDescent="0.3">
      <c r="A121" t="s">
        <v>85</v>
      </c>
      <c r="B121" t="s">
        <v>85</v>
      </c>
      <c r="C121" t="s">
        <v>88</v>
      </c>
      <c r="D121">
        <v>84821</v>
      </c>
      <c r="E121">
        <v>308</v>
      </c>
      <c r="F121" s="5">
        <v>28</v>
      </c>
      <c r="G121" s="1">
        <v>208</v>
      </c>
      <c r="H121" s="5">
        <f t="shared" si="0"/>
        <v>2374988</v>
      </c>
      <c r="I121" s="1">
        <f t="shared" si="1"/>
        <v>64064</v>
      </c>
    </row>
    <row r="122" spans="1:9" x14ac:dyDescent="0.3">
      <c r="A122" t="s">
        <v>86</v>
      </c>
      <c r="B122" t="s">
        <v>7</v>
      </c>
      <c r="C122" t="s">
        <v>88</v>
      </c>
      <c r="D122">
        <v>2243442</v>
      </c>
      <c r="E122">
        <v>230</v>
      </c>
      <c r="F122" s="5">
        <v>20</v>
      </c>
      <c r="G122" s="1">
        <v>122</v>
      </c>
      <c r="H122" s="5">
        <f t="shared" si="0"/>
        <v>44868840</v>
      </c>
      <c r="I122" s="1">
        <f t="shared" si="1"/>
        <v>28060</v>
      </c>
    </row>
    <row r="123" spans="1:9" x14ac:dyDescent="0.3">
      <c r="A123" t="s">
        <v>87</v>
      </c>
      <c r="B123" t="s">
        <v>18</v>
      </c>
      <c r="C123" t="s">
        <v>88</v>
      </c>
      <c r="D123">
        <v>142324</v>
      </c>
      <c r="E123">
        <v>123</v>
      </c>
      <c r="F123" s="5">
        <v>24</v>
      </c>
      <c r="G123" s="1">
        <v>200</v>
      </c>
      <c r="H123" s="5">
        <f t="shared" si="0"/>
        <v>3415776</v>
      </c>
      <c r="I123" s="1">
        <f t="shared" si="1"/>
        <v>24600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>
      <selection activeCell="J8" sqref="J8"/>
    </sheetView>
  </sheetViews>
  <sheetFormatPr baseColWidth="10" defaultRowHeight="14.4" x14ac:dyDescent="0.3"/>
  <cols>
    <col min="5" max="5" width="18" bestFit="1" customWidth="1"/>
    <col min="6" max="6" width="40.6640625" bestFit="1" customWidth="1"/>
    <col min="7" max="7" width="26.6640625" bestFit="1" customWidth="1"/>
  </cols>
  <sheetData>
    <row r="1" spans="1:7" x14ac:dyDescent="0.3">
      <c r="A1" t="s">
        <v>0</v>
      </c>
      <c r="B1" t="s">
        <v>4</v>
      </c>
      <c r="C1" t="s">
        <v>5</v>
      </c>
      <c r="E1" s="2" t="s">
        <v>89</v>
      </c>
      <c r="F1" t="s">
        <v>91</v>
      </c>
      <c r="G1" t="s">
        <v>92</v>
      </c>
    </row>
    <row r="2" spans="1:7" x14ac:dyDescent="0.3">
      <c r="A2" t="s">
        <v>6</v>
      </c>
      <c r="B2">
        <v>1661674</v>
      </c>
      <c r="C2">
        <v>757</v>
      </c>
      <c r="E2" s="3" t="s">
        <v>6</v>
      </c>
      <c r="F2" s="4">
        <v>1699203</v>
      </c>
      <c r="G2" s="4">
        <v>1160</v>
      </c>
    </row>
    <row r="3" spans="1:7" x14ac:dyDescent="0.3">
      <c r="A3" t="s">
        <v>9</v>
      </c>
      <c r="B3">
        <v>1557391</v>
      </c>
      <c r="C3">
        <v>502</v>
      </c>
      <c r="E3" s="3" t="s">
        <v>9</v>
      </c>
      <c r="F3" s="4">
        <v>1566500</v>
      </c>
      <c r="G3" s="4">
        <v>547</v>
      </c>
    </row>
    <row r="4" spans="1:7" x14ac:dyDescent="0.3">
      <c r="A4" t="s">
        <v>10</v>
      </c>
      <c r="B4">
        <v>3975683</v>
      </c>
      <c r="C4">
        <v>1124</v>
      </c>
      <c r="E4" s="3" t="s">
        <v>17</v>
      </c>
      <c r="F4" s="4">
        <v>575259</v>
      </c>
      <c r="G4" s="4">
        <v>203</v>
      </c>
    </row>
    <row r="5" spans="1:7" x14ac:dyDescent="0.3">
      <c r="A5" t="s">
        <v>12</v>
      </c>
      <c r="B5">
        <v>641425</v>
      </c>
      <c r="C5">
        <v>240</v>
      </c>
      <c r="E5" s="3" t="s">
        <v>23</v>
      </c>
      <c r="F5" s="4">
        <v>72961386</v>
      </c>
      <c r="G5" s="4">
        <v>6613</v>
      </c>
    </row>
    <row r="6" spans="1:7" x14ac:dyDescent="0.3">
      <c r="A6" t="s">
        <v>14</v>
      </c>
      <c r="B6">
        <v>2032172</v>
      </c>
      <c r="C6">
        <v>502</v>
      </c>
      <c r="E6" s="3" t="s">
        <v>19</v>
      </c>
      <c r="F6" s="4">
        <v>436140</v>
      </c>
      <c r="G6" s="4">
        <v>157</v>
      </c>
    </row>
    <row r="7" spans="1:7" x14ac:dyDescent="0.3">
      <c r="A7" t="s">
        <v>16</v>
      </c>
      <c r="B7">
        <v>2466576</v>
      </c>
      <c r="C7">
        <v>653</v>
      </c>
      <c r="E7" s="3" t="s">
        <v>15</v>
      </c>
      <c r="F7" s="4">
        <v>2540158</v>
      </c>
      <c r="G7" s="4">
        <v>1077</v>
      </c>
    </row>
    <row r="8" spans="1:7" x14ac:dyDescent="0.3">
      <c r="A8" t="s">
        <v>18</v>
      </c>
      <c r="B8">
        <v>336077</v>
      </c>
      <c r="C8">
        <v>163</v>
      </c>
      <c r="E8" s="3" t="s">
        <v>16</v>
      </c>
      <c r="F8" s="4">
        <v>2470095</v>
      </c>
      <c r="G8" s="4">
        <v>669</v>
      </c>
    </row>
    <row r="9" spans="1:7" x14ac:dyDescent="0.3">
      <c r="A9" t="s">
        <v>17</v>
      </c>
      <c r="B9">
        <v>571376</v>
      </c>
      <c r="C9">
        <v>187</v>
      </c>
      <c r="E9" s="3" t="s">
        <v>14</v>
      </c>
      <c r="F9" s="4">
        <v>2040690</v>
      </c>
      <c r="G9" s="4">
        <v>543</v>
      </c>
    </row>
    <row r="10" spans="1:7" x14ac:dyDescent="0.3">
      <c r="A10" t="s">
        <v>19</v>
      </c>
      <c r="B10">
        <v>425045</v>
      </c>
      <c r="C10">
        <v>109</v>
      </c>
      <c r="E10" s="3" t="s">
        <v>12</v>
      </c>
      <c r="F10" s="4">
        <v>760610</v>
      </c>
      <c r="G10" s="4">
        <v>439</v>
      </c>
    </row>
    <row r="11" spans="1:7" x14ac:dyDescent="0.3">
      <c r="A11" t="s">
        <v>21</v>
      </c>
      <c r="B11">
        <v>3037601</v>
      </c>
      <c r="C11">
        <v>816</v>
      </c>
      <c r="E11" s="3" t="s">
        <v>26</v>
      </c>
      <c r="F11" s="4">
        <v>218987</v>
      </c>
      <c r="G11" s="4">
        <v>268</v>
      </c>
    </row>
    <row r="12" spans="1:7" x14ac:dyDescent="0.3">
      <c r="A12" t="s">
        <v>23</v>
      </c>
      <c r="B12">
        <v>72948856</v>
      </c>
      <c r="C12">
        <v>6553</v>
      </c>
      <c r="E12" s="3" t="s">
        <v>18</v>
      </c>
      <c r="F12" s="4">
        <v>380943</v>
      </c>
      <c r="G12" s="4">
        <v>226</v>
      </c>
    </row>
    <row r="13" spans="1:7" x14ac:dyDescent="0.3">
      <c r="A13" t="s">
        <v>15</v>
      </c>
      <c r="B13">
        <v>2450726</v>
      </c>
      <c r="C13">
        <v>834</v>
      </c>
      <c r="E13" s="3" t="s">
        <v>28</v>
      </c>
      <c r="F13" s="4">
        <v>1828775</v>
      </c>
      <c r="G13" s="4">
        <v>560</v>
      </c>
    </row>
    <row r="14" spans="1:7" x14ac:dyDescent="0.3">
      <c r="A14" t="s">
        <v>24</v>
      </c>
      <c r="B14">
        <v>118665</v>
      </c>
      <c r="C14">
        <v>106</v>
      </c>
      <c r="E14" s="3" t="s">
        <v>24</v>
      </c>
      <c r="F14" s="4">
        <v>159134</v>
      </c>
      <c r="G14" s="4">
        <v>527</v>
      </c>
    </row>
    <row r="15" spans="1:7" x14ac:dyDescent="0.3">
      <c r="A15" t="s">
        <v>26</v>
      </c>
      <c r="B15">
        <v>205869</v>
      </c>
      <c r="C15">
        <v>191</v>
      </c>
      <c r="E15" s="3" t="s">
        <v>21</v>
      </c>
      <c r="F15" s="4">
        <v>3270016</v>
      </c>
      <c r="G15" s="4">
        <v>1438</v>
      </c>
    </row>
    <row r="16" spans="1:7" x14ac:dyDescent="0.3">
      <c r="A16" t="s">
        <v>28</v>
      </c>
      <c r="B16">
        <v>1809094</v>
      </c>
      <c r="C16">
        <v>432</v>
      </c>
      <c r="E16" s="3" t="s">
        <v>29</v>
      </c>
      <c r="F16" s="4">
        <v>693514</v>
      </c>
      <c r="G16" s="4">
        <v>570</v>
      </c>
    </row>
    <row r="17" spans="1:7" x14ac:dyDescent="0.3">
      <c r="A17" t="s">
        <v>29</v>
      </c>
      <c r="B17">
        <v>657824</v>
      </c>
      <c r="C17">
        <v>357</v>
      </c>
      <c r="E17" s="3" t="s">
        <v>10</v>
      </c>
      <c r="F17" s="4">
        <v>3984054</v>
      </c>
      <c r="G17" s="4">
        <v>1175</v>
      </c>
    </row>
    <row r="18" spans="1:7" x14ac:dyDescent="0.3">
      <c r="A18" t="s">
        <v>30</v>
      </c>
      <c r="B18">
        <v>23707321</v>
      </c>
      <c r="C18">
        <v>4370</v>
      </c>
      <c r="E18" s="3" t="s">
        <v>30</v>
      </c>
      <c r="F18" s="4">
        <v>23857050</v>
      </c>
      <c r="G18" s="4">
        <v>4830</v>
      </c>
    </row>
    <row r="19" spans="1:7" x14ac:dyDescent="0.3">
      <c r="A19" t="s">
        <v>32</v>
      </c>
      <c r="B19">
        <v>48175</v>
      </c>
      <c r="C19">
        <v>49</v>
      </c>
      <c r="E19" s="3" t="s">
        <v>32</v>
      </c>
      <c r="F19" s="4">
        <v>81957</v>
      </c>
      <c r="G19" s="4">
        <v>181</v>
      </c>
    </row>
    <row r="20" spans="1:7" x14ac:dyDescent="0.3">
      <c r="A20" t="s">
        <v>33</v>
      </c>
      <c r="B20">
        <v>3244029</v>
      </c>
      <c r="C20">
        <v>1151</v>
      </c>
      <c r="E20" s="3" t="s">
        <v>33</v>
      </c>
      <c r="F20" s="4">
        <v>3325981</v>
      </c>
      <c r="G20" s="4">
        <v>1530</v>
      </c>
    </row>
    <row r="21" spans="1:7" x14ac:dyDescent="0.3">
      <c r="A21" t="s">
        <v>34</v>
      </c>
      <c r="B21">
        <v>2034092</v>
      </c>
      <c r="C21">
        <v>361</v>
      </c>
      <c r="E21" s="3" t="s">
        <v>34</v>
      </c>
      <c r="F21" s="4">
        <v>2036122</v>
      </c>
      <c r="G21" s="4">
        <v>372</v>
      </c>
    </row>
    <row r="22" spans="1:7" x14ac:dyDescent="0.3">
      <c r="A22" t="s">
        <v>36</v>
      </c>
      <c r="B22">
        <v>1612308</v>
      </c>
      <c r="C22">
        <v>451</v>
      </c>
      <c r="E22" s="3" t="s">
        <v>36</v>
      </c>
      <c r="F22" s="4">
        <v>1635428</v>
      </c>
      <c r="G22" s="4">
        <v>507</v>
      </c>
    </row>
    <row r="23" spans="1:7" x14ac:dyDescent="0.3">
      <c r="A23" t="s">
        <v>38</v>
      </c>
      <c r="B23">
        <v>816657</v>
      </c>
      <c r="C23">
        <v>291</v>
      </c>
      <c r="E23" s="3" t="s">
        <v>40</v>
      </c>
      <c r="F23" s="4">
        <v>57300</v>
      </c>
      <c r="G23" s="4">
        <v>74</v>
      </c>
    </row>
    <row r="24" spans="1:7" x14ac:dyDescent="0.3">
      <c r="A24" t="s">
        <v>39</v>
      </c>
      <c r="B24">
        <v>81834</v>
      </c>
      <c r="C24">
        <v>60</v>
      </c>
      <c r="E24" s="3" t="s">
        <v>39</v>
      </c>
      <c r="F24" s="4">
        <v>90801</v>
      </c>
      <c r="G24" s="4">
        <v>101</v>
      </c>
    </row>
    <row r="25" spans="1:7" x14ac:dyDescent="0.3">
      <c r="A25" t="s">
        <v>40</v>
      </c>
      <c r="B25">
        <v>56207</v>
      </c>
      <c r="C25">
        <v>67</v>
      </c>
      <c r="E25" s="3" t="s">
        <v>38</v>
      </c>
      <c r="F25" s="4">
        <v>909603</v>
      </c>
      <c r="G25" s="4">
        <v>484</v>
      </c>
    </row>
    <row r="26" spans="1:7" x14ac:dyDescent="0.3">
      <c r="A26" t="s">
        <v>42</v>
      </c>
      <c r="B26">
        <v>233925</v>
      </c>
      <c r="C26">
        <v>204</v>
      </c>
      <c r="E26" s="3" t="s">
        <v>87</v>
      </c>
      <c r="F26" s="4">
        <v>1345045</v>
      </c>
      <c r="G26" s="4">
        <v>434</v>
      </c>
    </row>
    <row r="27" spans="1:7" x14ac:dyDescent="0.3">
      <c r="A27" t="s">
        <v>43</v>
      </c>
      <c r="B27">
        <v>126689836</v>
      </c>
      <c r="C27">
        <v>17865</v>
      </c>
      <c r="E27" s="3" t="s">
        <v>42</v>
      </c>
      <c r="F27" s="4">
        <v>235017</v>
      </c>
      <c r="G27" s="4">
        <v>214</v>
      </c>
    </row>
    <row r="28" spans="1:7" x14ac:dyDescent="0.3">
      <c r="A28" t="s">
        <v>45</v>
      </c>
      <c r="B28">
        <v>4141358</v>
      </c>
      <c r="C28">
        <v>1022</v>
      </c>
      <c r="E28" s="3" t="s">
        <v>54</v>
      </c>
      <c r="F28" s="4">
        <v>2635520</v>
      </c>
      <c r="G28" s="4">
        <v>653</v>
      </c>
    </row>
    <row r="29" spans="1:7" x14ac:dyDescent="0.3">
      <c r="A29" t="s">
        <v>47</v>
      </c>
      <c r="B29">
        <v>1718233</v>
      </c>
      <c r="C29">
        <v>446</v>
      </c>
      <c r="E29" s="3" t="s">
        <v>45</v>
      </c>
      <c r="F29" s="4">
        <v>4164297</v>
      </c>
      <c r="G29" s="4">
        <v>1158</v>
      </c>
    </row>
    <row r="30" spans="1:7" x14ac:dyDescent="0.3">
      <c r="A30" t="s">
        <v>48</v>
      </c>
      <c r="B30">
        <v>462289</v>
      </c>
      <c r="C30">
        <v>221</v>
      </c>
      <c r="E30" s="3" t="s">
        <v>52</v>
      </c>
      <c r="F30" s="4">
        <v>1509349</v>
      </c>
      <c r="G30" s="4">
        <v>420</v>
      </c>
    </row>
    <row r="31" spans="1:7" x14ac:dyDescent="0.3">
      <c r="A31" t="s">
        <v>50</v>
      </c>
      <c r="B31">
        <v>16075635</v>
      </c>
      <c r="C31">
        <v>4673</v>
      </c>
      <c r="E31" s="3" t="s">
        <v>43</v>
      </c>
      <c r="F31" s="4">
        <v>126711836</v>
      </c>
      <c r="G31" s="4">
        <v>17867</v>
      </c>
    </row>
    <row r="32" spans="1:7" x14ac:dyDescent="0.3">
      <c r="A32" t="s">
        <v>52</v>
      </c>
      <c r="B32">
        <v>1470946</v>
      </c>
      <c r="C32">
        <v>327</v>
      </c>
      <c r="E32" s="3" t="s">
        <v>48</v>
      </c>
      <c r="F32" s="4">
        <v>465155</v>
      </c>
      <c r="G32" s="4">
        <v>233</v>
      </c>
    </row>
    <row r="33" spans="1:7" x14ac:dyDescent="0.3">
      <c r="A33" t="s">
        <v>54</v>
      </c>
      <c r="B33">
        <v>2355395</v>
      </c>
      <c r="C33">
        <v>593</v>
      </c>
      <c r="E33" s="3" t="s">
        <v>50</v>
      </c>
      <c r="F33" s="4">
        <v>16167711</v>
      </c>
      <c r="G33" s="4">
        <v>4684</v>
      </c>
    </row>
    <row r="34" spans="1:7" x14ac:dyDescent="0.3">
      <c r="A34" t="s">
        <v>55</v>
      </c>
      <c r="B34">
        <v>214953</v>
      </c>
      <c r="C34">
        <v>75</v>
      </c>
      <c r="E34" s="3" t="s">
        <v>47</v>
      </c>
      <c r="F34" s="4">
        <v>1726535</v>
      </c>
      <c r="G34" s="4">
        <v>503</v>
      </c>
    </row>
    <row r="35" spans="1:7" x14ac:dyDescent="0.3">
      <c r="A35" t="s">
        <v>56</v>
      </c>
      <c r="B35">
        <v>6384</v>
      </c>
      <c r="C35">
        <v>13</v>
      </c>
      <c r="E35" s="3" t="s">
        <v>56</v>
      </c>
      <c r="F35" s="4">
        <v>16164</v>
      </c>
      <c r="G35" s="4">
        <v>54</v>
      </c>
    </row>
    <row r="36" spans="1:7" x14ac:dyDescent="0.3">
      <c r="A36" t="s">
        <v>35</v>
      </c>
      <c r="B36">
        <v>1325673</v>
      </c>
      <c r="C36">
        <v>570</v>
      </c>
      <c r="E36" s="3" t="s">
        <v>55</v>
      </c>
      <c r="F36" s="4">
        <v>217358</v>
      </c>
      <c r="G36" s="4">
        <v>90</v>
      </c>
    </row>
    <row r="37" spans="1:7" x14ac:dyDescent="0.3">
      <c r="A37" t="s">
        <v>57</v>
      </c>
      <c r="B37">
        <v>121999</v>
      </c>
      <c r="C37">
        <v>194</v>
      </c>
      <c r="E37" s="3" t="s">
        <v>35</v>
      </c>
      <c r="F37" s="4">
        <v>1336303</v>
      </c>
      <c r="G37" s="4">
        <v>647</v>
      </c>
    </row>
    <row r="38" spans="1:7" x14ac:dyDescent="0.3">
      <c r="A38" t="s">
        <v>58</v>
      </c>
      <c r="B38">
        <v>1026011</v>
      </c>
      <c r="C38">
        <v>436</v>
      </c>
      <c r="E38" s="3" t="s">
        <v>59</v>
      </c>
      <c r="F38" s="4">
        <v>43280</v>
      </c>
      <c r="G38" s="4">
        <v>82</v>
      </c>
    </row>
    <row r="39" spans="1:7" x14ac:dyDescent="0.3">
      <c r="A39" t="s">
        <v>59</v>
      </c>
      <c r="B39">
        <v>33746</v>
      </c>
      <c r="C39">
        <v>32</v>
      </c>
      <c r="E39" s="3" t="s">
        <v>62</v>
      </c>
      <c r="F39" s="4">
        <v>51200</v>
      </c>
      <c r="G39" s="4">
        <v>19</v>
      </c>
    </row>
    <row r="40" spans="1:7" x14ac:dyDescent="0.3">
      <c r="A40" t="s">
        <v>61</v>
      </c>
      <c r="B40">
        <v>10537</v>
      </c>
      <c r="C40">
        <v>25</v>
      </c>
      <c r="E40" s="3" t="s">
        <v>57</v>
      </c>
      <c r="F40" s="4">
        <v>124396</v>
      </c>
      <c r="G40" s="4">
        <v>212</v>
      </c>
    </row>
    <row r="41" spans="1:7" x14ac:dyDescent="0.3">
      <c r="A41" t="s">
        <v>62</v>
      </c>
      <c r="B41">
        <v>51200</v>
      </c>
      <c r="C41">
        <v>19</v>
      </c>
      <c r="E41" s="3" t="s">
        <v>58</v>
      </c>
      <c r="F41" s="4">
        <v>1048709</v>
      </c>
      <c r="G41" s="4">
        <v>669</v>
      </c>
    </row>
    <row r="42" spans="1:7" x14ac:dyDescent="0.3">
      <c r="A42" t="s">
        <v>64</v>
      </c>
      <c r="B42">
        <v>14854899</v>
      </c>
      <c r="C42">
        <v>1786</v>
      </c>
      <c r="E42" s="3" t="s">
        <v>65</v>
      </c>
      <c r="F42" s="4">
        <v>321001</v>
      </c>
      <c r="G42" s="4">
        <v>210</v>
      </c>
    </row>
    <row r="43" spans="1:7" x14ac:dyDescent="0.3">
      <c r="A43" t="s">
        <v>65</v>
      </c>
      <c r="B43">
        <v>315477</v>
      </c>
      <c r="C43">
        <v>166</v>
      </c>
      <c r="E43" s="3" t="s">
        <v>61</v>
      </c>
      <c r="F43" s="4">
        <v>40405</v>
      </c>
      <c r="G43" s="4">
        <v>115</v>
      </c>
    </row>
    <row r="44" spans="1:7" x14ac:dyDescent="0.3">
      <c r="A44" t="s">
        <v>66</v>
      </c>
      <c r="B44">
        <v>2314915</v>
      </c>
      <c r="C44">
        <v>883</v>
      </c>
      <c r="E44" s="3" t="s">
        <v>64</v>
      </c>
      <c r="F44" s="4">
        <v>14876258</v>
      </c>
      <c r="G44" s="4">
        <v>1902</v>
      </c>
    </row>
    <row r="45" spans="1:7" x14ac:dyDescent="0.3">
      <c r="A45" t="s">
        <v>67</v>
      </c>
      <c r="B45">
        <v>942335</v>
      </c>
      <c r="C45">
        <v>351</v>
      </c>
      <c r="E45" s="3" t="s">
        <v>66</v>
      </c>
      <c r="F45" s="4">
        <v>2342291</v>
      </c>
      <c r="G45" s="4">
        <v>1082</v>
      </c>
    </row>
    <row r="46" spans="1:7" x14ac:dyDescent="0.3">
      <c r="A46" t="s">
        <v>68</v>
      </c>
      <c r="B46">
        <v>9785055</v>
      </c>
      <c r="C46">
        <v>1586</v>
      </c>
      <c r="E46" s="3" t="s">
        <v>67</v>
      </c>
      <c r="F46" s="4">
        <v>965769</v>
      </c>
      <c r="G46" s="4">
        <v>393</v>
      </c>
    </row>
    <row r="47" spans="1:7" x14ac:dyDescent="0.3">
      <c r="A47" t="s">
        <v>69</v>
      </c>
      <c r="B47">
        <v>1390614</v>
      </c>
      <c r="C47">
        <v>753</v>
      </c>
      <c r="E47" s="3" t="s">
        <v>68</v>
      </c>
      <c r="F47" s="4">
        <v>9790038</v>
      </c>
      <c r="G47" s="4">
        <v>1599</v>
      </c>
    </row>
    <row r="48" spans="1:7" x14ac:dyDescent="0.3">
      <c r="A48" t="s">
        <v>70</v>
      </c>
      <c r="B48">
        <v>977536</v>
      </c>
      <c r="C48">
        <v>531</v>
      </c>
      <c r="E48" s="3" t="s">
        <v>69</v>
      </c>
      <c r="F48" s="4">
        <v>1409982</v>
      </c>
      <c r="G48" s="4">
        <v>828</v>
      </c>
    </row>
    <row r="49" spans="1:7" x14ac:dyDescent="0.3">
      <c r="A49" t="s">
        <v>71</v>
      </c>
      <c r="B49">
        <v>691982</v>
      </c>
      <c r="C49">
        <v>192</v>
      </c>
      <c r="E49" s="3" t="s">
        <v>70</v>
      </c>
      <c r="F49" s="4">
        <v>996852</v>
      </c>
      <c r="G49" s="4">
        <v>643</v>
      </c>
    </row>
    <row r="50" spans="1:7" x14ac:dyDescent="0.3">
      <c r="A50" t="s">
        <v>72</v>
      </c>
      <c r="B50">
        <v>12879</v>
      </c>
      <c r="C50">
        <v>11</v>
      </c>
      <c r="E50" s="3" t="s">
        <v>77</v>
      </c>
      <c r="F50" s="4">
        <v>13169</v>
      </c>
      <c r="G50" s="4">
        <v>38</v>
      </c>
    </row>
    <row r="51" spans="1:7" x14ac:dyDescent="0.3">
      <c r="A51" t="s">
        <v>73</v>
      </c>
      <c r="B51">
        <v>2348217</v>
      </c>
      <c r="C51">
        <v>574</v>
      </c>
      <c r="E51" s="3" t="s">
        <v>71</v>
      </c>
      <c r="F51" s="4">
        <v>866424</v>
      </c>
      <c r="G51" s="4">
        <v>367</v>
      </c>
    </row>
    <row r="52" spans="1:7" x14ac:dyDescent="0.3">
      <c r="A52" t="s">
        <v>74</v>
      </c>
      <c r="B52">
        <v>13975215</v>
      </c>
      <c r="C52">
        <v>1820</v>
      </c>
      <c r="E52" s="3" t="s">
        <v>72</v>
      </c>
      <c r="F52" s="4">
        <v>27091</v>
      </c>
      <c r="G52" s="4">
        <v>41</v>
      </c>
    </row>
    <row r="53" spans="1:7" x14ac:dyDescent="0.3">
      <c r="A53" t="s">
        <v>75</v>
      </c>
      <c r="B53">
        <v>6218136</v>
      </c>
      <c r="C53">
        <v>2620</v>
      </c>
      <c r="E53" s="3" t="s">
        <v>78</v>
      </c>
      <c r="F53" s="4">
        <v>312738</v>
      </c>
      <c r="G53" s="4">
        <v>261</v>
      </c>
    </row>
    <row r="54" spans="1:7" x14ac:dyDescent="0.3">
      <c r="A54" t="s">
        <v>77</v>
      </c>
      <c r="B54">
        <v>6169</v>
      </c>
      <c r="C54">
        <v>14</v>
      </c>
      <c r="E54" s="3" t="s">
        <v>74</v>
      </c>
      <c r="F54" s="4">
        <v>15209539</v>
      </c>
      <c r="G54" s="4">
        <v>3065</v>
      </c>
    </row>
    <row r="55" spans="1:7" x14ac:dyDescent="0.3">
      <c r="A55" t="s">
        <v>78</v>
      </c>
      <c r="B55">
        <v>270317</v>
      </c>
      <c r="C55">
        <v>137</v>
      </c>
      <c r="E55" s="3" t="s">
        <v>75</v>
      </c>
      <c r="F55" s="4">
        <v>8754954</v>
      </c>
      <c r="G55" s="4">
        <v>5085</v>
      </c>
    </row>
    <row r="56" spans="1:7" x14ac:dyDescent="0.3">
      <c r="A56" t="s">
        <v>80</v>
      </c>
      <c r="B56">
        <v>1183719</v>
      </c>
      <c r="C56">
        <v>545</v>
      </c>
      <c r="E56" s="3" t="s">
        <v>80</v>
      </c>
      <c r="F56" s="4">
        <v>1222501</v>
      </c>
      <c r="G56" s="4">
        <v>780</v>
      </c>
    </row>
    <row r="57" spans="1:7" x14ac:dyDescent="0.3">
      <c r="A57" t="s">
        <v>82</v>
      </c>
      <c r="B57">
        <v>391294</v>
      </c>
      <c r="C57">
        <v>91</v>
      </c>
      <c r="E57" s="3" t="s">
        <v>73</v>
      </c>
      <c r="F57" s="4">
        <v>2582569</v>
      </c>
      <c r="G57" s="4">
        <v>976</v>
      </c>
    </row>
    <row r="58" spans="1:7" x14ac:dyDescent="0.3">
      <c r="A58" t="s">
        <v>49</v>
      </c>
      <c r="B58">
        <v>2313111</v>
      </c>
      <c r="C58">
        <v>1231</v>
      </c>
      <c r="E58" s="3" t="s">
        <v>82</v>
      </c>
      <c r="F58" s="4">
        <v>741106</v>
      </c>
      <c r="G58" s="4">
        <v>189</v>
      </c>
    </row>
    <row r="59" spans="1:7" x14ac:dyDescent="0.3">
      <c r="A59" t="s">
        <v>83</v>
      </c>
      <c r="B59">
        <v>2639926</v>
      </c>
      <c r="C59">
        <v>803</v>
      </c>
      <c r="E59" s="3" t="s">
        <v>49</v>
      </c>
      <c r="F59" s="4">
        <v>2546324</v>
      </c>
      <c r="G59" s="4">
        <v>2565</v>
      </c>
    </row>
    <row r="60" spans="1:7" x14ac:dyDescent="0.3">
      <c r="A60" t="s">
        <v>85</v>
      </c>
      <c r="B60">
        <v>802574</v>
      </c>
      <c r="C60">
        <v>271</v>
      </c>
      <c r="E60" s="3" t="s">
        <v>83</v>
      </c>
      <c r="F60" s="4">
        <v>5273349</v>
      </c>
      <c r="G60" s="4">
        <v>1694</v>
      </c>
    </row>
    <row r="61" spans="1:7" x14ac:dyDescent="0.3">
      <c r="A61" t="s">
        <v>86</v>
      </c>
      <c r="B61">
        <v>2474034</v>
      </c>
      <c r="C61">
        <v>503</v>
      </c>
      <c r="E61" s="3" t="s">
        <v>85</v>
      </c>
      <c r="F61" s="4">
        <v>887395</v>
      </c>
      <c r="G61" s="4">
        <v>579</v>
      </c>
    </row>
    <row r="62" spans="1:7" x14ac:dyDescent="0.3">
      <c r="A62" t="s">
        <v>87</v>
      </c>
      <c r="B62">
        <v>1202721</v>
      </c>
      <c r="C62">
        <v>311</v>
      </c>
      <c r="E62" s="3" t="s">
        <v>86</v>
      </c>
      <c r="F62" s="4">
        <v>4717476</v>
      </c>
      <c r="G62" s="4">
        <v>733</v>
      </c>
    </row>
    <row r="63" spans="1:7" x14ac:dyDescent="0.3">
      <c r="A63" t="s">
        <v>6</v>
      </c>
      <c r="B63">
        <v>37529</v>
      </c>
      <c r="C63">
        <v>403</v>
      </c>
      <c r="E63" s="3" t="s">
        <v>90</v>
      </c>
      <c r="F63" s="4">
        <v>359274812</v>
      </c>
      <c r="G63" s="4">
        <v>75335</v>
      </c>
    </row>
    <row r="64" spans="1:7" x14ac:dyDescent="0.3">
      <c r="A64" t="s">
        <v>9</v>
      </c>
      <c r="B64">
        <v>9109</v>
      </c>
      <c r="C64">
        <v>45</v>
      </c>
    </row>
    <row r="65" spans="1:3" x14ac:dyDescent="0.3">
      <c r="A65" t="s">
        <v>10</v>
      </c>
      <c r="B65">
        <v>8371</v>
      </c>
      <c r="C65">
        <v>51</v>
      </c>
    </row>
    <row r="66" spans="1:3" x14ac:dyDescent="0.3">
      <c r="A66" t="s">
        <v>12</v>
      </c>
      <c r="B66">
        <v>119185</v>
      </c>
      <c r="C66">
        <v>199</v>
      </c>
    </row>
    <row r="67" spans="1:3" x14ac:dyDescent="0.3">
      <c r="A67" t="s">
        <v>14</v>
      </c>
      <c r="B67">
        <v>8518</v>
      </c>
      <c r="C67">
        <v>41</v>
      </c>
    </row>
    <row r="68" spans="1:3" x14ac:dyDescent="0.3">
      <c r="A68" t="s">
        <v>16</v>
      </c>
      <c r="B68">
        <v>3519</v>
      </c>
      <c r="C68">
        <v>16</v>
      </c>
    </row>
    <row r="69" spans="1:3" x14ac:dyDescent="0.3">
      <c r="A69" t="s">
        <v>18</v>
      </c>
      <c r="B69">
        <v>44866</v>
      </c>
      <c r="C69">
        <v>63</v>
      </c>
    </row>
    <row r="70" spans="1:3" x14ac:dyDescent="0.3">
      <c r="A70" t="s">
        <v>17</v>
      </c>
      <c r="B70">
        <v>3883</v>
      </c>
      <c r="C70">
        <v>16</v>
      </c>
    </row>
    <row r="71" spans="1:3" x14ac:dyDescent="0.3">
      <c r="A71" t="s">
        <v>19</v>
      </c>
      <c r="B71">
        <v>11095</v>
      </c>
      <c r="C71">
        <v>48</v>
      </c>
    </row>
    <row r="72" spans="1:3" x14ac:dyDescent="0.3">
      <c r="A72" t="s">
        <v>21</v>
      </c>
      <c r="B72">
        <v>232415</v>
      </c>
      <c r="C72">
        <v>622</v>
      </c>
    </row>
    <row r="73" spans="1:3" x14ac:dyDescent="0.3">
      <c r="A73" t="s">
        <v>23</v>
      </c>
      <c r="B73">
        <v>12530</v>
      </c>
      <c r="C73">
        <v>60</v>
      </c>
    </row>
    <row r="74" spans="1:3" x14ac:dyDescent="0.3">
      <c r="A74" t="s">
        <v>15</v>
      </c>
      <c r="B74">
        <v>89432</v>
      </c>
      <c r="C74">
        <v>243</v>
      </c>
    </row>
    <row r="75" spans="1:3" x14ac:dyDescent="0.3">
      <c r="A75" t="s">
        <v>24</v>
      </c>
      <c r="B75">
        <v>40469</v>
      </c>
      <c r="C75">
        <v>421</v>
      </c>
    </row>
    <row r="76" spans="1:3" x14ac:dyDescent="0.3">
      <c r="A76" t="s">
        <v>26</v>
      </c>
      <c r="B76">
        <v>13118</v>
      </c>
      <c r="C76">
        <v>77</v>
      </c>
    </row>
    <row r="77" spans="1:3" x14ac:dyDescent="0.3">
      <c r="A77" t="s">
        <v>28</v>
      </c>
      <c r="B77">
        <v>19681</v>
      </c>
      <c r="C77">
        <v>128</v>
      </c>
    </row>
    <row r="78" spans="1:3" x14ac:dyDescent="0.3">
      <c r="A78" t="s">
        <v>29</v>
      </c>
      <c r="B78">
        <v>35690</v>
      </c>
      <c r="C78">
        <v>213</v>
      </c>
    </row>
    <row r="79" spans="1:3" x14ac:dyDescent="0.3">
      <c r="A79" t="s">
        <v>30</v>
      </c>
      <c r="B79">
        <v>149729</v>
      </c>
      <c r="C79">
        <v>460</v>
      </c>
    </row>
    <row r="80" spans="1:3" x14ac:dyDescent="0.3">
      <c r="A80" t="s">
        <v>32</v>
      </c>
      <c r="B80">
        <v>33782</v>
      </c>
      <c r="C80">
        <v>132</v>
      </c>
    </row>
    <row r="81" spans="1:3" x14ac:dyDescent="0.3">
      <c r="A81" t="s">
        <v>33</v>
      </c>
      <c r="B81">
        <v>81952</v>
      </c>
      <c r="C81">
        <v>379</v>
      </c>
    </row>
    <row r="82" spans="1:3" x14ac:dyDescent="0.3">
      <c r="A82" t="s">
        <v>34</v>
      </c>
      <c r="B82">
        <v>2030</v>
      </c>
      <c r="C82">
        <v>11</v>
      </c>
    </row>
    <row r="83" spans="1:3" x14ac:dyDescent="0.3">
      <c r="A83" t="s">
        <v>36</v>
      </c>
      <c r="B83">
        <v>23120</v>
      </c>
      <c r="C83">
        <v>56</v>
      </c>
    </row>
    <row r="84" spans="1:3" x14ac:dyDescent="0.3">
      <c r="A84" t="s">
        <v>38</v>
      </c>
      <c r="B84">
        <v>92946</v>
      </c>
      <c r="C84">
        <v>193</v>
      </c>
    </row>
    <row r="85" spans="1:3" x14ac:dyDescent="0.3">
      <c r="A85" t="s">
        <v>39</v>
      </c>
      <c r="B85">
        <v>8967</v>
      </c>
      <c r="C85">
        <v>41</v>
      </c>
    </row>
    <row r="86" spans="1:3" x14ac:dyDescent="0.3">
      <c r="A86" t="s">
        <v>40</v>
      </c>
      <c r="B86">
        <v>1093</v>
      </c>
      <c r="C86">
        <v>7</v>
      </c>
    </row>
    <row r="87" spans="1:3" x14ac:dyDescent="0.3">
      <c r="A87" t="s">
        <v>42</v>
      </c>
      <c r="B87">
        <v>1092</v>
      </c>
      <c r="C87">
        <v>10</v>
      </c>
    </row>
    <row r="88" spans="1:3" x14ac:dyDescent="0.3">
      <c r="A88" t="s">
        <v>43</v>
      </c>
      <c r="B88">
        <v>22000</v>
      </c>
      <c r="C88">
        <v>2</v>
      </c>
    </row>
    <row r="89" spans="1:3" x14ac:dyDescent="0.3">
      <c r="A89" t="s">
        <v>45</v>
      </c>
      <c r="B89">
        <v>22939</v>
      </c>
      <c r="C89">
        <v>136</v>
      </c>
    </row>
    <row r="90" spans="1:3" x14ac:dyDescent="0.3">
      <c r="A90" t="s">
        <v>47</v>
      </c>
      <c r="B90">
        <v>8302</v>
      </c>
      <c r="C90">
        <v>57</v>
      </c>
    </row>
    <row r="91" spans="1:3" x14ac:dyDescent="0.3">
      <c r="A91" t="s">
        <v>48</v>
      </c>
      <c r="B91">
        <v>2866</v>
      </c>
      <c r="C91">
        <v>12</v>
      </c>
    </row>
    <row r="92" spans="1:3" x14ac:dyDescent="0.3">
      <c r="A92" t="s">
        <v>50</v>
      </c>
      <c r="B92">
        <v>92076</v>
      </c>
      <c r="C92">
        <v>11</v>
      </c>
    </row>
    <row r="93" spans="1:3" x14ac:dyDescent="0.3">
      <c r="A93" t="s">
        <v>52</v>
      </c>
      <c r="B93">
        <v>38403</v>
      </c>
      <c r="C93">
        <v>93</v>
      </c>
    </row>
    <row r="94" spans="1:3" x14ac:dyDescent="0.3">
      <c r="A94" t="s">
        <v>54</v>
      </c>
      <c r="B94">
        <v>280125</v>
      </c>
      <c r="C94">
        <v>60</v>
      </c>
    </row>
    <row r="95" spans="1:3" x14ac:dyDescent="0.3">
      <c r="A95" t="s">
        <v>55</v>
      </c>
      <c r="B95">
        <v>2405</v>
      </c>
      <c r="C95">
        <v>15</v>
      </c>
    </row>
    <row r="96" spans="1:3" x14ac:dyDescent="0.3">
      <c r="A96" t="s">
        <v>56</v>
      </c>
      <c r="B96">
        <v>9780</v>
      </c>
      <c r="C96">
        <v>41</v>
      </c>
    </row>
    <row r="97" spans="1:3" x14ac:dyDescent="0.3">
      <c r="A97" t="s">
        <v>35</v>
      </c>
      <c r="B97">
        <v>10630</v>
      </c>
      <c r="C97">
        <v>77</v>
      </c>
    </row>
    <row r="98" spans="1:3" x14ac:dyDescent="0.3">
      <c r="A98" t="s">
        <v>57</v>
      </c>
      <c r="B98">
        <v>2397</v>
      </c>
      <c r="C98">
        <v>18</v>
      </c>
    </row>
    <row r="99" spans="1:3" x14ac:dyDescent="0.3">
      <c r="A99" t="s">
        <v>58</v>
      </c>
      <c r="B99">
        <v>22698</v>
      </c>
      <c r="C99">
        <v>233</v>
      </c>
    </row>
    <row r="100" spans="1:3" x14ac:dyDescent="0.3">
      <c r="A100" t="s">
        <v>59</v>
      </c>
      <c r="B100">
        <v>9534</v>
      </c>
      <c r="C100">
        <v>50</v>
      </c>
    </row>
    <row r="101" spans="1:3" x14ac:dyDescent="0.3">
      <c r="A101" t="s">
        <v>61</v>
      </c>
      <c r="B101">
        <v>29868</v>
      </c>
      <c r="C101">
        <v>90</v>
      </c>
    </row>
    <row r="102" spans="1:3" x14ac:dyDescent="0.3">
      <c r="A102" t="s">
        <v>62</v>
      </c>
      <c r="B102">
        <v>0</v>
      </c>
      <c r="C102">
        <v>0</v>
      </c>
    </row>
    <row r="103" spans="1:3" x14ac:dyDescent="0.3">
      <c r="A103" t="s">
        <v>64</v>
      </c>
      <c r="B103">
        <v>21359</v>
      </c>
      <c r="C103">
        <v>116</v>
      </c>
    </row>
    <row r="104" spans="1:3" x14ac:dyDescent="0.3">
      <c r="A104" t="s">
        <v>65</v>
      </c>
      <c r="B104">
        <v>5524</v>
      </c>
      <c r="C104">
        <v>44</v>
      </c>
    </row>
    <row r="105" spans="1:3" x14ac:dyDescent="0.3">
      <c r="A105" t="s">
        <v>66</v>
      </c>
      <c r="B105">
        <v>27376</v>
      </c>
      <c r="C105">
        <v>199</v>
      </c>
    </row>
    <row r="106" spans="1:3" x14ac:dyDescent="0.3">
      <c r="A106" t="s">
        <v>67</v>
      </c>
      <c r="B106">
        <v>23434</v>
      </c>
      <c r="C106">
        <v>42</v>
      </c>
    </row>
    <row r="107" spans="1:3" x14ac:dyDescent="0.3">
      <c r="A107" t="s">
        <v>68</v>
      </c>
      <c r="B107">
        <v>4983</v>
      </c>
      <c r="C107">
        <v>13</v>
      </c>
    </row>
    <row r="108" spans="1:3" x14ac:dyDescent="0.3">
      <c r="A108" t="s">
        <v>69</v>
      </c>
      <c r="B108">
        <v>19368</v>
      </c>
      <c r="C108">
        <v>75</v>
      </c>
    </row>
    <row r="109" spans="1:3" x14ac:dyDescent="0.3">
      <c r="A109" t="s">
        <v>70</v>
      </c>
      <c r="B109">
        <v>19316</v>
      </c>
      <c r="C109">
        <v>112</v>
      </c>
    </row>
    <row r="110" spans="1:3" x14ac:dyDescent="0.3">
      <c r="A110" t="s">
        <v>71</v>
      </c>
      <c r="B110">
        <v>174442</v>
      </c>
      <c r="C110">
        <v>175</v>
      </c>
    </row>
    <row r="111" spans="1:3" x14ac:dyDescent="0.3">
      <c r="A111" t="s">
        <v>72</v>
      </c>
      <c r="B111">
        <v>14212</v>
      </c>
      <c r="C111">
        <v>30</v>
      </c>
    </row>
    <row r="112" spans="1:3" x14ac:dyDescent="0.3">
      <c r="A112" t="s">
        <v>73</v>
      </c>
      <c r="B112">
        <v>234352</v>
      </c>
      <c r="C112">
        <v>402</v>
      </c>
    </row>
    <row r="113" spans="1:3" x14ac:dyDescent="0.3">
      <c r="A113" t="s">
        <v>74</v>
      </c>
      <c r="B113">
        <v>1234324</v>
      </c>
      <c r="C113">
        <v>1245</v>
      </c>
    </row>
    <row r="114" spans="1:3" x14ac:dyDescent="0.3">
      <c r="A114" t="s">
        <v>75</v>
      </c>
      <c r="B114">
        <v>2536818</v>
      </c>
      <c r="C114">
        <v>2465</v>
      </c>
    </row>
    <row r="115" spans="1:3" x14ac:dyDescent="0.3">
      <c r="A115" t="s">
        <v>77</v>
      </c>
      <c r="B115">
        <v>7000</v>
      </c>
      <c r="C115">
        <v>24</v>
      </c>
    </row>
    <row r="116" spans="1:3" x14ac:dyDescent="0.3">
      <c r="A116" t="s">
        <v>78</v>
      </c>
      <c r="B116">
        <v>42421</v>
      </c>
      <c r="C116">
        <v>124</v>
      </c>
    </row>
    <row r="117" spans="1:3" x14ac:dyDescent="0.3">
      <c r="A117" t="s">
        <v>80</v>
      </c>
      <c r="B117">
        <v>38782</v>
      </c>
      <c r="C117">
        <v>235</v>
      </c>
    </row>
    <row r="118" spans="1:3" x14ac:dyDescent="0.3">
      <c r="A118" t="s">
        <v>82</v>
      </c>
      <c r="B118">
        <v>349812</v>
      </c>
      <c r="C118">
        <v>98</v>
      </c>
    </row>
    <row r="119" spans="1:3" x14ac:dyDescent="0.3">
      <c r="A119" t="s">
        <v>49</v>
      </c>
      <c r="B119">
        <v>233213</v>
      </c>
      <c r="C119">
        <v>1334</v>
      </c>
    </row>
    <row r="120" spans="1:3" x14ac:dyDescent="0.3">
      <c r="A120" t="s">
        <v>83</v>
      </c>
      <c r="B120">
        <v>2633423</v>
      </c>
      <c r="C120">
        <v>891</v>
      </c>
    </row>
    <row r="121" spans="1:3" x14ac:dyDescent="0.3">
      <c r="A121" t="s">
        <v>85</v>
      </c>
      <c r="B121">
        <v>84821</v>
      </c>
      <c r="C121">
        <v>308</v>
      </c>
    </row>
    <row r="122" spans="1:3" x14ac:dyDescent="0.3">
      <c r="A122" t="s">
        <v>86</v>
      </c>
      <c r="B122">
        <v>2243442</v>
      </c>
      <c r="C122">
        <v>230</v>
      </c>
    </row>
    <row r="123" spans="1:3" x14ac:dyDescent="0.3">
      <c r="A123" t="s">
        <v>87</v>
      </c>
      <c r="B123">
        <v>142324</v>
      </c>
      <c r="C123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workbookViewId="0">
      <selection activeCell="F2" sqref="F2:H13"/>
    </sheetView>
  </sheetViews>
  <sheetFormatPr baseColWidth="10" defaultRowHeight="14.4" x14ac:dyDescent="0.3"/>
  <cols>
    <col min="6" max="6" width="16.5546875" customWidth="1"/>
    <col min="7" max="7" width="28.5546875" customWidth="1"/>
    <col min="8" max="8" width="32.44140625" bestFit="1" customWidth="1"/>
  </cols>
  <sheetData>
    <row r="1" spans="1:8" x14ac:dyDescent="0.3">
      <c r="A1" t="s">
        <v>3</v>
      </c>
      <c r="B1" t="s">
        <v>95</v>
      </c>
      <c r="C1" t="s">
        <v>96</v>
      </c>
    </row>
    <row r="2" spans="1:8" x14ac:dyDescent="0.3">
      <c r="A2">
        <v>2010</v>
      </c>
      <c r="B2" s="1">
        <v>90</v>
      </c>
      <c r="C2" s="1">
        <v>4.5</v>
      </c>
      <c r="F2" s="2" t="s">
        <v>89</v>
      </c>
      <c r="G2" t="s">
        <v>99</v>
      </c>
      <c r="H2" t="s">
        <v>100</v>
      </c>
    </row>
    <row r="3" spans="1:8" x14ac:dyDescent="0.3">
      <c r="A3">
        <v>2010</v>
      </c>
      <c r="B3" s="1">
        <v>90</v>
      </c>
      <c r="C3" s="1">
        <v>4.5</v>
      </c>
      <c r="F3" s="3">
        <v>2010</v>
      </c>
      <c r="G3" s="4">
        <v>990</v>
      </c>
      <c r="H3" s="4">
        <v>49.5</v>
      </c>
    </row>
    <row r="4" spans="1:8" x14ac:dyDescent="0.3">
      <c r="A4">
        <v>2010</v>
      </c>
      <c r="B4" s="1">
        <v>90</v>
      </c>
      <c r="C4" s="1">
        <v>4.5</v>
      </c>
      <c r="F4" s="3">
        <v>2011</v>
      </c>
      <c r="G4" s="4">
        <v>1400</v>
      </c>
      <c r="H4" s="4">
        <v>70</v>
      </c>
    </row>
    <row r="5" spans="1:8" x14ac:dyDescent="0.3">
      <c r="A5">
        <v>2010</v>
      </c>
      <c r="B5" s="1">
        <v>90</v>
      </c>
      <c r="C5" s="1">
        <v>4.5</v>
      </c>
      <c r="F5" s="3">
        <v>2012</v>
      </c>
      <c r="G5" s="4">
        <v>1680</v>
      </c>
      <c r="H5" s="4">
        <v>84</v>
      </c>
    </row>
    <row r="6" spans="1:8" x14ac:dyDescent="0.3">
      <c r="A6">
        <v>2010</v>
      </c>
      <c r="B6" s="1">
        <v>90</v>
      </c>
      <c r="C6" s="1">
        <v>4.5</v>
      </c>
      <c r="F6" s="3">
        <v>2013</v>
      </c>
      <c r="G6" s="4">
        <v>1820</v>
      </c>
      <c r="H6" s="4">
        <v>91</v>
      </c>
    </row>
    <row r="7" spans="1:8" x14ac:dyDescent="0.3">
      <c r="A7">
        <v>2010</v>
      </c>
      <c r="B7" s="1">
        <v>90</v>
      </c>
      <c r="C7" s="1">
        <v>4.5</v>
      </c>
      <c r="F7" s="3">
        <v>2014</v>
      </c>
      <c r="G7" s="4">
        <v>1400</v>
      </c>
      <c r="H7" s="4">
        <v>70</v>
      </c>
    </row>
    <row r="8" spans="1:8" x14ac:dyDescent="0.3">
      <c r="A8">
        <v>2010</v>
      </c>
      <c r="B8" s="1">
        <v>90</v>
      </c>
      <c r="C8" s="1">
        <v>4.5</v>
      </c>
      <c r="F8" s="3">
        <v>2015</v>
      </c>
      <c r="G8" s="4">
        <v>1650</v>
      </c>
      <c r="H8" s="4">
        <v>82.5</v>
      </c>
    </row>
    <row r="9" spans="1:8" x14ac:dyDescent="0.3">
      <c r="A9">
        <v>2010</v>
      </c>
      <c r="B9" s="1">
        <v>90</v>
      </c>
      <c r="C9" s="1">
        <v>4.5</v>
      </c>
      <c r="F9" s="3">
        <v>2016</v>
      </c>
      <c r="G9" s="4">
        <v>2240</v>
      </c>
      <c r="H9" s="4">
        <v>112</v>
      </c>
    </row>
    <row r="10" spans="1:8" x14ac:dyDescent="0.3">
      <c r="A10">
        <v>2010</v>
      </c>
      <c r="B10" s="1">
        <v>90</v>
      </c>
      <c r="C10" s="1">
        <v>4.5</v>
      </c>
      <c r="F10" s="3">
        <v>2017</v>
      </c>
      <c r="G10" s="4">
        <v>1530</v>
      </c>
      <c r="H10" s="4">
        <v>76.5</v>
      </c>
    </row>
    <row r="11" spans="1:8" x14ac:dyDescent="0.3">
      <c r="A11">
        <v>2010</v>
      </c>
      <c r="B11" s="1">
        <v>90</v>
      </c>
      <c r="C11" s="1">
        <v>4.5</v>
      </c>
      <c r="F11" s="3">
        <v>2018</v>
      </c>
      <c r="G11" s="4">
        <v>1800</v>
      </c>
      <c r="H11" s="4">
        <v>90</v>
      </c>
    </row>
    <row r="12" spans="1:8" x14ac:dyDescent="0.3">
      <c r="A12">
        <v>2010</v>
      </c>
      <c r="B12" s="1">
        <v>90</v>
      </c>
      <c r="C12" s="1">
        <v>4.5</v>
      </c>
      <c r="F12" s="3">
        <v>2019</v>
      </c>
      <c r="G12" s="4">
        <v>2190</v>
      </c>
      <c r="H12" s="4">
        <v>109</v>
      </c>
    </row>
    <row r="13" spans="1:8" x14ac:dyDescent="0.3">
      <c r="A13">
        <v>2011</v>
      </c>
      <c r="B13" s="1">
        <v>100</v>
      </c>
      <c r="C13" s="1">
        <v>5</v>
      </c>
      <c r="F13" s="3">
        <v>2020</v>
      </c>
      <c r="G13" s="4">
        <v>880</v>
      </c>
      <c r="H13" s="4">
        <v>44</v>
      </c>
    </row>
    <row r="14" spans="1:8" x14ac:dyDescent="0.3">
      <c r="A14">
        <v>2011</v>
      </c>
      <c r="B14" s="1">
        <v>100</v>
      </c>
      <c r="C14" s="1">
        <v>5</v>
      </c>
      <c r="F14" s="3" t="s">
        <v>90</v>
      </c>
      <c r="G14" s="4">
        <v>17580</v>
      </c>
      <c r="H14" s="4">
        <v>878.5</v>
      </c>
    </row>
    <row r="15" spans="1:8" x14ac:dyDescent="0.3">
      <c r="A15">
        <v>2011</v>
      </c>
      <c r="B15" s="1">
        <v>100</v>
      </c>
      <c r="C15" s="1">
        <v>5</v>
      </c>
    </row>
    <row r="16" spans="1:8" x14ac:dyDescent="0.3">
      <c r="A16">
        <v>2011</v>
      </c>
      <c r="B16" s="1">
        <v>100</v>
      </c>
      <c r="C16" s="1">
        <v>5</v>
      </c>
    </row>
    <row r="17" spans="1:3" x14ac:dyDescent="0.3">
      <c r="A17">
        <v>2011</v>
      </c>
      <c r="B17" s="1">
        <v>100</v>
      </c>
      <c r="C17" s="1">
        <v>5</v>
      </c>
    </row>
    <row r="18" spans="1:3" x14ac:dyDescent="0.3">
      <c r="A18">
        <v>2011</v>
      </c>
      <c r="B18" s="1">
        <v>100</v>
      </c>
      <c r="C18" s="1">
        <v>5</v>
      </c>
    </row>
    <row r="19" spans="1:3" x14ac:dyDescent="0.3">
      <c r="A19">
        <v>2011</v>
      </c>
      <c r="B19" s="1">
        <v>100</v>
      </c>
      <c r="C19" s="1">
        <v>5</v>
      </c>
    </row>
    <row r="20" spans="1:3" x14ac:dyDescent="0.3">
      <c r="A20">
        <v>2011</v>
      </c>
      <c r="B20" s="1">
        <v>100</v>
      </c>
      <c r="C20" s="1">
        <v>5</v>
      </c>
    </row>
    <row r="21" spans="1:3" x14ac:dyDescent="0.3">
      <c r="A21">
        <v>2011</v>
      </c>
      <c r="B21" s="1">
        <v>100</v>
      </c>
      <c r="C21" s="1">
        <v>5</v>
      </c>
    </row>
    <row r="22" spans="1:3" x14ac:dyDescent="0.3">
      <c r="A22">
        <v>2011</v>
      </c>
      <c r="B22" s="1">
        <v>100</v>
      </c>
      <c r="C22" s="1">
        <v>5</v>
      </c>
    </row>
    <row r="23" spans="1:3" x14ac:dyDescent="0.3">
      <c r="A23">
        <v>2011</v>
      </c>
      <c r="B23" s="1">
        <v>100</v>
      </c>
      <c r="C23" s="1">
        <v>5</v>
      </c>
    </row>
    <row r="24" spans="1:3" x14ac:dyDescent="0.3">
      <c r="A24">
        <v>2011</v>
      </c>
      <c r="B24" s="1">
        <v>100</v>
      </c>
      <c r="C24" s="1">
        <v>5</v>
      </c>
    </row>
    <row r="25" spans="1:3" x14ac:dyDescent="0.3">
      <c r="A25">
        <v>2011</v>
      </c>
      <c r="B25" s="1">
        <v>100</v>
      </c>
      <c r="C25" s="1">
        <v>5</v>
      </c>
    </row>
    <row r="26" spans="1:3" x14ac:dyDescent="0.3">
      <c r="A26">
        <v>2011</v>
      </c>
      <c r="B26" s="1">
        <v>100</v>
      </c>
      <c r="C26" s="1">
        <v>5</v>
      </c>
    </row>
    <row r="27" spans="1:3" x14ac:dyDescent="0.3">
      <c r="A27">
        <v>2012</v>
      </c>
      <c r="B27" s="1">
        <v>120</v>
      </c>
      <c r="C27" s="1">
        <v>6</v>
      </c>
    </row>
    <row r="28" spans="1:3" x14ac:dyDescent="0.3">
      <c r="A28">
        <v>2012</v>
      </c>
      <c r="B28" s="1">
        <v>120</v>
      </c>
      <c r="C28" s="1">
        <v>6</v>
      </c>
    </row>
    <row r="29" spans="1:3" x14ac:dyDescent="0.3">
      <c r="A29">
        <v>2012</v>
      </c>
      <c r="B29" s="1">
        <v>120</v>
      </c>
      <c r="C29" s="1">
        <v>6</v>
      </c>
    </row>
    <row r="30" spans="1:3" x14ac:dyDescent="0.3">
      <c r="A30">
        <v>2012</v>
      </c>
      <c r="B30" s="1">
        <v>120</v>
      </c>
      <c r="C30" s="1">
        <v>6</v>
      </c>
    </row>
    <row r="31" spans="1:3" x14ac:dyDescent="0.3">
      <c r="A31">
        <v>2012</v>
      </c>
      <c r="B31" s="1">
        <v>120</v>
      </c>
      <c r="C31" s="1">
        <v>6</v>
      </c>
    </row>
    <row r="32" spans="1:3" x14ac:dyDescent="0.3">
      <c r="A32">
        <v>2012</v>
      </c>
      <c r="B32" s="1">
        <v>120</v>
      </c>
      <c r="C32" s="1">
        <v>6</v>
      </c>
    </row>
    <row r="33" spans="1:3" x14ac:dyDescent="0.3">
      <c r="A33">
        <v>2012</v>
      </c>
      <c r="B33" s="1">
        <v>120</v>
      </c>
      <c r="C33" s="1">
        <v>6</v>
      </c>
    </row>
    <row r="34" spans="1:3" x14ac:dyDescent="0.3">
      <c r="A34">
        <v>2012</v>
      </c>
      <c r="B34" s="1">
        <v>120</v>
      </c>
      <c r="C34" s="1">
        <v>6</v>
      </c>
    </row>
    <row r="35" spans="1:3" x14ac:dyDescent="0.3">
      <c r="A35">
        <v>2012</v>
      </c>
      <c r="B35" s="1">
        <v>120</v>
      </c>
      <c r="C35" s="1">
        <v>6</v>
      </c>
    </row>
    <row r="36" spans="1:3" x14ac:dyDescent="0.3">
      <c r="A36">
        <v>2012</v>
      </c>
      <c r="B36" s="1">
        <v>120</v>
      </c>
      <c r="C36" s="1">
        <v>6</v>
      </c>
    </row>
    <row r="37" spans="1:3" x14ac:dyDescent="0.3">
      <c r="A37">
        <v>2012</v>
      </c>
      <c r="B37" s="1">
        <v>120</v>
      </c>
      <c r="C37" s="1">
        <v>6</v>
      </c>
    </row>
    <row r="38" spans="1:3" x14ac:dyDescent="0.3">
      <c r="A38">
        <v>2012</v>
      </c>
      <c r="B38" s="1">
        <v>120</v>
      </c>
      <c r="C38" s="1">
        <v>6</v>
      </c>
    </row>
    <row r="39" spans="1:3" x14ac:dyDescent="0.3">
      <c r="A39">
        <v>2012</v>
      </c>
      <c r="B39" s="1">
        <v>120</v>
      </c>
      <c r="C39" s="1">
        <v>6</v>
      </c>
    </row>
    <row r="40" spans="1:3" x14ac:dyDescent="0.3">
      <c r="A40">
        <v>2012</v>
      </c>
      <c r="B40" s="1">
        <v>120</v>
      </c>
      <c r="C40" s="1">
        <v>6</v>
      </c>
    </row>
    <row r="41" spans="1:3" x14ac:dyDescent="0.3">
      <c r="A41">
        <v>2013</v>
      </c>
      <c r="B41" s="1">
        <v>130</v>
      </c>
      <c r="C41" s="1">
        <v>6.5</v>
      </c>
    </row>
    <row r="42" spans="1:3" x14ac:dyDescent="0.3">
      <c r="A42">
        <v>2013</v>
      </c>
      <c r="B42" s="1">
        <v>130</v>
      </c>
      <c r="C42" s="1">
        <v>6.5</v>
      </c>
    </row>
    <row r="43" spans="1:3" x14ac:dyDescent="0.3">
      <c r="A43">
        <v>2013</v>
      </c>
      <c r="B43" s="1">
        <v>130</v>
      </c>
      <c r="C43" s="1">
        <v>6.5</v>
      </c>
    </row>
    <row r="44" spans="1:3" x14ac:dyDescent="0.3">
      <c r="A44">
        <v>2013</v>
      </c>
      <c r="B44" s="1">
        <v>130</v>
      </c>
      <c r="C44" s="1">
        <v>6.5</v>
      </c>
    </row>
    <row r="45" spans="1:3" x14ac:dyDescent="0.3">
      <c r="A45">
        <v>2013</v>
      </c>
      <c r="B45" s="1">
        <v>130</v>
      </c>
      <c r="C45" s="1">
        <v>6.5</v>
      </c>
    </row>
    <row r="46" spans="1:3" x14ac:dyDescent="0.3">
      <c r="A46">
        <v>2013</v>
      </c>
      <c r="B46" s="1">
        <v>130</v>
      </c>
      <c r="C46" s="1">
        <v>6.5</v>
      </c>
    </row>
    <row r="47" spans="1:3" x14ac:dyDescent="0.3">
      <c r="A47">
        <v>2013</v>
      </c>
      <c r="B47" s="1">
        <v>130</v>
      </c>
      <c r="C47" s="1">
        <v>6.5</v>
      </c>
    </row>
    <row r="48" spans="1:3" x14ac:dyDescent="0.3">
      <c r="A48">
        <v>2013</v>
      </c>
      <c r="B48" s="1">
        <v>130</v>
      </c>
      <c r="C48" s="1">
        <v>6.5</v>
      </c>
    </row>
    <row r="49" spans="1:3" x14ac:dyDescent="0.3">
      <c r="A49">
        <v>2013</v>
      </c>
      <c r="B49" s="1">
        <v>130</v>
      </c>
      <c r="C49" s="1">
        <v>6.5</v>
      </c>
    </row>
    <row r="50" spans="1:3" x14ac:dyDescent="0.3">
      <c r="A50">
        <v>2013</v>
      </c>
      <c r="B50" s="1">
        <v>130</v>
      </c>
      <c r="C50" s="1">
        <v>6.5</v>
      </c>
    </row>
    <row r="51" spans="1:3" x14ac:dyDescent="0.3">
      <c r="A51">
        <v>2013</v>
      </c>
      <c r="B51" s="1">
        <v>130</v>
      </c>
      <c r="C51" s="1">
        <v>6.5</v>
      </c>
    </row>
    <row r="52" spans="1:3" x14ac:dyDescent="0.3">
      <c r="A52">
        <v>2013</v>
      </c>
      <c r="B52" s="1">
        <v>130</v>
      </c>
      <c r="C52" s="1">
        <v>6.5</v>
      </c>
    </row>
    <row r="53" spans="1:3" x14ac:dyDescent="0.3">
      <c r="A53">
        <v>2013</v>
      </c>
      <c r="B53" s="1">
        <v>130</v>
      </c>
      <c r="C53" s="1">
        <v>6.5</v>
      </c>
    </row>
    <row r="54" spans="1:3" x14ac:dyDescent="0.3">
      <c r="A54">
        <v>2013</v>
      </c>
      <c r="B54" s="1">
        <v>130</v>
      </c>
      <c r="C54" s="1">
        <v>6.5</v>
      </c>
    </row>
    <row r="55" spans="1:3" x14ac:dyDescent="0.3">
      <c r="A55">
        <v>2014</v>
      </c>
      <c r="B55" s="1">
        <v>140</v>
      </c>
      <c r="C55" s="1">
        <v>7</v>
      </c>
    </row>
    <row r="56" spans="1:3" x14ac:dyDescent="0.3">
      <c r="A56">
        <v>2014</v>
      </c>
      <c r="B56" s="1">
        <v>140</v>
      </c>
      <c r="C56" s="1">
        <v>7</v>
      </c>
    </row>
    <row r="57" spans="1:3" x14ac:dyDescent="0.3">
      <c r="A57">
        <v>2014</v>
      </c>
      <c r="B57" s="1">
        <v>140</v>
      </c>
      <c r="C57" s="1">
        <v>7</v>
      </c>
    </row>
    <row r="58" spans="1:3" x14ac:dyDescent="0.3">
      <c r="A58">
        <v>2014</v>
      </c>
      <c r="B58" s="1">
        <v>140</v>
      </c>
      <c r="C58" s="1">
        <v>7</v>
      </c>
    </row>
    <row r="59" spans="1:3" x14ac:dyDescent="0.3">
      <c r="A59">
        <v>2014</v>
      </c>
      <c r="B59" s="1">
        <v>140</v>
      </c>
      <c r="C59" s="1">
        <v>7</v>
      </c>
    </row>
    <row r="60" spans="1:3" x14ac:dyDescent="0.3">
      <c r="A60">
        <v>2014</v>
      </c>
      <c r="B60" s="1">
        <v>140</v>
      </c>
      <c r="C60" s="1">
        <v>7</v>
      </c>
    </row>
    <row r="61" spans="1:3" x14ac:dyDescent="0.3">
      <c r="A61">
        <v>2014</v>
      </c>
      <c r="B61" s="1">
        <v>140</v>
      </c>
      <c r="C61" s="1">
        <v>7</v>
      </c>
    </row>
    <row r="62" spans="1:3" x14ac:dyDescent="0.3">
      <c r="A62">
        <v>2014</v>
      </c>
      <c r="B62" s="1">
        <v>140</v>
      </c>
      <c r="C62" s="1">
        <v>7</v>
      </c>
    </row>
    <row r="63" spans="1:3" x14ac:dyDescent="0.3">
      <c r="A63">
        <v>2014</v>
      </c>
      <c r="B63" s="1">
        <v>140</v>
      </c>
      <c r="C63" s="1">
        <v>7</v>
      </c>
    </row>
    <row r="64" spans="1:3" x14ac:dyDescent="0.3">
      <c r="A64">
        <v>2014</v>
      </c>
      <c r="B64" s="1">
        <v>140</v>
      </c>
      <c r="C64" s="1">
        <v>7</v>
      </c>
    </row>
    <row r="65" spans="1:3" x14ac:dyDescent="0.3">
      <c r="A65">
        <v>2015</v>
      </c>
      <c r="B65" s="1">
        <v>150</v>
      </c>
      <c r="C65" s="1">
        <v>7.5</v>
      </c>
    </row>
    <row r="66" spans="1:3" x14ac:dyDescent="0.3">
      <c r="A66">
        <v>2015</v>
      </c>
      <c r="B66" s="1">
        <v>150</v>
      </c>
      <c r="C66" s="1">
        <v>7.5</v>
      </c>
    </row>
    <row r="67" spans="1:3" x14ac:dyDescent="0.3">
      <c r="A67">
        <v>2015</v>
      </c>
      <c r="B67" s="1">
        <v>150</v>
      </c>
      <c r="C67" s="1">
        <v>7.5</v>
      </c>
    </row>
    <row r="68" spans="1:3" x14ac:dyDescent="0.3">
      <c r="A68">
        <v>2015</v>
      </c>
      <c r="B68" s="1">
        <v>150</v>
      </c>
      <c r="C68" s="1">
        <v>7.5</v>
      </c>
    </row>
    <row r="69" spans="1:3" x14ac:dyDescent="0.3">
      <c r="A69">
        <v>2015</v>
      </c>
      <c r="B69" s="1">
        <v>150</v>
      </c>
      <c r="C69" s="1">
        <v>7.5</v>
      </c>
    </row>
    <row r="70" spans="1:3" x14ac:dyDescent="0.3">
      <c r="A70">
        <v>2015</v>
      </c>
      <c r="B70" s="1">
        <v>150</v>
      </c>
      <c r="C70" s="1">
        <v>7.5</v>
      </c>
    </row>
    <row r="71" spans="1:3" x14ac:dyDescent="0.3">
      <c r="A71">
        <v>2015</v>
      </c>
      <c r="B71" s="1">
        <v>150</v>
      </c>
      <c r="C71" s="1">
        <v>7.5</v>
      </c>
    </row>
    <row r="72" spans="1:3" x14ac:dyDescent="0.3">
      <c r="A72">
        <v>2015</v>
      </c>
      <c r="B72" s="1">
        <v>150</v>
      </c>
      <c r="C72" s="1">
        <v>7.5</v>
      </c>
    </row>
    <row r="73" spans="1:3" x14ac:dyDescent="0.3">
      <c r="A73">
        <v>2015</v>
      </c>
      <c r="B73" s="1">
        <v>150</v>
      </c>
      <c r="C73" s="1">
        <v>7.5</v>
      </c>
    </row>
    <row r="74" spans="1:3" x14ac:dyDescent="0.3">
      <c r="A74">
        <v>2015</v>
      </c>
      <c r="B74" s="1">
        <v>150</v>
      </c>
      <c r="C74" s="1">
        <v>7.5</v>
      </c>
    </row>
    <row r="75" spans="1:3" x14ac:dyDescent="0.3">
      <c r="A75">
        <v>2015</v>
      </c>
      <c r="B75" s="1">
        <v>150</v>
      </c>
      <c r="C75" s="1">
        <v>7.5</v>
      </c>
    </row>
    <row r="76" spans="1:3" x14ac:dyDescent="0.3">
      <c r="A76">
        <v>2016</v>
      </c>
      <c r="B76" s="1">
        <v>160</v>
      </c>
      <c r="C76" s="1">
        <v>8</v>
      </c>
    </row>
    <row r="77" spans="1:3" x14ac:dyDescent="0.3">
      <c r="A77">
        <v>2016</v>
      </c>
      <c r="B77" s="1">
        <v>160</v>
      </c>
      <c r="C77" s="1">
        <v>8</v>
      </c>
    </row>
    <row r="78" spans="1:3" x14ac:dyDescent="0.3">
      <c r="A78">
        <v>2016</v>
      </c>
      <c r="B78" s="1">
        <v>160</v>
      </c>
      <c r="C78" s="1">
        <v>8</v>
      </c>
    </row>
    <row r="79" spans="1:3" x14ac:dyDescent="0.3">
      <c r="A79">
        <v>2016</v>
      </c>
      <c r="B79" s="1">
        <v>160</v>
      </c>
      <c r="C79" s="1">
        <v>8</v>
      </c>
    </row>
    <row r="80" spans="1:3" x14ac:dyDescent="0.3">
      <c r="A80">
        <v>2016</v>
      </c>
      <c r="B80" s="1">
        <v>160</v>
      </c>
      <c r="C80" s="1">
        <v>8</v>
      </c>
    </row>
    <row r="81" spans="1:3" x14ac:dyDescent="0.3">
      <c r="A81">
        <v>2016</v>
      </c>
      <c r="B81" s="1">
        <v>160</v>
      </c>
      <c r="C81" s="1">
        <v>8</v>
      </c>
    </row>
    <row r="82" spans="1:3" x14ac:dyDescent="0.3">
      <c r="A82">
        <v>2016</v>
      </c>
      <c r="B82" s="1">
        <v>160</v>
      </c>
      <c r="C82" s="1">
        <v>8</v>
      </c>
    </row>
    <row r="83" spans="1:3" x14ac:dyDescent="0.3">
      <c r="A83">
        <v>2016</v>
      </c>
      <c r="B83" s="1">
        <v>160</v>
      </c>
      <c r="C83" s="1">
        <v>8</v>
      </c>
    </row>
    <row r="84" spans="1:3" x14ac:dyDescent="0.3">
      <c r="A84">
        <v>2016</v>
      </c>
      <c r="B84" s="1">
        <v>160</v>
      </c>
      <c r="C84" s="1">
        <v>8</v>
      </c>
    </row>
    <row r="85" spans="1:3" x14ac:dyDescent="0.3">
      <c r="A85">
        <v>2016</v>
      </c>
      <c r="B85" s="1">
        <v>160</v>
      </c>
      <c r="C85" s="1">
        <v>8</v>
      </c>
    </row>
    <row r="86" spans="1:3" x14ac:dyDescent="0.3">
      <c r="A86">
        <v>2016</v>
      </c>
      <c r="B86" s="1">
        <v>160</v>
      </c>
      <c r="C86" s="1">
        <v>8</v>
      </c>
    </row>
    <row r="87" spans="1:3" x14ac:dyDescent="0.3">
      <c r="A87">
        <v>2016</v>
      </c>
      <c r="B87" s="1">
        <v>160</v>
      </c>
      <c r="C87" s="1">
        <v>8</v>
      </c>
    </row>
    <row r="88" spans="1:3" x14ac:dyDescent="0.3">
      <c r="A88">
        <v>2016</v>
      </c>
      <c r="B88" s="1">
        <v>160</v>
      </c>
      <c r="C88" s="1">
        <v>8</v>
      </c>
    </row>
    <row r="89" spans="1:3" x14ac:dyDescent="0.3">
      <c r="A89">
        <v>2016</v>
      </c>
      <c r="B89" s="1">
        <v>160</v>
      </c>
      <c r="C89" s="1">
        <v>8</v>
      </c>
    </row>
    <row r="90" spans="1:3" x14ac:dyDescent="0.3">
      <c r="A90">
        <v>2017</v>
      </c>
      <c r="B90" s="1">
        <v>170</v>
      </c>
      <c r="C90" s="1">
        <v>8.5</v>
      </c>
    </row>
    <row r="91" spans="1:3" x14ac:dyDescent="0.3">
      <c r="A91">
        <v>2017</v>
      </c>
      <c r="B91" s="1">
        <v>170</v>
      </c>
      <c r="C91" s="1">
        <v>8.5</v>
      </c>
    </row>
    <row r="92" spans="1:3" x14ac:dyDescent="0.3">
      <c r="A92">
        <v>2017</v>
      </c>
      <c r="B92" s="1">
        <v>170</v>
      </c>
      <c r="C92" s="1">
        <v>8.5</v>
      </c>
    </row>
    <row r="93" spans="1:3" x14ac:dyDescent="0.3">
      <c r="A93">
        <v>2017</v>
      </c>
      <c r="B93" s="1">
        <v>170</v>
      </c>
      <c r="C93" s="1">
        <v>8.5</v>
      </c>
    </row>
    <row r="94" spans="1:3" x14ac:dyDescent="0.3">
      <c r="A94">
        <v>2017</v>
      </c>
      <c r="B94" s="1">
        <v>170</v>
      </c>
      <c r="C94" s="1">
        <v>8.5</v>
      </c>
    </row>
    <row r="95" spans="1:3" x14ac:dyDescent="0.3">
      <c r="A95">
        <v>2017</v>
      </c>
      <c r="B95" s="1">
        <v>170</v>
      </c>
      <c r="C95" s="1">
        <v>8.5</v>
      </c>
    </row>
    <row r="96" spans="1:3" x14ac:dyDescent="0.3">
      <c r="A96">
        <v>2017</v>
      </c>
      <c r="B96" s="1">
        <v>170</v>
      </c>
      <c r="C96" s="1">
        <v>8.5</v>
      </c>
    </row>
    <row r="97" spans="1:3" x14ac:dyDescent="0.3">
      <c r="A97">
        <v>2017</v>
      </c>
      <c r="B97" s="1">
        <v>170</v>
      </c>
      <c r="C97" s="1">
        <v>8.5</v>
      </c>
    </row>
    <row r="98" spans="1:3" x14ac:dyDescent="0.3">
      <c r="A98">
        <v>2017</v>
      </c>
      <c r="B98" s="1">
        <v>170</v>
      </c>
      <c r="C98" s="1">
        <v>8.5</v>
      </c>
    </row>
    <row r="99" spans="1:3" x14ac:dyDescent="0.3">
      <c r="A99">
        <v>2018</v>
      </c>
      <c r="B99" s="1">
        <v>180</v>
      </c>
      <c r="C99" s="1">
        <v>9</v>
      </c>
    </row>
    <row r="100" spans="1:3" x14ac:dyDescent="0.3">
      <c r="A100">
        <v>2018</v>
      </c>
      <c r="B100" s="1">
        <v>180</v>
      </c>
      <c r="C100" s="1">
        <v>9</v>
      </c>
    </row>
    <row r="101" spans="1:3" x14ac:dyDescent="0.3">
      <c r="A101">
        <v>2018</v>
      </c>
      <c r="B101" s="1">
        <v>180</v>
      </c>
      <c r="C101" s="1">
        <v>9</v>
      </c>
    </row>
    <row r="102" spans="1:3" x14ac:dyDescent="0.3">
      <c r="A102">
        <v>2018</v>
      </c>
      <c r="B102" s="1">
        <v>180</v>
      </c>
      <c r="C102" s="1">
        <v>9</v>
      </c>
    </row>
    <row r="103" spans="1:3" x14ac:dyDescent="0.3">
      <c r="A103">
        <v>2018</v>
      </c>
      <c r="B103" s="1">
        <v>180</v>
      </c>
      <c r="C103" s="1">
        <v>9</v>
      </c>
    </row>
    <row r="104" spans="1:3" x14ac:dyDescent="0.3">
      <c r="A104">
        <v>2018</v>
      </c>
      <c r="B104" s="1">
        <v>180</v>
      </c>
      <c r="C104" s="1">
        <v>9</v>
      </c>
    </row>
    <row r="105" spans="1:3" x14ac:dyDescent="0.3">
      <c r="A105">
        <v>2018</v>
      </c>
      <c r="B105" s="1">
        <v>180</v>
      </c>
      <c r="C105" s="1">
        <v>9</v>
      </c>
    </row>
    <row r="106" spans="1:3" x14ac:dyDescent="0.3">
      <c r="A106">
        <v>2018</v>
      </c>
      <c r="B106" s="1">
        <v>180</v>
      </c>
      <c r="C106" s="1">
        <v>9</v>
      </c>
    </row>
    <row r="107" spans="1:3" x14ac:dyDescent="0.3">
      <c r="A107">
        <v>2018</v>
      </c>
      <c r="B107" s="1">
        <v>180</v>
      </c>
      <c r="C107" s="1">
        <v>9</v>
      </c>
    </row>
    <row r="108" spans="1:3" x14ac:dyDescent="0.3">
      <c r="A108">
        <v>2018</v>
      </c>
      <c r="B108" s="1">
        <v>180</v>
      </c>
      <c r="C108" s="1">
        <v>9</v>
      </c>
    </row>
    <row r="109" spans="1:3" x14ac:dyDescent="0.3">
      <c r="A109">
        <v>2019</v>
      </c>
      <c r="B109" s="1">
        <v>190</v>
      </c>
      <c r="C109" s="1">
        <v>9.5</v>
      </c>
    </row>
    <row r="110" spans="1:3" x14ac:dyDescent="0.3">
      <c r="A110">
        <v>2019</v>
      </c>
      <c r="B110" s="1">
        <v>200</v>
      </c>
      <c r="C110" s="1">
        <v>9.5</v>
      </c>
    </row>
    <row r="111" spans="1:3" x14ac:dyDescent="0.3">
      <c r="A111">
        <v>2019</v>
      </c>
      <c r="B111" s="1">
        <v>200</v>
      </c>
      <c r="C111" s="1">
        <v>9.5</v>
      </c>
    </row>
    <row r="112" spans="1:3" x14ac:dyDescent="0.3">
      <c r="A112">
        <v>2019</v>
      </c>
      <c r="B112" s="1">
        <v>200</v>
      </c>
      <c r="C112" s="1">
        <v>9.5</v>
      </c>
    </row>
    <row r="113" spans="1:3" x14ac:dyDescent="0.3">
      <c r="A113">
        <v>2019</v>
      </c>
      <c r="B113" s="1">
        <v>200</v>
      </c>
      <c r="C113" s="1">
        <v>10</v>
      </c>
    </row>
    <row r="114" spans="1:3" x14ac:dyDescent="0.3">
      <c r="A114">
        <v>2019</v>
      </c>
      <c r="B114" s="1">
        <v>200</v>
      </c>
      <c r="C114" s="1">
        <v>10</v>
      </c>
    </row>
    <row r="115" spans="1:3" x14ac:dyDescent="0.3">
      <c r="A115">
        <v>2019</v>
      </c>
      <c r="B115" s="1">
        <v>200</v>
      </c>
      <c r="C115" s="1">
        <v>10</v>
      </c>
    </row>
    <row r="116" spans="1:3" x14ac:dyDescent="0.3">
      <c r="A116">
        <v>2019</v>
      </c>
      <c r="B116" s="1">
        <v>200</v>
      </c>
      <c r="C116" s="1">
        <v>10</v>
      </c>
    </row>
    <row r="117" spans="1:3" x14ac:dyDescent="0.3">
      <c r="A117">
        <v>2019</v>
      </c>
      <c r="B117" s="1">
        <v>200</v>
      </c>
      <c r="C117" s="1">
        <v>10</v>
      </c>
    </row>
    <row r="118" spans="1:3" x14ac:dyDescent="0.3">
      <c r="A118">
        <v>2019</v>
      </c>
      <c r="B118" s="1">
        <v>200</v>
      </c>
      <c r="C118" s="1">
        <v>10</v>
      </c>
    </row>
    <row r="119" spans="1:3" x14ac:dyDescent="0.3">
      <c r="A119">
        <v>2019</v>
      </c>
      <c r="B119" s="1">
        <v>200</v>
      </c>
      <c r="C119" s="1">
        <v>11</v>
      </c>
    </row>
    <row r="120" spans="1:3" x14ac:dyDescent="0.3">
      <c r="A120">
        <v>2020</v>
      </c>
      <c r="B120" s="1">
        <v>220</v>
      </c>
      <c r="C120" s="1">
        <v>11</v>
      </c>
    </row>
    <row r="121" spans="1:3" x14ac:dyDescent="0.3">
      <c r="A121">
        <v>2020</v>
      </c>
      <c r="B121" s="1">
        <v>220</v>
      </c>
      <c r="C121" s="1">
        <v>11</v>
      </c>
    </row>
    <row r="122" spans="1:3" x14ac:dyDescent="0.3">
      <c r="A122">
        <v>2020</v>
      </c>
      <c r="B122" s="1">
        <v>220</v>
      </c>
      <c r="C122" s="1">
        <v>11</v>
      </c>
    </row>
    <row r="123" spans="1:3" x14ac:dyDescent="0.3">
      <c r="A123">
        <v>2020</v>
      </c>
      <c r="B123" s="1">
        <v>220</v>
      </c>
      <c r="C123" s="1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activeCell="E2" sqref="E2:G63"/>
    </sheetView>
  </sheetViews>
  <sheetFormatPr baseColWidth="10" defaultRowHeight="14.4" x14ac:dyDescent="0.3"/>
  <cols>
    <col min="5" max="5" width="18" customWidth="1"/>
    <col min="6" max="6" width="12.5546875" customWidth="1"/>
    <col min="7" max="7" width="26.6640625" customWidth="1"/>
    <col min="8" max="9" width="6" customWidth="1"/>
    <col min="10" max="10" width="5" customWidth="1"/>
    <col min="11" max="11" width="12.5546875" bestFit="1" customWidth="1"/>
  </cols>
  <sheetData>
    <row r="1" spans="1:7" x14ac:dyDescent="0.3">
      <c r="A1" t="s">
        <v>0</v>
      </c>
      <c r="B1" t="s">
        <v>3</v>
      </c>
      <c r="C1" t="s">
        <v>5</v>
      </c>
    </row>
    <row r="2" spans="1:7" x14ac:dyDescent="0.3">
      <c r="A2" t="s">
        <v>6</v>
      </c>
      <c r="B2">
        <v>2010</v>
      </c>
      <c r="C2">
        <v>757</v>
      </c>
      <c r="E2" s="2" t="s">
        <v>89</v>
      </c>
      <c r="F2" t="s">
        <v>93</v>
      </c>
      <c r="G2" t="s">
        <v>92</v>
      </c>
    </row>
    <row r="3" spans="1:7" x14ac:dyDescent="0.3">
      <c r="A3" t="s">
        <v>9</v>
      </c>
      <c r="B3">
        <v>2010</v>
      </c>
      <c r="C3">
        <v>502</v>
      </c>
      <c r="E3" s="3" t="s">
        <v>6</v>
      </c>
      <c r="F3" s="4">
        <v>2010</v>
      </c>
      <c r="G3" s="4">
        <v>757</v>
      </c>
    </row>
    <row r="4" spans="1:7" x14ac:dyDescent="0.3">
      <c r="A4" t="s">
        <v>10</v>
      </c>
      <c r="B4">
        <v>2010</v>
      </c>
      <c r="C4">
        <v>1124</v>
      </c>
      <c r="E4" s="3" t="s">
        <v>9</v>
      </c>
      <c r="F4" s="4">
        <v>2010</v>
      </c>
      <c r="G4" s="4">
        <v>502</v>
      </c>
    </row>
    <row r="5" spans="1:7" x14ac:dyDescent="0.3">
      <c r="A5" t="s">
        <v>12</v>
      </c>
      <c r="B5">
        <v>2010</v>
      </c>
      <c r="C5">
        <v>240</v>
      </c>
      <c r="E5" s="3" t="s">
        <v>17</v>
      </c>
      <c r="F5" s="4">
        <v>2010</v>
      </c>
      <c r="G5" s="4">
        <v>187</v>
      </c>
    </row>
    <row r="6" spans="1:7" x14ac:dyDescent="0.3">
      <c r="A6" t="s">
        <v>14</v>
      </c>
      <c r="B6">
        <v>2010</v>
      </c>
      <c r="C6">
        <v>502</v>
      </c>
      <c r="E6" s="3" t="s">
        <v>23</v>
      </c>
      <c r="F6" s="4">
        <v>2010</v>
      </c>
      <c r="G6" s="4">
        <v>6553</v>
      </c>
    </row>
    <row r="7" spans="1:7" x14ac:dyDescent="0.3">
      <c r="A7" t="s">
        <v>16</v>
      </c>
      <c r="B7">
        <v>2010</v>
      </c>
      <c r="C7">
        <v>653</v>
      </c>
      <c r="E7" s="3" t="s">
        <v>19</v>
      </c>
      <c r="F7" s="4">
        <v>2010</v>
      </c>
      <c r="G7" s="4">
        <v>109</v>
      </c>
    </row>
    <row r="8" spans="1:7" x14ac:dyDescent="0.3">
      <c r="A8" t="s">
        <v>18</v>
      </c>
      <c r="B8">
        <v>2010</v>
      </c>
      <c r="C8">
        <v>163</v>
      </c>
      <c r="E8" s="3" t="s">
        <v>15</v>
      </c>
      <c r="F8" s="4">
        <v>2011</v>
      </c>
      <c r="G8" s="4">
        <v>834</v>
      </c>
    </row>
    <row r="9" spans="1:7" x14ac:dyDescent="0.3">
      <c r="A9" t="s">
        <v>17</v>
      </c>
      <c r="B9">
        <v>2010</v>
      </c>
      <c r="C9">
        <v>187</v>
      </c>
      <c r="E9" s="3" t="s">
        <v>16</v>
      </c>
      <c r="F9" s="4">
        <v>2010</v>
      </c>
      <c r="G9" s="4">
        <v>653</v>
      </c>
    </row>
    <row r="10" spans="1:7" x14ac:dyDescent="0.3">
      <c r="A10" t="s">
        <v>19</v>
      </c>
      <c r="B10">
        <v>2010</v>
      </c>
      <c r="C10">
        <v>109</v>
      </c>
      <c r="E10" s="3" t="s">
        <v>14</v>
      </c>
      <c r="F10" s="4">
        <v>2010</v>
      </c>
      <c r="G10" s="4">
        <v>502</v>
      </c>
    </row>
    <row r="11" spans="1:7" x14ac:dyDescent="0.3">
      <c r="A11" t="s">
        <v>21</v>
      </c>
      <c r="B11">
        <v>2010</v>
      </c>
      <c r="C11">
        <v>816</v>
      </c>
      <c r="E11" s="3" t="s">
        <v>12</v>
      </c>
      <c r="F11" s="4">
        <v>2010</v>
      </c>
      <c r="G11" s="4">
        <v>240</v>
      </c>
    </row>
    <row r="12" spans="1:7" x14ac:dyDescent="0.3">
      <c r="A12" t="s">
        <v>23</v>
      </c>
      <c r="B12">
        <v>2010</v>
      </c>
      <c r="C12">
        <v>6553</v>
      </c>
      <c r="E12" s="3" t="s">
        <v>26</v>
      </c>
      <c r="F12" s="4">
        <v>2011</v>
      </c>
      <c r="G12" s="4">
        <v>191</v>
      </c>
    </row>
    <row r="13" spans="1:7" x14ac:dyDescent="0.3">
      <c r="A13" t="s">
        <v>15</v>
      </c>
      <c r="B13">
        <v>2011</v>
      </c>
      <c r="C13">
        <v>834</v>
      </c>
      <c r="E13" s="3" t="s">
        <v>18</v>
      </c>
      <c r="F13" s="4">
        <v>2010</v>
      </c>
      <c r="G13" s="4">
        <v>163</v>
      </c>
    </row>
    <row r="14" spans="1:7" x14ac:dyDescent="0.3">
      <c r="A14" t="s">
        <v>24</v>
      </c>
      <c r="B14">
        <v>2011</v>
      </c>
      <c r="C14">
        <v>106</v>
      </c>
      <c r="E14" s="3" t="s">
        <v>28</v>
      </c>
      <c r="F14" s="4">
        <v>2011</v>
      </c>
      <c r="G14" s="4">
        <v>432</v>
      </c>
    </row>
    <row r="15" spans="1:7" x14ac:dyDescent="0.3">
      <c r="A15" t="s">
        <v>26</v>
      </c>
      <c r="B15">
        <v>2011</v>
      </c>
      <c r="C15">
        <v>191</v>
      </c>
      <c r="E15" s="3" t="s">
        <v>24</v>
      </c>
      <c r="F15" s="4">
        <v>2011</v>
      </c>
      <c r="G15" s="4">
        <v>106</v>
      </c>
    </row>
    <row r="16" spans="1:7" x14ac:dyDescent="0.3">
      <c r="A16" t="s">
        <v>28</v>
      </c>
      <c r="B16">
        <v>2011</v>
      </c>
      <c r="C16">
        <v>432</v>
      </c>
      <c r="E16" s="3" t="s">
        <v>21</v>
      </c>
      <c r="F16" s="4">
        <v>2010</v>
      </c>
      <c r="G16" s="4">
        <v>816</v>
      </c>
    </row>
    <row r="17" spans="1:7" x14ac:dyDescent="0.3">
      <c r="A17" t="s">
        <v>29</v>
      </c>
      <c r="B17">
        <v>2011</v>
      </c>
      <c r="C17">
        <v>357</v>
      </c>
      <c r="E17" s="3" t="s">
        <v>29</v>
      </c>
      <c r="F17" s="4">
        <v>2011</v>
      </c>
      <c r="G17" s="4">
        <v>357</v>
      </c>
    </row>
    <row r="18" spans="1:7" x14ac:dyDescent="0.3">
      <c r="A18" t="s">
        <v>30</v>
      </c>
      <c r="B18">
        <v>2011</v>
      </c>
      <c r="C18">
        <v>4370</v>
      </c>
      <c r="E18" s="3" t="s">
        <v>10</v>
      </c>
      <c r="F18" s="4">
        <v>2010</v>
      </c>
      <c r="G18" s="4">
        <v>1124</v>
      </c>
    </row>
    <row r="19" spans="1:7" x14ac:dyDescent="0.3">
      <c r="A19" t="s">
        <v>32</v>
      </c>
      <c r="B19">
        <v>2011</v>
      </c>
      <c r="C19">
        <v>49</v>
      </c>
      <c r="E19" s="3" t="s">
        <v>30</v>
      </c>
      <c r="F19" s="4">
        <v>2011</v>
      </c>
      <c r="G19" s="4">
        <v>4370</v>
      </c>
    </row>
    <row r="20" spans="1:7" x14ac:dyDescent="0.3">
      <c r="A20" t="s">
        <v>33</v>
      </c>
      <c r="B20">
        <v>2011</v>
      </c>
      <c r="C20">
        <v>1151</v>
      </c>
      <c r="E20" s="3" t="s">
        <v>32</v>
      </c>
      <c r="F20" s="4">
        <v>2011</v>
      </c>
      <c r="G20" s="4">
        <v>49</v>
      </c>
    </row>
    <row r="21" spans="1:7" x14ac:dyDescent="0.3">
      <c r="A21" t="s">
        <v>34</v>
      </c>
      <c r="B21">
        <v>2011</v>
      </c>
      <c r="C21">
        <v>361</v>
      </c>
      <c r="E21" s="3" t="s">
        <v>33</v>
      </c>
      <c r="F21" s="4">
        <v>2011</v>
      </c>
      <c r="G21" s="4">
        <v>1151</v>
      </c>
    </row>
    <row r="22" spans="1:7" x14ac:dyDescent="0.3">
      <c r="A22" t="s">
        <v>36</v>
      </c>
      <c r="B22">
        <v>2011</v>
      </c>
      <c r="C22">
        <v>451</v>
      </c>
      <c r="E22" s="3" t="s">
        <v>34</v>
      </c>
      <c r="F22" s="4">
        <v>2011</v>
      </c>
      <c r="G22" s="4">
        <v>361</v>
      </c>
    </row>
    <row r="23" spans="1:7" x14ac:dyDescent="0.3">
      <c r="A23" t="s">
        <v>38</v>
      </c>
      <c r="B23">
        <v>2011</v>
      </c>
      <c r="C23">
        <v>291</v>
      </c>
      <c r="E23" s="3" t="s">
        <v>36</v>
      </c>
      <c r="F23" s="4">
        <v>2011</v>
      </c>
      <c r="G23" s="4">
        <v>451</v>
      </c>
    </row>
    <row r="24" spans="1:7" x14ac:dyDescent="0.3">
      <c r="A24" t="s">
        <v>39</v>
      </c>
      <c r="B24">
        <v>2011</v>
      </c>
      <c r="C24">
        <v>60</v>
      </c>
      <c r="E24" s="3" t="s">
        <v>40</v>
      </c>
      <c r="F24" s="4">
        <v>2011</v>
      </c>
      <c r="G24" s="4">
        <v>67</v>
      </c>
    </row>
    <row r="25" spans="1:7" x14ac:dyDescent="0.3">
      <c r="A25" t="s">
        <v>40</v>
      </c>
      <c r="B25">
        <v>2011</v>
      </c>
      <c r="C25">
        <v>67</v>
      </c>
      <c r="E25" s="3" t="s">
        <v>39</v>
      </c>
      <c r="F25" s="4">
        <v>2011</v>
      </c>
      <c r="G25" s="4">
        <v>60</v>
      </c>
    </row>
    <row r="26" spans="1:7" x14ac:dyDescent="0.3">
      <c r="A26" t="s">
        <v>42</v>
      </c>
      <c r="B26">
        <v>2011</v>
      </c>
      <c r="C26">
        <v>204</v>
      </c>
      <c r="E26" s="3" t="s">
        <v>38</v>
      </c>
      <c r="F26" s="4">
        <v>2011</v>
      </c>
      <c r="G26" s="4">
        <v>291</v>
      </c>
    </row>
    <row r="27" spans="1:7" x14ac:dyDescent="0.3">
      <c r="A27" t="s">
        <v>43</v>
      </c>
      <c r="B27">
        <v>2012</v>
      </c>
      <c r="C27">
        <v>17865</v>
      </c>
      <c r="E27" s="3" t="s">
        <v>87</v>
      </c>
      <c r="F27" s="4">
        <v>2014</v>
      </c>
      <c r="G27" s="4">
        <v>311</v>
      </c>
    </row>
    <row r="28" spans="1:7" x14ac:dyDescent="0.3">
      <c r="A28" t="s">
        <v>45</v>
      </c>
      <c r="B28">
        <v>2012</v>
      </c>
      <c r="C28">
        <v>1022</v>
      </c>
      <c r="E28" s="3" t="s">
        <v>42</v>
      </c>
      <c r="F28" s="4">
        <v>2011</v>
      </c>
      <c r="G28" s="4">
        <v>204</v>
      </c>
    </row>
    <row r="29" spans="1:7" x14ac:dyDescent="0.3">
      <c r="A29" t="s">
        <v>47</v>
      </c>
      <c r="B29">
        <v>2012</v>
      </c>
      <c r="C29">
        <v>446</v>
      </c>
      <c r="E29" s="3" t="s">
        <v>54</v>
      </c>
      <c r="F29" s="4">
        <v>2012</v>
      </c>
      <c r="G29" s="4">
        <v>593</v>
      </c>
    </row>
    <row r="30" spans="1:7" x14ac:dyDescent="0.3">
      <c r="A30" t="s">
        <v>48</v>
      </c>
      <c r="B30">
        <v>2012</v>
      </c>
      <c r="C30">
        <v>221</v>
      </c>
      <c r="E30" s="3" t="s">
        <v>45</v>
      </c>
      <c r="F30" s="4">
        <v>2012</v>
      </c>
      <c r="G30" s="4">
        <v>1022</v>
      </c>
    </row>
    <row r="31" spans="1:7" x14ac:dyDescent="0.3">
      <c r="A31" t="s">
        <v>50</v>
      </c>
      <c r="B31">
        <v>2012</v>
      </c>
      <c r="C31">
        <v>4673</v>
      </c>
      <c r="E31" s="3" t="s">
        <v>52</v>
      </c>
      <c r="F31" s="4">
        <v>2012</v>
      </c>
      <c r="G31" s="4">
        <v>327</v>
      </c>
    </row>
    <row r="32" spans="1:7" x14ac:dyDescent="0.3">
      <c r="A32" t="s">
        <v>52</v>
      </c>
      <c r="B32">
        <v>2012</v>
      </c>
      <c r="C32">
        <v>327</v>
      </c>
      <c r="E32" s="3" t="s">
        <v>43</v>
      </c>
      <c r="F32" s="4">
        <v>2012</v>
      </c>
      <c r="G32" s="4">
        <v>17865</v>
      </c>
    </row>
    <row r="33" spans="1:7" x14ac:dyDescent="0.3">
      <c r="A33" t="s">
        <v>54</v>
      </c>
      <c r="B33">
        <v>2012</v>
      </c>
      <c r="C33">
        <v>593</v>
      </c>
      <c r="E33" s="3" t="s">
        <v>48</v>
      </c>
      <c r="F33" s="4">
        <v>2012</v>
      </c>
      <c r="G33" s="4">
        <v>221</v>
      </c>
    </row>
    <row r="34" spans="1:7" x14ac:dyDescent="0.3">
      <c r="A34" t="s">
        <v>55</v>
      </c>
      <c r="B34">
        <v>2012</v>
      </c>
      <c r="C34">
        <v>75</v>
      </c>
      <c r="E34" s="3" t="s">
        <v>50</v>
      </c>
      <c r="F34" s="4">
        <v>2012</v>
      </c>
      <c r="G34" s="4">
        <v>4673</v>
      </c>
    </row>
    <row r="35" spans="1:7" x14ac:dyDescent="0.3">
      <c r="A35" t="s">
        <v>56</v>
      </c>
      <c r="B35">
        <v>2012</v>
      </c>
      <c r="C35">
        <v>13</v>
      </c>
      <c r="E35" s="3" t="s">
        <v>47</v>
      </c>
      <c r="F35" s="4">
        <v>2012</v>
      </c>
      <c r="G35" s="4">
        <v>446</v>
      </c>
    </row>
    <row r="36" spans="1:7" x14ac:dyDescent="0.3">
      <c r="A36" t="s">
        <v>35</v>
      </c>
      <c r="B36">
        <v>2012</v>
      </c>
      <c r="C36">
        <v>570</v>
      </c>
      <c r="E36" s="3" t="s">
        <v>56</v>
      </c>
      <c r="F36" s="4">
        <v>2012</v>
      </c>
      <c r="G36" s="4">
        <v>13</v>
      </c>
    </row>
    <row r="37" spans="1:7" x14ac:dyDescent="0.3">
      <c r="A37" t="s">
        <v>57</v>
      </c>
      <c r="B37">
        <v>2012</v>
      </c>
      <c r="C37">
        <v>194</v>
      </c>
      <c r="E37" s="3" t="s">
        <v>55</v>
      </c>
      <c r="F37" s="4">
        <v>2012</v>
      </c>
      <c r="G37" s="4">
        <v>75</v>
      </c>
    </row>
    <row r="38" spans="1:7" x14ac:dyDescent="0.3">
      <c r="A38" t="s">
        <v>58</v>
      </c>
      <c r="B38">
        <v>2012</v>
      </c>
      <c r="C38">
        <v>436</v>
      </c>
      <c r="E38" s="3" t="s">
        <v>35</v>
      </c>
      <c r="F38" s="4">
        <v>2012</v>
      </c>
      <c r="G38" s="4">
        <v>570</v>
      </c>
    </row>
    <row r="39" spans="1:7" x14ac:dyDescent="0.3">
      <c r="A39" t="s">
        <v>59</v>
      </c>
      <c r="B39">
        <v>2012</v>
      </c>
      <c r="C39">
        <v>32</v>
      </c>
      <c r="E39" s="3" t="s">
        <v>59</v>
      </c>
      <c r="F39" s="4">
        <v>2012</v>
      </c>
      <c r="G39" s="4">
        <v>32</v>
      </c>
    </row>
    <row r="40" spans="1:7" x14ac:dyDescent="0.3">
      <c r="A40" t="s">
        <v>61</v>
      </c>
      <c r="B40">
        <v>2012</v>
      </c>
      <c r="C40">
        <v>25</v>
      </c>
      <c r="E40" s="3" t="s">
        <v>62</v>
      </c>
      <c r="F40" s="4">
        <v>2013</v>
      </c>
      <c r="G40" s="4">
        <v>19</v>
      </c>
    </row>
    <row r="41" spans="1:7" x14ac:dyDescent="0.3">
      <c r="A41" t="s">
        <v>62</v>
      </c>
      <c r="B41">
        <v>2013</v>
      </c>
      <c r="C41">
        <v>19</v>
      </c>
      <c r="E41" s="3" t="s">
        <v>57</v>
      </c>
      <c r="F41" s="4">
        <v>2012</v>
      </c>
      <c r="G41" s="4">
        <v>194</v>
      </c>
    </row>
    <row r="42" spans="1:7" x14ac:dyDescent="0.3">
      <c r="A42" t="s">
        <v>64</v>
      </c>
      <c r="B42">
        <v>2013</v>
      </c>
      <c r="C42">
        <v>1786</v>
      </c>
      <c r="E42" s="3" t="s">
        <v>58</v>
      </c>
      <c r="F42" s="4">
        <v>2012</v>
      </c>
      <c r="G42" s="4">
        <v>436</v>
      </c>
    </row>
    <row r="43" spans="1:7" x14ac:dyDescent="0.3">
      <c r="A43" t="s">
        <v>65</v>
      </c>
      <c r="B43">
        <v>2013</v>
      </c>
      <c r="C43">
        <v>166</v>
      </c>
      <c r="E43" s="3" t="s">
        <v>65</v>
      </c>
      <c r="F43" s="4">
        <v>2013</v>
      </c>
      <c r="G43" s="4">
        <v>166</v>
      </c>
    </row>
    <row r="44" spans="1:7" x14ac:dyDescent="0.3">
      <c r="A44" t="s">
        <v>66</v>
      </c>
      <c r="B44">
        <v>2013</v>
      </c>
      <c r="C44">
        <v>883</v>
      </c>
      <c r="E44" s="3" t="s">
        <v>61</v>
      </c>
      <c r="F44" s="4">
        <v>2012</v>
      </c>
      <c r="G44" s="4">
        <v>25</v>
      </c>
    </row>
    <row r="45" spans="1:7" x14ac:dyDescent="0.3">
      <c r="A45" t="s">
        <v>67</v>
      </c>
      <c r="B45">
        <v>2013</v>
      </c>
      <c r="C45">
        <v>351</v>
      </c>
      <c r="E45" s="3" t="s">
        <v>64</v>
      </c>
      <c r="F45" s="4">
        <v>2013</v>
      </c>
      <c r="G45" s="4">
        <v>1786</v>
      </c>
    </row>
    <row r="46" spans="1:7" x14ac:dyDescent="0.3">
      <c r="A46" t="s">
        <v>68</v>
      </c>
      <c r="B46">
        <v>2013</v>
      </c>
      <c r="C46">
        <v>1586</v>
      </c>
      <c r="E46" s="3" t="s">
        <v>66</v>
      </c>
      <c r="F46" s="4">
        <v>2013</v>
      </c>
      <c r="G46" s="4">
        <v>883</v>
      </c>
    </row>
    <row r="47" spans="1:7" x14ac:dyDescent="0.3">
      <c r="A47" t="s">
        <v>69</v>
      </c>
      <c r="B47">
        <v>2013</v>
      </c>
      <c r="C47">
        <v>753</v>
      </c>
      <c r="E47" s="3" t="s">
        <v>67</v>
      </c>
      <c r="F47" s="4">
        <v>2013</v>
      </c>
      <c r="G47" s="4">
        <v>351</v>
      </c>
    </row>
    <row r="48" spans="1:7" x14ac:dyDescent="0.3">
      <c r="A48" t="s">
        <v>70</v>
      </c>
      <c r="B48">
        <v>2013</v>
      </c>
      <c r="C48">
        <v>531</v>
      </c>
      <c r="E48" s="3" t="s">
        <v>68</v>
      </c>
      <c r="F48" s="4">
        <v>2013</v>
      </c>
      <c r="G48" s="4">
        <v>1586</v>
      </c>
    </row>
    <row r="49" spans="1:7" x14ac:dyDescent="0.3">
      <c r="A49" t="s">
        <v>71</v>
      </c>
      <c r="B49">
        <v>2013</v>
      </c>
      <c r="C49">
        <v>192</v>
      </c>
      <c r="E49" s="3" t="s">
        <v>69</v>
      </c>
      <c r="F49" s="4">
        <v>2013</v>
      </c>
      <c r="G49" s="4">
        <v>753</v>
      </c>
    </row>
    <row r="50" spans="1:7" x14ac:dyDescent="0.3">
      <c r="A50" t="s">
        <v>72</v>
      </c>
      <c r="B50">
        <v>2013</v>
      </c>
      <c r="C50">
        <v>11</v>
      </c>
      <c r="E50" s="3" t="s">
        <v>70</v>
      </c>
      <c r="F50" s="4">
        <v>2013</v>
      </c>
      <c r="G50" s="4">
        <v>531</v>
      </c>
    </row>
    <row r="51" spans="1:7" x14ac:dyDescent="0.3">
      <c r="A51" t="s">
        <v>73</v>
      </c>
      <c r="B51">
        <v>2013</v>
      </c>
      <c r="C51">
        <v>574</v>
      </c>
      <c r="E51" s="3" t="s">
        <v>77</v>
      </c>
      <c r="F51" s="4">
        <v>2013</v>
      </c>
      <c r="G51" s="4">
        <v>14</v>
      </c>
    </row>
    <row r="52" spans="1:7" x14ac:dyDescent="0.3">
      <c r="A52" t="s">
        <v>74</v>
      </c>
      <c r="B52">
        <v>2013</v>
      </c>
      <c r="C52">
        <v>1820</v>
      </c>
      <c r="E52" s="3" t="s">
        <v>71</v>
      </c>
      <c r="F52" s="4">
        <v>2013</v>
      </c>
      <c r="G52" s="4">
        <v>192</v>
      </c>
    </row>
    <row r="53" spans="1:7" x14ac:dyDescent="0.3">
      <c r="A53" t="s">
        <v>75</v>
      </c>
      <c r="B53">
        <v>2013</v>
      </c>
      <c r="C53">
        <v>2620</v>
      </c>
      <c r="E53" s="3" t="s">
        <v>72</v>
      </c>
      <c r="F53" s="4">
        <v>2013</v>
      </c>
      <c r="G53" s="4">
        <v>11</v>
      </c>
    </row>
    <row r="54" spans="1:7" x14ac:dyDescent="0.3">
      <c r="A54" t="s">
        <v>77</v>
      </c>
      <c r="B54">
        <v>2013</v>
      </c>
      <c r="C54">
        <v>14</v>
      </c>
      <c r="E54" s="3" t="s">
        <v>78</v>
      </c>
      <c r="F54" s="4">
        <v>2014</v>
      </c>
      <c r="G54" s="4">
        <v>137</v>
      </c>
    </row>
    <row r="55" spans="1:7" x14ac:dyDescent="0.3">
      <c r="A55" t="s">
        <v>78</v>
      </c>
      <c r="B55">
        <v>2014</v>
      </c>
      <c r="C55">
        <v>137</v>
      </c>
      <c r="E55" s="3" t="s">
        <v>74</v>
      </c>
      <c r="F55" s="4">
        <v>2013</v>
      </c>
      <c r="G55" s="4">
        <v>1820</v>
      </c>
    </row>
    <row r="56" spans="1:7" x14ac:dyDescent="0.3">
      <c r="A56" t="s">
        <v>80</v>
      </c>
      <c r="B56">
        <v>2014</v>
      </c>
      <c r="C56">
        <v>545</v>
      </c>
      <c r="E56" s="3" t="s">
        <v>75</v>
      </c>
      <c r="F56" s="4">
        <v>2013</v>
      </c>
      <c r="G56" s="4">
        <v>2620</v>
      </c>
    </row>
    <row r="57" spans="1:7" x14ac:dyDescent="0.3">
      <c r="A57" t="s">
        <v>82</v>
      </c>
      <c r="B57">
        <v>2014</v>
      </c>
      <c r="C57">
        <v>91</v>
      </c>
      <c r="E57" s="3" t="s">
        <v>80</v>
      </c>
      <c r="F57" s="4">
        <v>2014</v>
      </c>
      <c r="G57" s="4">
        <v>545</v>
      </c>
    </row>
    <row r="58" spans="1:7" x14ac:dyDescent="0.3">
      <c r="A58" t="s">
        <v>49</v>
      </c>
      <c r="B58">
        <v>2014</v>
      </c>
      <c r="C58">
        <v>1231</v>
      </c>
      <c r="E58" s="3" t="s">
        <v>73</v>
      </c>
      <c r="F58" s="4">
        <v>2013</v>
      </c>
      <c r="G58" s="4">
        <v>574</v>
      </c>
    </row>
    <row r="59" spans="1:7" x14ac:dyDescent="0.3">
      <c r="A59" t="s">
        <v>83</v>
      </c>
      <c r="B59">
        <v>2014</v>
      </c>
      <c r="C59">
        <v>803</v>
      </c>
      <c r="E59" s="3" t="s">
        <v>82</v>
      </c>
      <c r="F59" s="4">
        <v>2014</v>
      </c>
      <c r="G59" s="4">
        <v>91</v>
      </c>
    </row>
    <row r="60" spans="1:7" x14ac:dyDescent="0.3">
      <c r="A60" t="s">
        <v>85</v>
      </c>
      <c r="B60">
        <v>2014</v>
      </c>
      <c r="C60">
        <v>271</v>
      </c>
      <c r="E60" s="3" t="s">
        <v>49</v>
      </c>
      <c r="F60" s="4">
        <v>2014</v>
      </c>
      <c r="G60" s="4">
        <v>1231</v>
      </c>
    </row>
    <row r="61" spans="1:7" x14ac:dyDescent="0.3">
      <c r="A61" t="s">
        <v>86</v>
      </c>
      <c r="B61">
        <v>2014</v>
      </c>
      <c r="C61">
        <v>503</v>
      </c>
      <c r="E61" s="3" t="s">
        <v>83</v>
      </c>
      <c r="F61" s="4">
        <v>2014</v>
      </c>
      <c r="G61" s="4">
        <v>803</v>
      </c>
    </row>
    <row r="62" spans="1:7" x14ac:dyDescent="0.3">
      <c r="A62" t="s">
        <v>87</v>
      </c>
      <c r="B62">
        <v>2014</v>
      </c>
      <c r="C62">
        <v>311</v>
      </c>
      <c r="E62" s="3" t="s">
        <v>85</v>
      </c>
      <c r="F62" s="4">
        <v>2014</v>
      </c>
      <c r="G62" s="4">
        <v>271</v>
      </c>
    </row>
    <row r="63" spans="1:7" x14ac:dyDescent="0.3">
      <c r="E63" s="3" t="s">
        <v>86</v>
      </c>
      <c r="F63" s="4">
        <v>2014</v>
      </c>
      <c r="G63" s="4">
        <v>503</v>
      </c>
    </row>
    <row r="64" spans="1:7" x14ac:dyDescent="0.3">
      <c r="E64" s="3" t="s">
        <v>90</v>
      </c>
      <c r="F64" s="4">
        <v>122726</v>
      </c>
      <c r="G64" s="4">
        <v>62220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K3" sqref="K3"/>
    </sheetView>
  </sheetViews>
  <sheetFormatPr baseColWidth="10" defaultRowHeight="14.4" x14ac:dyDescent="0.3"/>
  <cols>
    <col min="2" max="2" width="17.5546875" customWidth="1"/>
    <col min="3" max="3" width="27" customWidth="1"/>
    <col min="6" max="6" width="33.33203125" customWidth="1"/>
    <col min="7" max="7" width="21.44140625" customWidth="1"/>
    <col min="8" max="8" width="11.88671875" customWidth="1"/>
  </cols>
  <sheetData>
    <row r="1" spans="1:8" x14ac:dyDescent="0.3">
      <c r="A1" t="s">
        <v>1</v>
      </c>
      <c r="B1" t="s">
        <v>2</v>
      </c>
      <c r="C1" t="s">
        <v>94</v>
      </c>
    </row>
    <row r="2" spans="1:8" x14ac:dyDescent="0.3">
      <c r="A2" t="s">
        <v>7</v>
      </c>
      <c r="B2" t="s">
        <v>8</v>
      </c>
      <c r="C2" s="5">
        <v>8.2899999999999991</v>
      </c>
      <c r="F2" s="2" t="s">
        <v>97</v>
      </c>
      <c r="G2" s="2" t="s">
        <v>98</v>
      </c>
    </row>
    <row r="3" spans="1:8" x14ac:dyDescent="0.3">
      <c r="A3" t="s">
        <v>9</v>
      </c>
      <c r="B3" t="s">
        <v>8</v>
      </c>
      <c r="C3" s="5">
        <v>8.43</v>
      </c>
      <c r="F3" s="2" t="s">
        <v>89</v>
      </c>
      <c r="G3" t="s">
        <v>8</v>
      </c>
      <c r="H3" t="s">
        <v>90</v>
      </c>
    </row>
    <row r="4" spans="1:8" x14ac:dyDescent="0.3">
      <c r="A4" t="s">
        <v>11</v>
      </c>
      <c r="B4" t="s">
        <v>8</v>
      </c>
      <c r="C4" s="5">
        <v>9.83</v>
      </c>
      <c r="F4" s="3" t="s">
        <v>9</v>
      </c>
      <c r="G4" s="4">
        <v>8.43</v>
      </c>
      <c r="H4" s="4">
        <v>8.43</v>
      </c>
    </row>
    <row r="5" spans="1:8" x14ac:dyDescent="0.3">
      <c r="A5" t="s">
        <v>13</v>
      </c>
      <c r="B5" t="s">
        <v>8</v>
      </c>
      <c r="C5" s="5">
        <v>8.5</v>
      </c>
      <c r="F5" s="3" t="s">
        <v>53</v>
      </c>
      <c r="G5" s="4">
        <v>18.100000000000001</v>
      </c>
      <c r="H5" s="4">
        <v>18.100000000000001</v>
      </c>
    </row>
    <row r="6" spans="1:8" x14ac:dyDescent="0.3">
      <c r="A6" t="s">
        <v>15</v>
      </c>
      <c r="B6" t="s">
        <v>8</v>
      </c>
      <c r="C6" s="5">
        <v>8.5</v>
      </c>
      <c r="F6" s="3" t="s">
        <v>37</v>
      </c>
      <c r="G6" s="4">
        <v>26.63</v>
      </c>
      <c r="H6" s="4">
        <v>26.63</v>
      </c>
    </row>
    <row r="7" spans="1:8" x14ac:dyDescent="0.3">
      <c r="A7" t="s">
        <v>17</v>
      </c>
      <c r="B7" t="s">
        <v>8</v>
      </c>
      <c r="C7" s="5">
        <v>8.5</v>
      </c>
      <c r="F7" s="3" t="s">
        <v>17</v>
      </c>
      <c r="G7" s="4">
        <v>16.71</v>
      </c>
      <c r="H7" s="4">
        <v>16.71</v>
      </c>
    </row>
    <row r="8" spans="1:8" x14ac:dyDescent="0.3">
      <c r="A8" t="s">
        <v>18</v>
      </c>
      <c r="B8" t="s">
        <v>8</v>
      </c>
      <c r="C8" s="5">
        <v>8</v>
      </c>
      <c r="F8" s="3" t="s">
        <v>63</v>
      </c>
      <c r="G8" s="4">
        <v>25.75</v>
      </c>
      <c r="H8" s="4">
        <v>25.75</v>
      </c>
    </row>
    <row r="9" spans="1:8" x14ac:dyDescent="0.3">
      <c r="A9" t="s">
        <v>17</v>
      </c>
      <c r="B9" t="s">
        <v>8</v>
      </c>
      <c r="C9" s="5">
        <v>8.2100000000000009</v>
      </c>
      <c r="F9" s="3" t="s">
        <v>15</v>
      </c>
      <c r="G9" s="4">
        <v>18.5</v>
      </c>
      <c r="H9" s="4">
        <v>18.5</v>
      </c>
    </row>
    <row r="10" spans="1:8" x14ac:dyDescent="0.3">
      <c r="A10" t="s">
        <v>20</v>
      </c>
      <c r="B10" t="s">
        <v>8</v>
      </c>
      <c r="C10" s="5">
        <v>7.2</v>
      </c>
      <c r="F10" s="3" t="s">
        <v>81</v>
      </c>
      <c r="G10" s="4">
        <v>8.43</v>
      </c>
      <c r="H10" s="4">
        <v>8.43</v>
      </c>
    </row>
    <row r="11" spans="1:8" x14ac:dyDescent="0.3">
      <c r="A11" t="s">
        <v>22</v>
      </c>
      <c r="B11" t="s">
        <v>8</v>
      </c>
      <c r="C11" s="5">
        <v>8.6999999999999993</v>
      </c>
      <c r="F11" s="3" t="s">
        <v>18</v>
      </c>
      <c r="G11" s="4">
        <v>16.21</v>
      </c>
      <c r="H11" s="4">
        <v>16.21</v>
      </c>
    </row>
    <row r="12" spans="1:8" x14ac:dyDescent="0.3">
      <c r="A12" t="s">
        <v>20</v>
      </c>
      <c r="B12" t="s">
        <v>8</v>
      </c>
      <c r="C12" s="5">
        <v>9.25</v>
      </c>
      <c r="F12" s="3" t="s">
        <v>44</v>
      </c>
      <c r="G12" s="4">
        <v>8.75</v>
      </c>
      <c r="H12" s="4">
        <v>8.75</v>
      </c>
    </row>
    <row r="13" spans="1:8" x14ac:dyDescent="0.3">
      <c r="A13" t="s">
        <v>15</v>
      </c>
      <c r="B13" t="s">
        <v>8</v>
      </c>
      <c r="C13" s="5">
        <v>10</v>
      </c>
      <c r="F13" s="3" t="s">
        <v>29</v>
      </c>
      <c r="G13" s="4">
        <v>11.25</v>
      </c>
      <c r="H13" s="4">
        <v>11.25</v>
      </c>
    </row>
    <row r="14" spans="1:8" x14ac:dyDescent="0.3">
      <c r="A14" t="s">
        <v>25</v>
      </c>
      <c r="B14" t="s">
        <v>8</v>
      </c>
      <c r="C14" s="5">
        <v>9</v>
      </c>
      <c r="F14" s="3" t="s">
        <v>76</v>
      </c>
      <c r="G14" s="4">
        <v>8.5399999999999991</v>
      </c>
      <c r="H14" s="4">
        <v>8.5399999999999991</v>
      </c>
    </row>
    <row r="15" spans="1:8" x14ac:dyDescent="0.3">
      <c r="A15" t="s">
        <v>27</v>
      </c>
      <c r="B15" t="s">
        <v>8</v>
      </c>
      <c r="C15" s="5">
        <v>8.5</v>
      </c>
      <c r="F15" s="3" t="s">
        <v>11</v>
      </c>
      <c r="G15" s="4">
        <v>9.83</v>
      </c>
      <c r="H15" s="4">
        <v>9.83</v>
      </c>
    </row>
    <row r="16" spans="1:8" x14ac:dyDescent="0.3">
      <c r="A16" t="s">
        <v>20</v>
      </c>
      <c r="B16" t="s">
        <v>8</v>
      </c>
      <c r="C16" s="5">
        <v>10</v>
      </c>
      <c r="F16" s="3" t="s">
        <v>7</v>
      </c>
      <c r="G16" s="4">
        <v>16.29</v>
      </c>
      <c r="H16" s="4">
        <v>16.29</v>
      </c>
    </row>
    <row r="17" spans="1:8" x14ac:dyDescent="0.3">
      <c r="A17" t="s">
        <v>29</v>
      </c>
      <c r="B17" t="s">
        <v>8</v>
      </c>
      <c r="C17" s="5">
        <v>11.25</v>
      </c>
      <c r="F17" s="3" t="s">
        <v>60</v>
      </c>
      <c r="G17" s="4">
        <v>8.5</v>
      </c>
      <c r="H17" s="4">
        <v>8.5</v>
      </c>
    </row>
    <row r="18" spans="1:8" x14ac:dyDescent="0.3">
      <c r="A18" t="s">
        <v>31</v>
      </c>
      <c r="B18" t="s">
        <v>8</v>
      </c>
      <c r="C18" s="5">
        <v>11</v>
      </c>
      <c r="F18" s="3" t="s">
        <v>31</v>
      </c>
      <c r="G18" s="4">
        <v>20</v>
      </c>
      <c r="H18" s="4">
        <v>20</v>
      </c>
    </row>
    <row r="19" spans="1:8" x14ac:dyDescent="0.3">
      <c r="A19" t="s">
        <v>13</v>
      </c>
      <c r="B19" t="s">
        <v>8</v>
      </c>
      <c r="C19" s="5">
        <v>9.5</v>
      </c>
      <c r="F19" s="3" t="s">
        <v>41</v>
      </c>
      <c r="G19" s="4">
        <v>26.33</v>
      </c>
      <c r="H19" s="4">
        <v>26.33</v>
      </c>
    </row>
    <row r="20" spans="1:8" x14ac:dyDescent="0.3">
      <c r="A20" t="s">
        <v>13</v>
      </c>
      <c r="B20" t="s">
        <v>8</v>
      </c>
      <c r="C20" s="5">
        <v>9</v>
      </c>
      <c r="F20" s="3" t="s">
        <v>25</v>
      </c>
      <c r="G20" s="4">
        <v>9</v>
      </c>
      <c r="H20" s="4">
        <v>9</v>
      </c>
    </row>
    <row r="21" spans="1:8" x14ac:dyDescent="0.3">
      <c r="A21" t="s">
        <v>35</v>
      </c>
      <c r="B21" t="s">
        <v>8</v>
      </c>
      <c r="C21" s="5">
        <v>9.67</v>
      </c>
      <c r="F21" s="3" t="s">
        <v>79</v>
      </c>
      <c r="G21" s="4">
        <v>8.2899999999999991</v>
      </c>
      <c r="H21" s="4">
        <v>8.2899999999999991</v>
      </c>
    </row>
    <row r="22" spans="1:8" x14ac:dyDescent="0.3">
      <c r="A22" t="s">
        <v>37</v>
      </c>
      <c r="B22" t="s">
        <v>8</v>
      </c>
      <c r="C22" s="5">
        <v>10</v>
      </c>
      <c r="F22" s="3" t="s">
        <v>51</v>
      </c>
      <c r="G22" s="4">
        <v>8</v>
      </c>
      <c r="H22" s="4">
        <v>8</v>
      </c>
    </row>
    <row r="23" spans="1:8" x14ac:dyDescent="0.3">
      <c r="A23" t="s">
        <v>22</v>
      </c>
      <c r="B23" t="s">
        <v>8</v>
      </c>
      <c r="C23" s="5">
        <v>9.1300000000000008</v>
      </c>
      <c r="F23" s="3" t="s">
        <v>35</v>
      </c>
      <c r="G23" s="4">
        <v>26.86</v>
      </c>
      <c r="H23" s="4">
        <v>26.86</v>
      </c>
    </row>
    <row r="24" spans="1:8" x14ac:dyDescent="0.3">
      <c r="A24" t="s">
        <v>37</v>
      </c>
      <c r="B24" t="s">
        <v>8</v>
      </c>
      <c r="C24" s="5">
        <v>9.5</v>
      </c>
      <c r="F24" s="3" t="s">
        <v>58</v>
      </c>
      <c r="G24" s="4">
        <v>18.25</v>
      </c>
      <c r="H24" s="4">
        <v>18.25</v>
      </c>
    </row>
    <row r="25" spans="1:8" x14ac:dyDescent="0.3">
      <c r="A25" t="s">
        <v>41</v>
      </c>
      <c r="B25" t="s">
        <v>8</v>
      </c>
      <c r="C25" s="5">
        <v>8</v>
      </c>
      <c r="F25" s="3" t="s">
        <v>66</v>
      </c>
      <c r="G25" s="4">
        <v>8.36</v>
      </c>
      <c r="H25" s="4">
        <v>8.36</v>
      </c>
    </row>
    <row r="26" spans="1:8" x14ac:dyDescent="0.3">
      <c r="A26" t="s">
        <v>27</v>
      </c>
      <c r="B26" t="s">
        <v>8</v>
      </c>
      <c r="C26" s="5">
        <v>9</v>
      </c>
      <c r="F26" s="3" t="s">
        <v>20</v>
      </c>
      <c r="G26" s="4">
        <v>26.45</v>
      </c>
      <c r="H26" s="4">
        <v>26.45</v>
      </c>
    </row>
    <row r="27" spans="1:8" x14ac:dyDescent="0.3">
      <c r="A27" t="s">
        <v>44</v>
      </c>
      <c r="B27" t="s">
        <v>8</v>
      </c>
      <c r="C27" s="5">
        <v>8.75</v>
      </c>
      <c r="F27" s="3" t="s">
        <v>69</v>
      </c>
      <c r="G27" s="4">
        <v>16.84</v>
      </c>
      <c r="H27" s="4">
        <v>16.84</v>
      </c>
    </row>
    <row r="28" spans="1:8" x14ac:dyDescent="0.3">
      <c r="A28" t="s">
        <v>46</v>
      </c>
      <c r="B28" t="s">
        <v>8</v>
      </c>
      <c r="C28" s="5">
        <v>8</v>
      </c>
      <c r="F28" s="3" t="s">
        <v>22</v>
      </c>
      <c r="G28" s="4">
        <v>29.63</v>
      </c>
      <c r="H28" s="4">
        <v>29.63</v>
      </c>
    </row>
    <row r="29" spans="1:8" x14ac:dyDescent="0.3">
      <c r="A29" t="s">
        <v>41</v>
      </c>
      <c r="B29" t="s">
        <v>8</v>
      </c>
      <c r="C29" s="5">
        <v>8.5</v>
      </c>
      <c r="F29" s="3" t="s">
        <v>13</v>
      </c>
      <c r="G29" s="4">
        <v>44</v>
      </c>
      <c r="H29" s="4">
        <v>44</v>
      </c>
    </row>
    <row r="30" spans="1:8" x14ac:dyDescent="0.3">
      <c r="A30" t="s">
        <v>49</v>
      </c>
      <c r="B30" t="s">
        <v>8</v>
      </c>
      <c r="C30" s="5">
        <v>8.86</v>
      </c>
      <c r="F30" s="3" t="s">
        <v>84</v>
      </c>
      <c r="G30" s="4">
        <v>8.5</v>
      </c>
      <c r="H30" s="4">
        <v>8.5</v>
      </c>
    </row>
    <row r="31" spans="1:8" x14ac:dyDescent="0.3">
      <c r="A31" t="s">
        <v>51</v>
      </c>
      <c r="B31" t="s">
        <v>8</v>
      </c>
      <c r="C31" s="5">
        <v>8</v>
      </c>
      <c r="F31" s="3" t="s">
        <v>27</v>
      </c>
      <c r="G31" s="4">
        <v>44.150000000000006</v>
      </c>
      <c r="H31" s="4">
        <v>44.150000000000006</v>
      </c>
    </row>
    <row r="32" spans="1:8" x14ac:dyDescent="0.3">
      <c r="A32" t="s">
        <v>53</v>
      </c>
      <c r="B32" t="s">
        <v>8</v>
      </c>
      <c r="C32" s="5">
        <v>9.6</v>
      </c>
      <c r="F32" s="3" t="s">
        <v>49</v>
      </c>
      <c r="G32" s="4">
        <v>26.36</v>
      </c>
      <c r="H32" s="4">
        <v>26.36</v>
      </c>
    </row>
    <row r="33" spans="1:8" x14ac:dyDescent="0.3">
      <c r="A33" t="s">
        <v>22</v>
      </c>
      <c r="B33" t="s">
        <v>8</v>
      </c>
      <c r="C33" s="5">
        <v>11.8</v>
      </c>
      <c r="F33" s="3" t="s">
        <v>46</v>
      </c>
      <c r="G33" s="4">
        <v>8</v>
      </c>
      <c r="H33" s="4">
        <v>8</v>
      </c>
    </row>
    <row r="34" spans="1:8" x14ac:dyDescent="0.3">
      <c r="A34" t="s">
        <v>27</v>
      </c>
      <c r="B34" t="s">
        <v>8</v>
      </c>
      <c r="C34" s="5">
        <v>10.38</v>
      </c>
      <c r="F34" s="3" t="s">
        <v>85</v>
      </c>
      <c r="G34" s="4">
        <v>8.5</v>
      </c>
      <c r="H34" s="4">
        <v>8.5</v>
      </c>
    </row>
    <row r="35" spans="1:8" x14ac:dyDescent="0.3">
      <c r="A35" t="s">
        <v>13</v>
      </c>
      <c r="B35" t="s">
        <v>8</v>
      </c>
      <c r="C35" s="5">
        <v>9</v>
      </c>
      <c r="F35" s="3" t="s">
        <v>90</v>
      </c>
      <c r="G35" s="4">
        <v>539.44000000000005</v>
      </c>
      <c r="H35" s="4">
        <v>539.44000000000005</v>
      </c>
    </row>
    <row r="36" spans="1:8" x14ac:dyDescent="0.3">
      <c r="A36" t="s">
        <v>35</v>
      </c>
      <c r="B36" t="s">
        <v>8</v>
      </c>
      <c r="C36" s="5">
        <v>9</v>
      </c>
    </row>
    <row r="37" spans="1:8" x14ac:dyDescent="0.3">
      <c r="A37" t="s">
        <v>49</v>
      </c>
      <c r="B37" t="s">
        <v>8</v>
      </c>
      <c r="C37" s="5">
        <v>9</v>
      </c>
    </row>
    <row r="38" spans="1:8" x14ac:dyDescent="0.3">
      <c r="A38" t="s">
        <v>58</v>
      </c>
      <c r="B38" t="s">
        <v>8</v>
      </c>
      <c r="C38" s="5">
        <v>8.5</v>
      </c>
    </row>
    <row r="39" spans="1:8" x14ac:dyDescent="0.3">
      <c r="A39" t="s">
        <v>60</v>
      </c>
      <c r="B39" t="s">
        <v>8</v>
      </c>
      <c r="C39" s="5">
        <v>8.5</v>
      </c>
    </row>
    <row r="40" spans="1:8" x14ac:dyDescent="0.3">
      <c r="A40" t="s">
        <v>13</v>
      </c>
      <c r="B40" t="s">
        <v>8</v>
      </c>
      <c r="C40" s="5">
        <v>8</v>
      </c>
    </row>
    <row r="41" spans="1:8" x14ac:dyDescent="0.3">
      <c r="A41" t="s">
        <v>63</v>
      </c>
      <c r="B41" t="s">
        <v>8</v>
      </c>
      <c r="C41" s="5">
        <v>8.08</v>
      </c>
    </row>
    <row r="42" spans="1:8" x14ac:dyDescent="0.3">
      <c r="A42" t="s">
        <v>31</v>
      </c>
      <c r="B42" t="s">
        <v>8</v>
      </c>
      <c r="C42" s="5">
        <v>9</v>
      </c>
    </row>
    <row r="43" spans="1:8" x14ac:dyDescent="0.3">
      <c r="A43" t="s">
        <v>35</v>
      </c>
      <c r="B43" t="s">
        <v>8</v>
      </c>
      <c r="C43" s="5">
        <v>8.19</v>
      </c>
    </row>
    <row r="44" spans="1:8" x14ac:dyDescent="0.3">
      <c r="A44" t="s">
        <v>66</v>
      </c>
      <c r="B44" t="s">
        <v>8</v>
      </c>
      <c r="C44" s="5">
        <v>8.36</v>
      </c>
    </row>
    <row r="45" spans="1:8" x14ac:dyDescent="0.3">
      <c r="A45" t="s">
        <v>27</v>
      </c>
      <c r="B45" t="s">
        <v>8</v>
      </c>
      <c r="C45" s="5">
        <v>8.14</v>
      </c>
    </row>
    <row r="46" spans="1:8" x14ac:dyDescent="0.3">
      <c r="A46" t="s">
        <v>37</v>
      </c>
      <c r="B46" t="s">
        <v>8</v>
      </c>
      <c r="C46" s="5">
        <v>7.13</v>
      </c>
    </row>
    <row r="47" spans="1:8" x14ac:dyDescent="0.3">
      <c r="A47" t="s">
        <v>69</v>
      </c>
      <c r="B47" t="s">
        <v>8</v>
      </c>
      <c r="C47" s="5">
        <v>8.5</v>
      </c>
    </row>
    <row r="48" spans="1:8" x14ac:dyDescent="0.3">
      <c r="A48" t="s">
        <v>27</v>
      </c>
      <c r="B48" t="s">
        <v>8</v>
      </c>
      <c r="C48" s="5">
        <v>8.1300000000000008</v>
      </c>
    </row>
    <row r="49" spans="1:3" x14ac:dyDescent="0.3">
      <c r="A49" t="s">
        <v>63</v>
      </c>
      <c r="B49" t="s">
        <v>8</v>
      </c>
      <c r="C49" s="5">
        <v>8</v>
      </c>
    </row>
    <row r="50" spans="1:3" x14ac:dyDescent="0.3">
      <c r="A50" t="s">
        <v>58</v>
      </c>
      <c r="B50" t="s">
        <v>8</v>
      </c>
      <c r="C50" s="5">
        <v>9.75</v>
      </c>
    </row>
    <row r="51" spans="1:3" x14ac:dyDescent="0.3">
      <c r="A51" t="s">
        <v>63</v>
      </c>
      <c r="B51" t="s">
        <v>8</v>
      </c>
      <c r="C51" s="5">
        <v>9.67</v>
      </c>
    </row>
    <row r="52" spans="1:3" x14ac:dyDescent="0.3">
      <c r="A52" t="s">
        <v>53</v>
      </c>
      <c r="B52" t="s">
        <v>8</v>
      </c>
      <c r="C52" s="5">
        <v>8.5</v>
      </c>
    </row>
    <row r="53" spans="1:3" x14ac:dyDescent="0.3">
      <c r="A53" t="s">
        <v>76</v>
      </c>
      <c r="B53" t="s">
        <v>8</v>
      </c>
      <c r="C53" s="5">
        <v>8.5399999999999991</v>
      </c>
    </row>
    <row r="54" spans="1:3" x14ac:dyDescent="0.3">
      <c r="A54" t="s">
        <v>69</v>
      </c>
      <c r="B54" t="s">
        <v>8</v>
      </c>
      <c r="C54" s="5">
        <v>8.34</v>
      </c>
    </row>
    <row r="55" spans="1:3" x14ac:dyDescent="0.3">
      <c r="A55" t="s">
        <v>79</v>
      </c>
      <c r="B55" t="s">
        <v>8</v>
      </c>
      <c r="C55" s="5">
        <v>8.2899999999999991</v>
      </c>
    </row>
    <row r="56" spans="1:3" x14ac:dyDescent="0.3">
      <c r="A56" t="s">
        <v>81</v>
      </c>
      <c r="B56" t="s">
        <v>8</v>
      </c>
      <c r="C56" s="5">
        <v>8.43</v>
      </c>
    </row>
    <row r="57" spans="1:3" x14ac:dyDescent="0.3">
      <c r="A57" t="s">
        <v>41</v>
      </c>
      <c r="B57" t="s">
        <v>8</v>
      </c>
      <c r="C57" s="5">
        <v>9.83</v>
      </c>
    </row>
    <row r="58" spans="1:3" x14ac:dyDescent="0.3">
      <c r="A58" t="s">
        <v>49</v>
      </c>
      <c r="B58" t="s">
        <v>8</v>
      </c>
      <c r="C58" s="5">
        <v>8.5</v>
      </c>
    </row>
    <row r="59" spans="1:3" x14ac:dyDescent="0.3">
      <c r="A59" t="s">
        <v>84</v>
      </c>
      <c r="B59" t="s">
        <v>8</v>
      </c>
      <c r="C59" s="5">
        <v>8.5</v>
      </c>
    </row>
    <row r="60" spans="1:3" x14ac:dyDescent="0.3">
      <c r="A60" t="s">
        <v>85</v>
      </c>
      <c r="B60" t="s">
        <v>8</v>
      </c>
      <c r="C60" s="5">
        <v>8.5</v>
      </c>
    </row>
    <row r="61" spans="1:3" x14ac:dyDescent="0.3">
      <c r="A61" t="s">
        <v>7</v>
      </c>
      <c r="B61" t="s">
        <v>8</v>
      </c>
      <c r="C61" s="5">
        <v>8</v>
      </c>
    </row>
    <row r="62" spans="1:3" x14ac:dyDescent="0.3">
      <c r="A62" t="s">
        <v>18</v>
      </c>
      <c r="B62" t="s">
        <v>8</v>
      </c>
      <c r="C62" s="5">
        <v>8.2100000000000009</v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Hoja5</vt:lpstr>
      <vt:lpstr>Hoja3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2024-10-23T17:19:16Z</dcterms:created>
  <dcterms:modified xsi:type="dcterms:W3CDTF">2024-12-11T07:53:54Z</dcterms:modified>
</cp:coreProperties>
</file>