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645769808.EDUC501\Desktop\integrador\dados\"/>
    </mc:Choice>
  </mc:AlternateContent>
  <xr:revisionPtr revIDLastSave="0" documentId="8_{C584640E-89C9-42FE-8850-59B70AC40621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H50" i="1"/>
  <c r="H48" i="1"/>
  <c r="H40" i="1"/>
  <c r="H41" i="1"/>
  <c r="H42" i="1"/>
  <c r="H39" i="1"/>
  <c r="H36" i="1"/>
  <c r="H37" i="1"/>
  <c r="H35" i="1"/>
  <c r="H33" i="1"/>
  <c r="H30" i="1"/>
  <c r="H27" i="1"/>
  <c r="H18" i="1"/>
  <c r="H19" i="1"/>
  <c r="H20" i="1"/>
  <c r="H21" i="1"/>
  <c r="H22" i="1"/>
  <c r="H23" i="1"/>
  <c r="H24" i="1"/>
  <c r="H25" i="1"/>
  <c r="H26" i="1"/>
  <c r="H16" i="1"/>
  <c r="H10" i="1"/>
  <c r="H11" i="1"/>
  <c r="H12" i="1"/>
  <c r="H13" i="1"/>
  <c r="H14" i="1"/>
  <c r="H9" i="1"/>
  <c r="H4" i="1"/>
  <c r="H5" i="1"/>
  <c r="H6" i="1"/>
  <c r="H7" i="1"/>
  <c r="H3" i="1"/>
  <c r="H8" i="1"/>
  <c r="H15" i="1"/>
  <c r="H17" i="1"/>
  <c r="H28" i="1"/>
  <c r="H29" i="1"/>
  <c r="H31" i="1"/>
  <c r="H32" i="1"/>
  <c r="H34" i="1"/>
  <c r="H38" i="1"/>
  <c r="H43" i="1"/>
  <c r="H44" i="1"/>
  <c r="H45" i="1"/>
  <c r="H46" i="1"/>
  <c r="H47" i="1"/>
  <c r="H51" i="1"/>
  <c r="H2" i="1"/>
</calcChain>
</file>

<file path=xl/sharedStrings.xml><?xml version="1.0" encoding="utf-8"?>
<sst xmlns="http://schemas.openxmlformats.org/spreadsheetml/2006/main" count="239" uniqueCount="83">
  <si>
    <t>tipo</t>
  </si>
  <si>
    <t>unidade_medida</t>
  </si>
  <si>
    <t>latitude</t>
  </si>
  <si>
    <t>longitude</t>
  </si>
  <si>
    <t>localizacao</t>
  </si>
  <si>
    <t>responsavel</t>
  </si>
  <si>
    <t>status_operacional</t>
  </si>
  <si>
    <t>observacao</t>
  </si>
  <si>
    <t>mac_address</t>
  </si>
  <si>
    <t>Umidade</t>
  </si>
  <si>
    <t>Contador</t>
  </si>
  <si>
    <t>Temperatura</t>
  </si>
  <si>
    <t>contagem</t>
  </si>
  <si>
    <t>LAB 100</t>
  </si>
  <si>
    <t>LAB 101</t>
  </si>
  <si>
    <t>LAB 102</t>
  </si>
  <si>
    <t>LAB 103</t>
  </si>
  <si>
    <t>LAB 104</t>
  </si>
  <si>
    <t>LAB 105</t>
  </si>
  <si>
    <t>LAB 106</t>
  </si>
  <si>
    <t>LAB 107</t>
  </si>
  <si>
    <t>LAB 108</t>
  </si>
  <si>
    <t>LAB 109</t>
  </si>
  <si>
    <t>Maria Silva</t>
  </si>
  <si>
    <t>João Santos</t>
  </si>
  <si>
    <t>Ana Costa</t>
  </si>
  <si>
    <t>Carlos Lima</t>
  </si>
  <si>
    <t>Luiza Fernandes</t>
  </si>
  <si>
    <t>25°C</t>
  </si>
  <si>
    <t>29°C</t>
  </si>
  <si>
    <t>31°C</t>
  </si>
  <si>
    <t>36°C</t>
  </si>
  <si>
    <t>22°C</t>
  </si>
  <si>
    <t>a1:70:6b:43:19:9e</t>
  </si>
  <si>
    <t>18:a6:76:41:f5:54</t>
  </si>
  <si>
    <t>3e:10:8b:f3:40</t>
  </si>
  <si>
    <t>7a:3c:41:23:16</t>
  </si>
  <si>
    <t>90:9a:c9:7b:f2</t>
  </si>
  <si>
    <t>c5:f6:6a:c6:2c:94</t>
  </si>
  <si>
    <t>df:c1:b1:ba:e7</t>
  </si>
  <si>
    <t>68:d0:df:70:e9</t>
  </si>
  <si>
    <t>c2:a2:e8:e7:15:49</t>
  </si>
  <si>
    <t>51:db:05:3b:af:5a</t>
  </si>
  <si>
    <t>dd:fd:f3:ef:ce:0f</t>
  </si>
  <si>
    <t>b1:13:f4:1c:84:15</t>
  </si>
  <si>
    <t>71:60:99:58:73:28</t>
  </si>
  <si>
    <t>da:37:2d:e1:b2:40</t>
  </si>
  <si>
    <t>1f:13:82:41:77:0e</t>
  </si>
  <si>
    <t>cb:15:d9:f1:94</t>
  </si>
  <si>
    <t>94:d5:c1:00:c6:78</t>
  </si>
  <si>
    <t>47:59:06:cd:1c</t>
  </si>
  <si>
    <t>cf:ba:66:2a:d4</t>
  </si>
  <si>
    <t>28:12:02:23:16</t>
  </si>
  <si>
    <t>41:3e:80:45:4e:84</t>
  </si>
  <si>
    <t>64:24:0a:a0:54:3e</t>
  </si>
  <si>
    <t>5e:57:5d:16:34:19</t>
  </si>
  <si>
    <t>8d:33:b9:44:5a</t>
  </si>
  <si>
    <t>6d:64:5e:3d:1a:28</t>
  </si>
  <si>
    <t>a4:73:cc:c5:93</t>
  </si>
  <si>
    <t>69:17:61:98:0d</t>
  </si>
  <si>
    <t>8f:07:ea:bf:2f:5d</t>
  </si>
  <si>
    <t>15:07:e6:d5:f4:23</t>
  </si>
  <si>
    <t>8d:f8:2e:d4:4f</t>
  </si>
  <si>
    <t>f0:c5:8b:20:0a:30</t>
  </si>
  <si>
    <t>17:4a:00:51:e9:21</t>
  </si>
  <si>
    <t>09:41:a0:9e:9c</t>
  </si>
  <si>
    <t>89:77:06:e4:e5:3e</t>
  </si>
  <si>
    <t>83:43:db:3b:3d:50</t>
  </si>
  <si>
    <t>4c:8c:22:c7:b2</t>
  </si>
  <si>
    <t>e9:93:3d:1e:fe:3d</t>
  </si>
  <si>
    <t>48:3d:80:c7:7a:98</t>
  </si>
  <si>
    <t>6b:ad:5d:ba:f0:2f</t>
  </si>
  <si>
    <t>95:69:e3:f3:c6</t>
  </si>
  <si>
    <t>d1:09:ca:4a:42</t>
  </si>
  <si>
    <t>f4:4d:29:9a:04:74</t>
  </si>
  <si>
    <t>46:90:bf:6a:24</t>
  </si>
  <si>
    <t>a9:fb:ca:07:9d</t>
  </si>
  <si>
    <t>84:2b:2b:a9:0e:33</t>
  </si>
  <si>
    <t>37:b3:07:15:de:6d</t>
  </si>
  <si>
    <t>e1:4b:86:35:7b:7e</t>
  </si>
  <si>
    <t>27:8b:9c:18:d0:19</t>
  </si>
  <si>
    <t>a5:9a:69:4e:22:97</t>
  </si>
  <si>
    <t>6a:4e:c9:60:76:74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</si>
</sst>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4" width="10.7109375" bestFit="1" customWidth="1"/>
    <col min="5" max="5" width="10.5703125" bestFit="1" customWidth="1"/>
    <col min="6" max="6" width="15.28515625" bestFit="1" customWidth="1"/>
    <col min="7" max="7" width="18" bestFit="1" customWidth="1"/>
    <col min="8" max="8" width="55.28515625" bestFit="1" customWidth="1"/>
    <col min="9" max="9" width="16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s="2">
        <v>0.82</v>
      </c>
      <c r="C2">
        <v>-22.913557999999998</v>
      </c>
      <c r="D2">
        <v>-47.067072000000003</v>
      </c>
      <c r="E2" t="s">
        <v>13</v>
      </c>
      <c r="F2" t="s">
        <v>23</v>
      </c>
      <c r="G2" t="b">
        <v>1</v>
      </c>
      <c r="H2" t="str">
        <f>CONCATENATE("Sensor do tipo ", A2, " com unidade de medida ", B2*100,"%.")</f>
        <v>Sensor do tipo Umidade com unidade de medida 82%.</v>
      </c>
      <c r="I2" t="s">
        <v>33</v>
      </c>
    </row>
    <row r="3" spans="1:9" x14ac:dyDescent="0.25">
      <c r="A3" t="s">
        <v>10</v>
      </c>
      <c r="B3" t="s">
        <v>12</v>
      </c>
      <c r="C3">
        <v>-22.913238</v>
      </c>
      <c r="D3">
        <v>-47.067549</v>
      </c>
      <c r="E3" t="s">
        <v>14</v>
      </c>
      <c r="F3" t="s">
        <v>24</v>
      </c>
      <c r="G3" t="b">
        <v>1</v>
      </c>
      <c r="H3" t="str">
        <f>CONCATENATE("Sensor do tipo ", A3, " com unidade de medida ", B3,".")</f>
        <v>Sensor do tipo Contador com unidade de medida contagem.</v>
      </c>
      <c r="I3" t="s">
        <v>34</v>
      </c>
    </row>
    <row r="4" spans="1:9" x14ac:dyDescent="0.25">
      <c r="A4" t="s">
        <v>10</v>
      </c>
      <c r="B4" t="s">
        <v>12</v>
      </c>
      <c r="C4">
        <v>-22.913003</v>
      </c>
      <c r="D4">
        <v>-47.068994000000004</v>
      </c>
      <c r="E4" t="s">
        <v>15</v>
      </c>
      <c r="F4" t="s">
        <v>25</v>
      </c>
      <c r="G4" t="b">
        <v>1</v>
      </c>
      <c r="H4" t="str">
        <f t="shared" ref="H4:H27" si="0">CONCATENATE("Sensor do tipo ", A4, " com unidade de medida ", B4,".")</f>
        <v>Sensor do tipo Contador com unidade de medida contagem.</v>
      </c>
      <c r="I4" t="s">
        <v>35</v>
      </c>
    </row>
    <row r="5" spans="1:9" x14ac:dyDescent="0.25">
      <c r="A5" t="s">
        <v>11</v>
      </c>
      <c r="B5" t="s">
        <v>28</v>
      </c>
      <c r="C5">
        <v>-22.913328</v>
      </c>
      <c r="D5">
        <v>-47.067554000000001</v>
      </c>
      <c r="E5" t="s">
        <v>16</v>
      </c>
      <c r="F5" t="s">
        <v>26</v>
      </c>
      <c r="G5" t="b">
        <v>1</v>
      </c>
      <c r="H5" t="str">
        <f t="shared" si="0"/>
        <v>Sensor do tipo Temperatura com unidade de medida 25°C.</v>
      </c>
      <c r="I5" t="s">
        <v>36</v>
      </c>
    </row>
    <row r="6" spans="1:9" x14ac:dyDescent="0.25">
      <c r="A6" t="s">
        <v>10</v>
      </c>
      <c r="B6" t="s">
        <v>12</v>
      </c>
      <c r="C6">
        <v>-22.914137</v>
      </c>
      <c r="D6">
        <v>-47.068826999999999</v>
      </c>
      <c r="E6" t="s">
        <v>17</v>
      </c>
      <c r="F6" t="s">
        <v>27</v>
      </c>
      <c r="G6" t="b">
        <v>1</v>
      </c>
      <c r="H6" t="str">
        <f t="shared" si="0"/>
        <v>Sensor do tipo Contador com unidade de medida contagem.</v>
      </c>
      <c r="I6" t="s">
        <v>37</v>
      </c>
    </row>
    <row r="7" spans="1:9" x14ac:dyDescent="0.25">
      <c r="A7" t="s">
        <v>11</v>
      </c>
      <c r="B7" t="s">
        <v>28</v>
      </c>
      <c r="C7">
        <v>-22.914465</v>
      </c>
      <c r="D7">
        <v>-47.068491999999999</v>
      </c>
      <c r="E7" t="s">
        <v>18</v>
      </c>
      <c r="F7" t="s">
        <v>23</v>
      </c>
      <c r="G7" t="b">
        <v>1</v>
      </c>
      <c r="H7" t="str">
        <f t="shared" si="0"/>
        <v>Sensor do tipo Temperatura com unidade de medida 25°C.</v>
      </c>
      <c r="I7" t="s">
        <v>38</v>
      </c>
    </row>
    <row r="8" spans="1:9" x14ac:dyDescent="0.25">
      <c r="A8" t="s">
        <v>9</v>
      </c>
      <c r="B8" s="2">
        <v>0.86</v>
      </c>
      <c r="C8">
        <v>-22.913141</v>
      </c>
      <c r="D8">
        <v>-47.067829000000003</v>
      </c>
      <c r="E8" t="s">
        <v>19</v>
      </c>
      <c r="F8" t="s">
        <v>24</v>
      </c>
      <c r="G8" t="b">
        <v>1</v>
      </c>
      <c r="H8" t="str">
        <f t="shared" ref="H8:H51" si="1">CONCATENATE("Sensor do tipo ", A8, " com unidade de medida ", B8*100,"%.")</f>
        <v>Sensor do tipo Umidade com unidade de medida 86%.</v>
      </c>
      <c r="I8" t="s">
        <v>39</v>
      </c>
    </row>
    <row r="9" spans="1:9" x14ac:dyDescent="0.25">
      <c r="A9" t="s">
        <v>11</v>
      </c>
      <c r="B9" t="s">
        <v>28</v>
      </c>
      <c r="C9">
        <v>-22.914850999999999</v>
      </c>
      <c r="D9">
        <v>-47.067526000000001</v>
      </c>
      <c r="E9" t="s">
        <v>20</v>
      </c>
      <c r="F9" t="s">
        <v>25</v>
      </c>
      <c r="G9" t="b">
        <v>1</v>
      </c>
      <c r="H9" t="str">
        <f t="shared" si="0"/>
        <v>Sensor do tipo Temperatura com unidade de medida 25°C.</v>
      </c>
      <c r="I9" t="s">
        <v>40</v>
      </c>
    </row>
    <row r="10" spans="1:9" x14ac:dyDescent="0.25">
      <c r="A10" t="s">
        <v>11</v>
      </c>
      <c r="B10" t="s">
        <v>28</v>
      </c>
      <c r="C10">
        <v>-22.913277999999998</v>
      </c>
      <c r="D10">
        <v>-47.068403000000004</v>
      </c>
      <c r="E10" t="s">
        <v>21</v>
      </c>
      <c r="F10" t="s">
        <v>26</v>
      </c>
      <c r="G10" t="b">
        <v>1</v>
      </c>
      <c r="H10" t="str">
        <f t="shared" si="0"/>
        <v>Sensor do tipo Temperatura com unidade de medida 25°C.</v>
      </c>
      <c r="I10" t="s">
        <v>41</v>
      </c>
    </row>
    <row r="11" spans="1:9" x14ac:dyDescent="0.25">
      <c r="A11" t="s">
        <v>11</v>
      </c>
      <c r="B11" t="s">
        <v>28</v>
      </c>
      <c r="C11">
        <v>-22.914807</v>
      </c>
      <c r="D11">
        <v>-47.067889000000001</v>
      </c>
      <c r="E11" t="s">
        <v>22</v>
      </c>
      <c r="F11" t="s">
        <v>27</v>
      </c>
      <c r="G11" t="b">
        <v>1</v>
      </c>
      <c r="H11" t="str">
        <f t="shared" si="0"/>
        <v>Sensor do tipo Temperatura com unidade de medida 25°C.</v>
      </c>
      <c r="I11" t="s">
        <v>42</v>
      </c>
    </row>
    <row r="12" spans="1:9" x14ac:dyDescent="0.25">
      <c r="A12" t="s">
        <v>10</v>
      </c>
      <c r="B12" t="s">
        <v>12</v>
      </c>
      <c r="C12">
        <v>-22.913074999999999</v>
      </c>
      <c r="D12">
        <v>-47.068941000000002</v>
      </c>
      <c r="E12" t="s">
        <v>13</v>
      </c>
      <c r="F12" t="s">
        <v>23</v>
      </c>
      <c r="G12" t="b">
        <v>1</v>
      </c>
      <c r="H12" t="str">
        <f t="shared" si="0"/>
        <v>Sensor do tipo Contador com unidade de medida contagem.</v>
      </c>
      <c r="I12" t="s">
        <v>43</v>
      </c>
    </row>
    <row r="13" spans="1:9" x14ac:dyDescent="0.25">
      <c r="A13" t="s">
        <v>10</v>
      </c>
      <c r="B13" t="s">
        <v>12</v>
      </c>
      <c r="C13">
        <v>-22.914216</v>
      </c>
      <c r="D13">
        <v>-47.068013000000001</v>
      </c>
      <c r="E13" t="s">
        <v>14</v>
      </c>
      <c r="F13" t="s">
        <v>24</v>
      </c>
      <c r="G13" t="b">
        <v>1</v>
      </c>
      <c r="H13" t="str">
        <f t="shared" si="0"/>
        <v>Sensor do tipo Contador com unidade de medida contagem.</v>
      </c>
      <c r="I13" t="s">
        <v>44</v>
      </c>
    </row>
    <row r="14" spans="1:9" x14ac:dyDescent="0.25">
      <c r="A14" t="s">
        <v>11</v>
      </c>
      <c r="B14" t="s">
        <v>28</v>
      </c>
      <c r="C14">
        <v>-22.913927999999999</v>
      </c>
      <c r="D14">
        <v>-47.068241999999998</v>
      </c>
      <c r="E14" t="s">
        <v>15</v>
      </c>
      <c r="F14" t="s">
        <v>25</v>
      </c>
      <c r="G14" t="b">
        <v>1</v>
      </c>
      <c r="H14" t="str">
        <f t="shared" si="0"/>
        <v>Sensor do tipo Temperatura com unidade de medida 25°C.</v>
      </c>
      <c r="I14" t="s">
        <v>45</v>
      </c>
    </row>
    <row r="15" spans="1:9" x14ac:dyDescent="0.25">
      <c r="A15" t="s">
        <v>9</v>
      </c>
      <c r="B15" s="2">
        <v>0.7</v>
      </c>
      <c r="C15">
        <v>-22.914648</v>
      </c>
      <c r="D15">
        <v>-47.068472999999997</v>
      </c>
      <c r="E15" t="s">
        <v>16</v>
      </c>
      <c r="F15" t="s">
        <v>26</v>
      </c>
      <c r="G15" t="b">
        <v>1</v>
      </c>
      <c r="H15" t="str">
        <f t="shared" si="1"/>
        <v>Sensor do tipo Umidade com unidade de medida 70%.</v>
      </c>
      <c r="I15" t="s">
        <v>46</v>
      </c>
    </row>
    <row r="16" spans="1:9" x14ac:dyDescent="0.25">
      <c r="A16" t="s">
        <v>11</v>
      </c>
      <c r="B16" t="s">
        <v>28</v>
      </c>
      <c r="C16">
        <v>-22.914868999999999</v>
      </c>
      <c r="D16">
        <v>-47.068609000000002</v>
      </c>
      <c r="E16" t="s">
        <v>17</v>
      </c>
      <c r="F16" t="s">
        <v>27</v>
      </c>
      <c r="G16" t="b">
        <v>1</v>
      </c>
      <c r="H16" t="str">
        <f t="shared" si="0"/>
        <v>Sensor do tipo Temperatura com unidade de medida 25°C.</v>
      </c>
      <c r="I16" t="s">
        <v>47</v>
      </c>
    </row>
    <row r="17" spans="1:9" x14ac:dyDescent="0.25">
      <c r="A17" t="s">
        <v>9</v>
      </c>
      <c r="B17" s="2">
        <v>0.65</v>
      </c>
      <c r="C17">
        <v>-22.914055999999999</v>
      </c>
      <c r="D17">
        <v>-47.068855999999997</v>
      </c>
      <c r="E17" t="s">
        <v>18</v>
      </c>
      <c r="F17" t="s">
        <v>23</v>
      </c>
      <c r="G17" t="b">
        <v>1</v>
      </c>
      <c r="H17" t="str">
        <f t="shared" si="1"/>
        <v>Sensor do tipo Umidade com unidade de medida 65%.</v>
      </c>
      <c r="I17" t="s">
        <v>48</v>
      </c>
    </row>
    <row r="18" spans="1:9" x14ac:dyDescent="0.25">
      <c r="A18" t="s">
        <v>11</v>
      </c>
      <c r="B18" t="s">
        <v>28</v>
      </c>
      <c r="C18">
        <v>-22.913225000000001</v>
      </c>
      <c r="D18">
        <v>-47.067881</v>
      </c>
      <c r="E18" t="s">
        <v>19</v>
      </c>
      <c r="F18" t="s">
        <v>24</v>
      </c>
      <c r="G18" t="b">
        <v>1</v>
      </c>
      <c r="H18" t="str">
        <f t="shared" si="0"/>
        <v>Sensor do tipo Temperatura com unidade de medida 25°C.</v>
      </c>
      <c r="I18" t="s">
        <v>49</v>
      </c>
    </row>
    <row r="19" spans="1:9" x14ac:dyDescent="0.25">
      <c r="A19" t="s">
        <v>9</v>
      </c>
      <c r="B19" s="2">
        <v>0.8</v>
      </c>
      <c r="C19">
        <v>-22.913150999999999</v>
      </c>
      <c r="D19">
        <v>-47.067875000000001</v>
      </c>
      <c r="E19" t="s">
        <v>20</v>
      </c>
      <c r="F19" t="s">
        <v>25</v>
      </c>
      <c r="G19" t="b">
        <v>1</v>
      </c>
      <c r="H19" t="str">
        <f t="shared" si="1"/>
        <v>Sensor do tipo Umidade com unidade de medida 80%.</v>
      </c>
      <c r="I19" t="s">
        <v>50</v>
      </c>
    </row>
    <row r="20" spans="1:9" x14ac:dyDescent="0.25">
      <c r="A20" t="s">
        <v>10</v>
      </c>
      <c r="B20" t="s">
        <v>12</v>
      </c>
      <c r="C20">
        <v>-22.913592999999999</v>
      </c>
      <c r="D20">
        <v>-47.068489</v>
      </c>
      <c r="E20" t="s">
        <v>21</v>
      </c>
      <c r="F20" t="s">
        <v>26</v>
      </c>
      <c r="G20" t="b">
        <v>1</v>
      </c>
      <c r="H20" t="str">
        <f t="shared" si="0"/>
        <v>Sensor do tipo Contador com unidade de medida contagem.</v>
      </c>
      <c r="I20" t="s">
        <v>51</v>
      </c>
    </row>
    <row r="21" spans="1:9" x14ac:dyDescent="0.25">
      <c r="A21" t="s">
        <v>9</v>
      </c>
      <c r="B21" s="2">
        <v>0.8</v>
      </c>
      <c r="C21">
        <v>-22.914978000000001</v>
      </c>
      <c r="D21">
        <v>-47.068348</v>
      </c>
      <c r="E21" t="s">
        <v>22</v>
      </c>
      <c r="F21" t="s">
        <v>27</v>
      </c>
      <c r="G21" t="b">
        <v>1</v>
      </c>
      <c r="H21" t="str">
        <f t="shared" si="1"/>
        <v>Sensor do tipo Umidade com unidade de medida 80%.</v>
      </c>
      <c r="I21" t="s">
        <v>52</v>
      </c>
    </row>
    <row r="22" spans="1:9" x14ac:dyDescent="0.25">
      <c r="A22" t="s">
        <v>11</v>
      </c>
      <c r="B22" t="s">
        <v>29</v>
      </c>
      <c r="C22">
        <v>-22.913098999999999</v>
      </c>
      <c r="D22">
        <v>-47.068395000000002</v>
      </c>
      <c r="E22" t="s">
        <v>13</v>
      </c>
      <c r="F22" t="s">
        <v>23</v>
      </c>
      <c r="G22" t="b">
        <v>1</v>
      </c>
      <c r="H22" t="str">
        <f t="shared" si="0"/>
        <v>Sensor do tipo Temperatura com unidade de medida 29°C.</v>
      </c>
      <c r="I22" t="s">
        <v>53</v>
      </c>
    </row>
    <row r="23" spans="1:9" x14ac:dyDescent="0.25">
      <c r="A23" t="s">
        <v>9</v>
      </c>
      <c r="B23" s="2">
        <v>0.8</v>
      </c>
      <c r="C23">
        <v>-22.914012</v>
      </c>
      <c r="D23">
        <v>-47.068452000000001</v>
      </c>
      <c r="E23" t="s">
        <v>14</v>
      </c>
      <c r="F23" t="s">
        <v>24</v>
      </c>
      <c r="G23" t="b">
        <v>1</v>
      </c>
      <c r="H23" t="str">
        <f t="shared" si="1"/>
        <v>Sensor do tipo Umidade com unidade de medida 80%.</v>
      </c>
      <c r="I23" t="s">
        <v>54</v>
      </c>
    </row>
    <row r="24" spans="1:9" x14ac:dyDescent="0.25">
      <c r="A24" t="s">
        <v>11</v>
      </c>
      <c r="B24" t="s">
        <v>28</v>
      </c>
      <c r="C24">
        <v>-22.914835</v>
      </c>
      <c r="D24">
        <v>-47.068807</v>
      </c>
      <c r="E24" t="s">
        <v>15</v>
      </c>
      <c r="F24" t="s">
        <v>25</v>
      </c>
      <c r="G24" t="b">
        <v>1</v>
      </c>
      <c r="H24" t="str">
        <f t="shared" si="0"/>
        <v>Sensor do tipo Temperatura com unidade de medida 25°C.</v>
      </c>
      <c r="I24" t="s">
        <v>55</v>
      </c>
    </row>
    <row r="25" spans="1:9" x14ac:dyDescent="0.25">
      <c r="A25" t="s">
        <v>9</v>
      </c>
      <c r="B25" s="2">
        <v>0.8</v>
      </c>
      <c r="C25">
        <v>-22.914383000000001</v>
      </c>
      <c r="D25">
        <v>-47.067202000000002</v>
      </c>
      <c r="E25" t="s">
        <v>16</v>
      </c>
      <c r="F25" t="s">
        <v>26</v>
      </c>
      <c r="G25" t="b">
        <v>1</v>
      </c>
      <c r="H25" t="str">
        <f t="shared" si="1"/>
        <v>Sensor do tipo Umidade com unidade de medida 80%.</v>
      </c>
      <c r="I25" t="s">
        <v>56</v>
      </c>
    </row>
    <row r="26" spans="1:9" x14ac:dyDescent="0.25">
      <c r="A26" t="s">
        <v>10</v>
      </c>
      <c r="B26" t="s">
        <v>12</v>
      </c>
      <c r="C26">
        <v>-22.913416000000002</v>
      </c>
      <c r="D26">
        <v>-47.067532999999997</v>
      </c>
      <c r="E26" t="s">
        <v>17</v>
      </c>
      <c r="F26" t="s">
        <v>27</v>
      </c>
      <c r="G26" t="b">
        <v>1</v>
      </c>
      <c r="H26" t="str">
        <f t="shared" si="0"/>
        <v>Sensor do tipo Contador com unidade de medida contagem.</v>
      </c>
      <c r="I26" t="s">
        <v>57</v>
      </c>
    </row>
    <row r="27" spans="1:9" x14ac:dyDescent="0.25">
      <c r="A27" t="s">
        <v>10</v>
      </c>
      <c r="B27" t="s">
        <v>12</v>
      </c>
      <c r="C27">
        <v>-22.913879999999999</v>
      </c>
      <c r="D27">
        <v>-47.068680999999998</v>
      </c>
      <c r="E27" t="s">
        <v>18</v>
      </c>
      <c r="F27" t="s">
        <v>23</v>
      </c>
      <c r="G27" t="b">
        <v>1</v>
      </c>
      <c r="H27" t="str">
        <f t="shared" si="0"/>
        <v>Sensor do tipo Contador com unidade de medida contagem.</v>
      </c>
      <c r="I27" t="s">
        <v>58</v>
      </c>
    </row>
    <row r="28" spans="1:9" x14ac:dyDescent="0.25">
      <c r="A28" t="s">
        <v>9</v>
      </c>
      <c r="B28" s="2">
        <v>0.8</v>
      </c>
      <c r="C28">
        <v>-22.914594000000001</v>
      </c>
      <c r="D28">
        <v>-47.068660999999999</v>
      </c>
      <c r="E28" t="s">
        <v>19</v>
      </c>
      <c r="F28" t="s">
        <v>24</v>
      </c>
      <c r="G28" t="b">
        <v>1</v>
      </c>
      <c r="H28" t="str">
        <f t="shared" si="1"/>
        <v>Sensor do tipo Umidade com unidade de medida 80%.</v>
      </c>
      <c r="I28" t="s">
        <v>59</v>
      </c>
    </row>
    <row r="29" spans="1:9" x14ac:dyDescent="0.25">
      <c r="A29" t="s">
        <v>9</v>
      </c>
      <c r="B29" s="2">
        <v>0.8</v>
      </c>
      <c r="C29">
        <v>-22.913837999999998</v>
      </c>
      <c r="D29">
        <v>-47.068060000000003</v>
      </c>
      <c r="E29" t="s">
        <v>20</v>
      </c>
      <c r="F29" t="s">
        <v>25</v>
      </c>
      <c r="G29" t="b">
        <v>1</v>
      </c>
      <c r="H29" t="str">
        <f t="shared" si="1"/>
        <v>Sensor do tipo Umidade com unidade de medida 80%.</v>
      </c>
      <c r="I29" t="s">
        <v>60</v>
      </c>
    </row>
    <row r="30" spans="1:9" x14ac:dyDescent="0.25">
      <c r="A30" t="s">
        <v>11</v>
      </c>
      <c r="B30" t="s">
        <v>28</v>
      </c>
      <c r="C30">
        <v>-22.914411999999999</v>
      </c>
      <c r="D30">
        <v>-47.067109000000002</v>
      </c>
      <c r="E30" t="s">
        <v>21</v>
      </c>
      <c r="F30" t="s">
        <v>26</v>
      </c>
      <c r="G30" t="b">
        <v>1</v>
      </c>
      <c r="H30" t="str">
        <f t="shared" ref="H30" si="2">CONCATENATE("Sensor do tipo ", A30, " com unidade de medida ", B30,".")</f>
        <v>Sensor do tipo Temperatura com unidade de medida 25°C.</v>
      </c>
      <c r="I30" t="s">
        <v>61</v>
      </c>
    </row>
    <row r="31" spans="1:9" x14ac:dyDescent="0.25">
      <c r="A31" t="s">
        <v>9</v>
      </c>
      <c r="B31" s="2">
        <v>0.64</v>
      </c>
      <c r="C31">
        <v>-22.914888000000001</v>
      </c>
      <c r="D31">
        <v>-47.068852</v>
      </c>
      <c r="E31" t="s">
        <v>22</v>
      </c>
      <c r="F31" t="s">
        <v>27</v>
      </c>
      <c r="G31" t="b">
        <v>1</v>
      </c>
      <c r="H31" t="str">
        <f t="shared" si="1"/>
        <v>Sensor do tipo Umidade com unidade de medida 64%.</v>
      </c>
      <c r="I31" t="s">
        <v>62</v>
      </c>
    </row>
    <row r="32" spans="1:9" x14ac:dyDescent="0.25">
      <c r="A32" t="s">
        <v>9</v>
      </c>
      <c r="B32" s="2">
        <v>0.8</v>
      </c>
      <c r="C32">
        <v>-22.913226999999999</v>
      </c>
      <c r="D32">
        <v>-47.068114999999999</v>
      </c>
      <c r="E32" t="s">
        <v>13</v>
      </c>
      <c r="F32" t="s">
        <v>23</v>
      </c>
      <c r="G32" t="b">
        <v>1</v>
      </c>
      <c r="H32" t="str">
        <f t="shared" si="1"/>
        <v>Sensor do tipo Umidade com unidade de medida 80%.</v>
      </c>
      <c r="I32" t="s">
        <v>63</v>
      </c>
    </row>
    <row r="33" spans="1:9" x14ac:dyDescent="0.25">
      <c r="A33" t="s">
        <v>11</v>
      </c>
      <c r="B33" t="s">
        <v>28</v>
      </c>
      <c r="C33">
        <v>-22.914241000000001</v>
      </c>
      <c r="D33">
        <v>-47.068809999999999</v>
      </c>
      <c r="E33" t="s">
        <v>14</v>
      </c>
      <c r="F33" t="s">
        <v>24</v>
      </c>
      <c r="G33" t="b">
        <v>1</v>
      </c>
      <c r="H33" t="str">
        <f t="shared" ref="H33:H42" si="3">CONCATENATE("Sensor do tipo ", A33, " com unidade de medida ", B33,".")</f>
        <v>Sensor do tipo Temperatura com unidade de medida 25°C.</v>
      </c>
      <c r="I33" t="s">
        <v>64</v>
      </c>
    </row>
    <row r="34" spans="1:9" x14ac:dyDescent="0.25">
      <c r="A34" t="s">
        <v>9</v>
      </c>
      <c r="B34" s="2">
        <v>0.25</v>
      </c>
      <c r="C34">
        <v>-22.914318999999999</v>
      </c>
      <c r="D34">
        <v>-47.068899000000002</v>
      </c>
      <c r="E34" t="s">
        <v>15</v>
      </c>
      <c r="F34" t="s">
        <v>25</v>
      </c>
      <c r="G34" t="b">
        <v>1</v>
      </c>
      <c r="H34" t="str">
        <f t="shared" si="1"/>
        <v>Sensor do tipo Umidade com unidade de medida 25%.</v>
      </c>
      <c r="I34" t="s">
        <v>65</v>
      </c>
    </row>
    <row r="35" spans="1:9" x14ac:dyDescent="0.25">
      <c r="A35" t="s">
        <v>11</v>
      </c>
      <c r="B35" t="s">
        <v>28</v>
      </c>
      <c r="C35">
        <v>-22.913563</v>
      </c>
      <c r="D35">
        <v>-47.068396</v>
      </c>
      <c r="E35" t="s">
        <v>16</v>
      </c>
      <c r="F35" t="s">
        <v>26</v>
      </c>
      <c r="G35" t="b">
        <v>1</v>
      </c>
      <c r="H35" t="str">
        <f t="shared" si="3"/>
        <v>Sensor do tipo Temperatura com unidade de medida 25°C.</v>
      </c>
      <c r="I35" t="s">
        <v>66</v>
      </c>
    </row>
    <row r="36" spans="1:9" x14ac:dyDescent="0.25">
      <c r="A36" t="s">
        <v>11</v>
      </c>
      <c r="B36" t="s">
        <v>30</v>
      </c>
      <c r="C36">
        <v>-22.913197</v>
      </c>
      <c r="D36">
        <v>-47.067889999999998</v>
      </c>
      <c r="E36" t="s">
        <v>17</v>
      </c>
      <c r="F36" t="s">
        <v>27</v>
      </c>
      <c r="G36" t="b">
        <v>1</v>
      </c>
      <c r="H36" t="str">
        <f t="shared" si="3"/>
        <v>Sensor do tipo Temperatura com unidade de medida 31°C.</v>
      </c>
      <c r="I36" t="s">
        <v>67</v>
      </c>
    </row>
    <row r="37" spans="1:9" x14ac:dyDescent="0.25">
      <c r="A37" t="s">
        <v>11</v>
      </c>
      <c r="B37" t="s">
        <v>28</v>
      </c>
      <c r="C37">
        <v>-22.913494</v>
      </c>
      <c r="D37">
        <v>-47.067548000000002</v>
      </c>
      <c r="E37" t="s">
        <v>18</v>
      </c>
      <c r="F37" t="s">
        <v>23</v>
      </c>
      <c r="G37" t="b">
        <v>1</v>
      </c>
      <c r="H37" t="str">
        <f t="shared" si="3"/>
        <v>Sensor do tipo Temperatura com unidade de medida 25°C.</v>
      </c>
      <c r="I37" t="s">
        <v>68</v>
      </c>
    </row>
    <row r="38" spans="1:9" x14ac:dyDescent="0.25">
      <c r="A38" t="s">
        <v>9</v>
      </c>
      <c r="B38" s="2">
        <v>0.8</v>
      </c>
      <c r="C38">
        <v>-22.91358</v>
      </c>
      <c r="D38">
        <v>-47.067365000000002</v>
      </c>
      <c r="E38" t="s">
        <v>19</v>
      </c>
      <c r="F38" t="s">
        <v>24</v>
      </c>
      <c r="G38" t="b">
        <v>1</v>
      </c>
      <c r="H38" t="str">
        <f t="shared" si="1"/>
        <v>Sensor do tipo Umidade com unidade de medida 80%.</v>
      </c>
      <c r="I38" t="s">
        <v>69</v>
      </c>
    </row>
    <row r="39" spans="1:9" x14ac:dyDescent="0.25">
      <c r="A39" t="s">
        <v>11</v>
      </c>
      <c r="B39" t="s">
        <v>28</v>
      </c>
      <c r="C39">
        <v>-22.914816999999999</v>
      </c>
      <c r="D39">
        <v>-47.067538999999996</v>
      </c>
      <c r="E39" t="s">
        <v>20</v>
      </c>
      <c r="F39" t="s">
        <v>25</v>
      </c>
      <c r="G39" t="b">
        <v>1</v>
      </c>
      <c r="H39" t="str">
        <f t="shared" si="3"/>
        <v>Sensor do tipo Temperatura com unidade de medida 25°C.</v>
      </c>
      <c r="I39" t="s">
        <v>70</v>
      </c>
    </row>
    <row r="40" spans="1:9" x14ac:dyDescent="0.25">
      <c r="A40" t="s">
        <v>10</v>
      </c>
      <c r="B40" t="s">
        <v>12</v>
      </c>
      <c r="C40">
        <v>-22.913615</v>
      </c>
      <c r="D40">
        <v>-47.067377</v>
      </c>
      <c r="E40" t="s">
        <v>21</v>
      </c>
      <c r="F40" t="s">
        <v>26</v>
      </c>
      <c r="G40" t="b">
        <v>1</v>
      </c>
      <c r="H40" t="str">
        <f t="shared" si="3"/>
        <v>Sensor do tipo Contador com unidade de medida contagem.</v>
      </c>
      <c r="I40" t="s">
        <v>71</v>
      </c>
    </row>
    <row r="41" spans="1:9" x14ac:dyDescent="0.25">
      <c r="A41" t="s">
        <v>10</v>
      </c>
      <c r="B41" t="s">
        <v>12</v>
      </c>
      <c r="C41">
        <v>-22.913885000000001</v>
      </c>
      <c r="D41">
        <v>-47.067084000000001</v>
      </c>
      <c r="E41" t="s">
        <v>22</v>
      </c>
      <c r="F41" t="s">
        <v>27</v>
      </c>
      <c r="G41" t="b">
        <v>1</v>
      </c>
      <c r="H41" t="str">
        <f t="shared" si="3"/>
        <v>Sensor do tipo Contador com unidade de medida contagem.</v>
      </c>
      <c r="I41" t="s">
        <v>72</v>
      </c>
    </row>
    <row r="42" spans="1:9" x14ac:dyDescent="0.25">
      <c r="A42" t="s">
        <v>11</v>
      </c>
      <c r="B42" t="s">
        <v>31</v>
      </c>
      <c r="C42">
        <v>-22.913468999999999</v>
      </c>
      <c r="D42">
        <v>-47.067977999999997</v>
      </c>
      <c r="E42" t="s">
        <v>13</v>
      </c>
      <c r="F42" t="s">
        <v>23</v>
      </c>
      <c r="G42" t="b">
        <v>1</v>
      </c>
      <c r="H42" t="str">
        <f t="shared" si="3"/>
        <v>Sensor do tipo Temperatura com unidade de medida 36°C.</v>
      </c>
      <c r="I42" t="s">
        <v>73</v>
      </c>
    </row>
    <row r="43" spans="1:9" x14ac:dyDescent="0.25">
      <c r="A43" t="s">
        <v>9</v>
      </c>
      <c r="B43" s="2">
        <v>0.67</v>
      </c>
      <c r="C43">
        <v>-22.913022000000002</v>
      </c>
      <c r="D43">
        <v>-47.068309999999997</v>
      </c>
      <c r="E43" t="s">
        <v>14</v>
      </c>
      <c r="F43" t="s">
        <v>24</v>
      </c>
      <c r="G43" t="b">
        <v>1</v>
      </c>
      <c r="H43" t="str">
        <f t="shared" si="1"/>
        <v>Sensor do tipo Umidade com unidade de medida 67%.</v>
      </c>
      <c r="I43" t="s">
        <v>74</v>
      </c>
    </row>
    <row r="44" spans="1:9" x14ac:dyDescent="0.25">
      <c r="A44" t="s">
        <v>9</v>
      </c>
      <c r="B44" s="2">
        <v>0.8</v>
      </c>
      <c r="C44">
        <v>-22.913675999999999</v>
      </c>
      <c r="D44">
        <v>-47.068342999999999</v>
      </c>
      <c r="E44" t="s">
        <v>15</v>
      </c>
      <c r="F44" t="s">
        <v>25</v>
      </c>
      <c r="G44" t="b">
        <v>1</v>
      </c>
      <c r="H44" t="str">
        <f t="shared" si="1"/>
        <v>Sensor do tipo Umidade com unidade de medida 80%.</v>
      </c>
      <c r="I44" t="s">
        <v>75</v>
      </c>
    </row>
    <row r="45" spans="1:9" x14ac:dyDescent="0.25">
      <c r="A45" t="s">
        <v>9</v>
      </c>
      <c r="B45" s="2">
        <v>0.44</v>
      </c>
      <c r="C45">
        <v>-22.913961</v>
      </c>
      <c r="D45">
        <v>-47.067999999999998</v>
      </c>
      <c r="E45" t="s">
        <v>16</v>
      </c>
      <c r="F45" t="s">
        <v>26</v>
      </c>
      <c r="G45" t="b">
        <v>1</v>
      </c>
      <c r="H45" t="str">
        <f t="shared" si="1"/>
        <v>Sensor do tipo Umidade com unidade de medida 44%.</v>
      </c>
      <c r="I45" t="s">
        <v>76</v>
      </c>
    </row>
    <row r="46" spans="1:9" x14ac:dyDescent="0.25">
      <c r="A46" t="s">
        <v>9</v>
      </c>
      <c r="B46" s="2">
        <v>0.8</v>
      </c>
      <c r="C46">
        <v>-22.914484000000002</v>
      </c>
      <c r="D46">
        <v>-47.068553000000001</v>
      </c>
      <c r="E46" t="s">
        <v>17</v>
      </c>
      <c r="F46" t="s">
        <v>27</v>
      </c>
      <c r="G46" t="b">
        <v>1</v>
      </c>
      <c r="H46" t="str">
        <f t="shared" si="1"/>
        <v>Sensor do tipo Umidade com unidade de medida 80%.</v>
      </c>
      <c r="I46" t="s">
        <v>77</v>
      </c>
    </row>
    <row r="47" spans="1:9" x14ac:dyDescent="0.25">
      <c r="A47" t="s">
        <v>9</v>
      </c>
      <c r="B47" s="2">
        <v>0.38</v>
      </c>
      <c r="C47">
        <v>-22.914674999999999</v>
      </c>
      <c r="D47">
        <v>-47.067684</v>
      </c>
      <c r="E47" t="s">
        <v>18</v>
      </c>
      <c r="F47" t="s">
        <v>23</v>
      </c>
      <c r="G47" t="b">
        <v>1</v>
      </c>
      <c r="H47" t="str">
        <f t="shared" si="1"/>
        <v>Sensor do tipo Umidade com unidade de medida 38%.</v>
      </c>
      <c r="I47" t="s">
        <v>78</v>
      </c>
    </row>
    <row r="48" spans="1:9" x14ac:dyDescent="0.25">
      <c r="A48" t="s">
        <v>11</v>
      </c>
      <c r="B48" t="s">
        <v>28</v>
      </c>
      <c r="C48">
        <v>-22.913055</v>
      </c>
      <c r="D48">
        <v>-47.068778000000002</v>
      </c>
      <c r="E48" t="s">
        <v>19</v>
      </c>
      <c r="F48" t="s">
        <v>24</v>
      </c>
      <c r="G48" t="b">
        <v>1</v>
      </c>
      <c r="H48" t="str">
        <f t="shared" ref="H48:H50" si="4">CONCATENATE("Sensor do tipo ", A48, " com unidade de medida ", B48,".")</f>
        <v>Sensor do tipo Temperatura com unidade de medida 25°C.</v>
      </c>
      <c r="I48" t="s">
        <v>79</v>
      </c>
    </row>
    <row r="49" spans="1:9" x14ac:dyDescent="0.25">
      <c r="A49" t="s">
        <v>10</v>
      </c>
      <c r="B49" t="s">
        <v>12</v>
      </c>
      <c r="C49">
        <v>-22.913643</v>
      </c>
      <c r="D49">
        <v>-47.067627999999999</v>
      </c>
      <c r="E49" t="s">
        <v>20</v>
      </c>
      <c r="F49" t="s">
        <v>25</v>
      </c>
      <c r="G49" t="b">
        <v>1</v>
      </c>
      <c r="H49" t="str">
        <f t="shared" si="4"/>
        <v>Sensor do tipo Contador com unidade de medida contagem.</v>
      </c>
      <c r="I49" t="s">
        <v>80</v>
      </c>
    </row>
    <row r="50" spans="1:9" x14ac:dyDescent="0.25">
      <c r="A50" t="s">
        <v>11</v>
      </c>
      <c r="B50" t="s">
        <v>32</v>
      </c>
      <c r="C50">
        <v>-22.913429000000001</v>
      </c>
      <c r="D50">
        <v>-47.068089000000001</v>
      </c>
      <c r="E50" t="s">
        <v>21</v>
      </c>
      <c r="F50" t="s">
        <v>26</v>
      </c>
      <c r="G50" t="b">
        <v>1</v>
      </c>
      <c r="H50" t="str">
        <f t="shared" si="4"/>
        <v>Sensor do tipo Temperatura com unidade de medida 22°C.</v>
      </c>
      <c r="I50" t="s">
        <v>81</v>
      </c>
    </row>
    <row r="51" spans="1:9" x14ac:dyDescent="0.25">
      <c r="A51" t="s">
        <v>9</v>
      </c>
      <c r="B51" s="2">
        <v>0.8</v>
      </c>
      <c r="C51">
        <v>-22.913215000000001</v>
      </c>
      <c r="D51">
        <v>-47.067016000000002</v>
      </c>
      <c r="E51" t="s">
        <v>22</v>
      </c>
      <c r="F51" t="s">
        <v>27</v>
      </c>
      <c r="G51" t="b">
        <v>1</v>
      </c>
      <c r="H51" t="str">
        <f t="shared" si="1"/>
        <v>Sensor do tipo Umidade com unidade de medida 80%.</v>
      </c>
      <c r="I5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Emilly Rodrigues de Melo</dc:creator>
  <cp:lastModifiedBy>Emilly Rodrigues de Melo  </cp:lastModifiedBy>
  <dcterms:created xsi:type="dcterms:W3CDTF">2024-09-25T15:57:03Z</dcterms:created>
  <dcterms:modified xsi:type="dcterms:W3CDTF">2024-10-03T11:19:18Z</dcterms:modified>
</cp:coreProperties>
</file>