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itlin.allen akselr\Work\Teaching_R\Lessons\final_project_cookies\data\"/>
    </mc:Choice>
  </mc:AlternateContent>
  <bookViews>
    <workbookView xWindow="0" yWindow="0" windowWidth="17720" windowHeight="7030"/>
  </bookViews>
  <sheets>
    <sheet name="Base" sheetId="1" r:id="rId1"/>
  </sheets>
  <calcPr calcId="162913"/>
</workbook>
</file>

<file path=xl/calcChain.xml><?xml version="1.0" encoding="utf-8"?>
<calcChain xmlns="http://schemas.openxmlformats.org/spreadsheetml/2006/main">
  <c r="R53" i="1" l="1"/>
  <c r="T53" i="1" s="1"/>
  <c r="R52" i="1"/>
  <c r="T52" i="1" s="1"/>
  <c r="T51" i="1"/>
  <c r="R50" i="1"/>
  <c r="T50" i="1" s="1"/>
  <c r="R49" i="1"/>
  <c r="T49" i="1" s="1"/>
  <c r="R48" i="1"/>
  <c r="T48" i="1" s="1"/>
  <c r="T47" i="1"/>
  <c r="R46" i="1"/>
  <c r="T46" i="1" s="1"/>
  <c r="R45" i="1"/>
  <c r="T45" i="1" s="1"/>
  <c r="R44" i="1"/>
  <c r="T44" i="1" s="1"/>
  <c r="T43" i="1"/>
  <c r="R42" i="1"/>
  <c r="T42" i="1" s="1"/>
  <c r="R41" i="1"/>
  <c r="T41" i="1" s="1"/>
  <c r="R40" i="1"/>
  <c r="T40" i="1" s="1"/>
  <c r="R39" i="1"/>
  <c r="T39" i="1" s="1"/>
  <c r="R38" i="1"/>
  <c r="T38" i="1" s="1"/>
  <c r="R37" i="1"/>
  <c r="T37" i="1" s="1"/>
  <c r="R36" i="1"/>
  <c r="T36" i="1" s="1"/>
  <c r="R35" i="1"/>
  <c r="T35" i="1" s="1"/>
  <c r="R34" i="1"/>
  <c r="T34" i="1" s="1"/>
  <c r="T33" i="1"/>
  <c r="R32" i="1"/>
  <c r="T32" i="1" s="1"/>
  <c r="R31" i="1"/>
  <c r="T31" i="1" s="1"/>
  <c r="R30" i="1"/>
  <c r="T30" i="1" s="1"/>
  <c r="R29" i="1"/>
  <c r="T29" i="1" s="1"/>
  <c r="T28" i="1"/>
  <c r="R27" i="1"/>
  <c r="T27" i="1" s="1"/>
  <c r="R26" i="1"/>
  <c r="T26" i="1" s="1"/>
  <c r="R25" i="1"/>
  <c r="T25" i="1" s="1"/>
  <c r="R24" i="1"/>
  <c r="T24" i="1" s="1"/>
  <c r="R23" i="1"/>
  <c r="T23" i="1" s="1"/>
  <c r="R22" i="1"/>
  <c r="T22" i="1" s="1"/>
  <c r="R21" i="1"/>
  <c r="T21" i="1" s="1"/>
  <c r="T20" i="1"/>
  <c r="R19" i="1"/>
  <c r="T19" i="1" s="1"/>
  <c r="R18" i="1"/>
  <c r="T18" i="1" s="1"/>
  <c r="R17" i="1"/>
  <c r="T17" i="1" s="1"/>
  <c r="R16" i="1"/>
  <c r="T16" i="1" s="1"/>
  <c r="R15" i="1"/>
  <c r="T15" i="1" s="1"/>
  <c r="R14" i="1"/>
  <c r="T14" i="1" s="1"/>
  <c r="T13" i="1"/>
  <c r="R12" i="1"/>
  <c r="T12" i="1" s="1"/>
  <c r="R11" i="1"/>
  <c r="T11" i="1" s="1"/>
  <c r="R10" i="1"/>
  <c r="T10" i="1" s="1"/>
  <c r="R9" i="1"/>
  <c r="T9" i="1" s="1"/>
  <c r="R8" i="1"/>
  <c r="T8" i="1" s="1"/>
  <c r="R7" i="1"/>
  <c r="T7" i="1" s="1"/>
  <c r="R6" i="1"/>
  <c r="T6" i="1" s="1"/>
  <c r="T5" i="1"/>
  <c r="R5" i="1"/>
  <c r="R4" i="1"/>
  <c r="T4" i="1" s="1"/>
  <c r="R3" i="1"/>
  <c r="T3" i="1" s="1"/>
</calcChain>
</file>

<file path=xl/sharedStrings.xml><?xml version="1.0" encoding="utf-8"?>
<sst xmlns="http://schemas.openxmlformats.org/spreadsheetml/2006/main" count="149" uniqueCount="83">
  <si>
    <t>Cookie</t>
  </si>
  <si>
    <t>Sugar cookies</t>
  </si>
  <si>
    <t>gingerbread cookies</t>
  </si>
  <si>
    <t>bars of death</t>
  </si>
  <si>
    <t>oatmeal drops</t>
  </si>
  <si>
    <t>hazelnut balls</t>
  </si>
  <si>
    <t>fudge</t>
  </si>
  <si>
    <t>truffles</t>
  </si>
  <si>
    <t>peanut butter bark</t>
  </si>
  <si>
    <t>white mac cookies</t>
  </si>
  <si>
    <t>m&amp;m cookies</t>
  </si>
  <si>
    <t>chocloate chip cookies</t>
  </si>
  <si>
    <t>Grandpa Joe's eggnog</t>
  </si>
  <si>
    <t>Icing</t>
  </si>
  <si>
    <t>TOTAL</t>
  </si>
  <si>
    <t>- WHAT WE HAVE</t>
  </si>
  <si>
    <t>TOTAL TO BUY</t>
  </si>
  <si>
    <t>Ingredient:</t>
  </si>
  <si>
    <t>Unit of measure:</t>
  </si>
  <si>
    <t>How many batches?</t>
  </si>
  <si>
    <t>BASICS</t>
  </si>
  <si>
    <t>Flour</t>
  </si>
  <si>
    <t>cups</t>
  </si>
  <si>
    <t>White sugar</t>
  </si>
  <si>
    <t>Brown sugar</t>
  </si>
  <si>
    <t>Confectioner's sugar</t>
  </si>
  <si>
    <t>baking powder</t>
  </si>
  <si>
    <t>teaspoons</t>
  </si>
  <si>
    <t>baking soda</t>
  </si>
  <si>
    <t>eggs</t>
  </si>
  <si>
    <t>individuals</t>
  </si>
  <si>
    <t>butter</t>
  </si>
  <si>
    <t>sticks</t>
  </si>
  <si>
    <t>salt</t>
  </si>
  <si>
    <t>vanilla</t>
  </si>
  <si>
    <t>NUTS</t>
  </si>
  <si>
    <t>coconut</t>
  </si>
  <si>
    <t>hazelnuts</t>
  </si>
  <si>
    <t>macademia nuts</t>
  </si>
  <si>
    <t>peanut butter</t>
  </si>
  <si>
    <t>ounces</t>
  </si>
  <si>
    <t>walnuts</t>
  </si>
  <si>
    <t>pecans</t>
  </si>
  <si>
    <t>CHOCOLATES</t>
  </si>
  <si>
    <t>bittersweet chocolate</t>
  </si>
  <si>
    <t>semi-sweet chocolate</t>
  </si>
  <si>
    <t>milk chocolate</t>
  </si>
  <si>
    <t>white chocolate</t>
  </si>
  <si>
    <t>butterscotch chips</t>
  </si>
  <si>
    <t>hershey kiss chips</t>
  </si>
  <si>
    <t>M&amp;M's</t>
  </si>
  <si>
    <t>SPICES</t>
  </si>
  <si>
    <t>ginger</t>
  </si>
  <si>
    <t>cinnamon</t>
  </si>
  <si>
    <t>nutmeg nut</t>
  </si>
  <si>
    <t>nuts</t>
  </si>
  <si>
    <t>cloves</t>
  </si>
  <si>
    <t>OTHER</t>
  </si>
  <si>
    <t>molasses</t>
  </si>
  <si>
    <t>tablespoons</t>
  </si>
  <si>
    <t>condensend sweetened milk</t>
  </si>
  <si>
    <t>graham crackers</t>
  </si>
  <si>
    <t>cups (crushed)</t>
  </si>
  <si>
    <t>evaporated skim milk</t>
  </si>
  <si>
    <t>instant oatmeal</t>
  </si>
  <si>
    <t>baby prunes</t>
  </si>
  <si>
    <t>lemon juice</t>
  </si>
  <si>
    <t>marchmallow fluff</t>
  </si>
  <si>
    <t>oil (peanut, almond, walnut, coconut)</t>
  </si>
  <si>
    <t>DAIRY</t>
  </si>
  <si>
    <t>heavy cream</t>
  </si>
  <si>
    <t>pint</t>
  </si>
  <si>
    <t>1/2 &amp; 1/2</t>
  </si>
  <si>
    <t>quart</t>
  </si>
  <si>
    <t>milk</t>
  </si>
  <si>
    <t>ALCOHOL</t>
  </si>
  <si>
    <t>bourbon</t>
  </si>
  <si>
    <t>ml</t>
  </si>
  <si>
    <t>rum</t>
  </si>
  <si>
    <t>liqueur</t>
  </si>
  <si>
    <t>DECORATIONS</t>
  </si>
  <si>
    <t>sprinkles</t>
  </si>
  <si>
    <t>Ingredient group: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</si>
</sst>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3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6" sqref="E26"/>
    </sheetView>
  </sheetViews>
  <sheetFormatPr defaultColWidth="14.453125" defaultRowHeight="15.75" customHeight="1" x14ac:dyDescent="0.25"/>
  <cols>
    <col min="2" max="4" width="18" customWidth="1"/>
    <col min="6" max="6" width="17.81640625" customWidth="1"/>
    <col min="19" max="19" width="16.7265625" customWidth="1"/>
  </cols>
  <sheetData>
    <row r="1" spans="1:20" ht="15.75" customHeight="1" x14ac:dyDescent="0.3">
      <c r="A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2" t="s">
        <v>14</v>
      </c>
      <c r="S1" s="2" t="s">
        <v>15</v>
      </c>
      <c r="T1" s="2" t="s">
        <v>16</v>
      </c>
    </row>
    <row r="2" spans="1:20" ht="15.75" customHeight="1" x14ac:dyDescent="0.25">
      <c r="A2" s="1" t="s">
        <v>82</v>
      </c>
      <c r="B2" s="1" t="s">
        <v>17</v>
      </c>
      <c r="C2" s="1" t="s">
        <v>18</v>
      </c>
      <c r="D2" s="1" t="s">
        <v>19</v>
      </c>
      <c r="E2" s="1">
        <v>1</v>
      </c>
      <c r="F2" s="1">
        <v>1</v>
      </c>
      <c r="G2" s="1">
        <v>2</v>
      </c>
      <c r="H2" s="1">
        <v>1</v>
      </c>
      <c r="I2" s="1">
        <v>2</v>
      </c>
      <c r="J2" s="1">
        <v>1</v>
      </c>
      <c r="K2" s="1">
        <v>0</v>
      </c>
      <c r="L2" s="1">
        <v>2</v>
      </c>
      <c r="M2" s="1">
        <v>1</v>
      </c>
      <c r="N2" s="1">
        <v>0</v>
      </c>
      <c r="O2" s="1">
        <v>0</v>
      </c>
      <c r="P2" s="1">
        <v>1</v>
      </c>
      <c r="Q2" s="1">
        <v>6</v>
      </c>
    </row>
    <row r="3" spans="1:20" ht="15.75" customHeight="1" x14ac:dyDescent="0.25">
      <c r="A3" s="1" t="s">
        <v>20</v>
      </c>
      <c r="B3" s="1" t="s">
        <v>21</v>
      </c>
      <c r="C3" s="1" t="s">
        <v>22</v>
      </c>
      <c r="E3" s="1">
        <v>1.75</v>
      </c>
      <c r="F3" s="1">
        <v>1.75</v>
      </c>
      <c r="H3" s="1">
        <v>1.5</v>
      </c>
      <c r="I3" s="1">
        <v>2</v>
      </c>
      <c r="M3" s="1">
        <v>2.25</v>
      </c>
      <c r="N3" s="1">
        <v>2.25</v>
      </c>
      <c r="O3" s="1">
        <v>2.25</v>
      </c>
      <c r="R3">
        <f>SUM(E3*$E$2, F3*$F$2,G3*$G$2,H3*$H$2,I3*$I$2,J3*$J$2,K3*$K$2,L3*$L$2,M3*$M$2,N3*$N$2,O3*$O$2,P3*$P$2,Q3*$Q$2)</f>
        <v>11.25</v>
      </c>
      <c r="S3" s="1">
        <v>6</v>
      </c>
      <c r="T3">
        <f t="shared" ref="T3:T53" si="0">R3-S3</f>
        <v>5.25</v>
      </c>
    </row>
    <row r="4" spans="1:20" ht="15.75" customHeight="1" x14ac:dyDescent="0.25">
      <c r="A4" s="1" t="s">
        <v>20</v>
      </c>
      <c r="B4" s="1" t="s">
        <v>23</v>
      </c>
      <c r="C4" s="1" t="s">
        <v>22</v>
      </c>
      <c r="E4" s="1">
        <v>0.33</v>
      </c>
      <c r="H4" s="1">
        <v>0.33</v>
      </c>
      <c r="J4" s="1">
        <v>2.5</v>
      </c>
      <c r="M4" s="1">
        <v>0.5</v>
      </c>
      <c r="N4" s="1">
        <v>0.5</v>
      </c>
      <c r="O4" s="1">
        <v>0.5</v>
      </c>
      <c r="P4" s="1">
        <v>1.1000000000000001</v>
      </c>
      <c r="R4">
        <f>SUM(E4*$E$2, F4*$F$2,G4*$G$2,H4*$H$2,I4*$I$2,J4*$J$2,K4*$K$2,L4*$L$2,M4*$M$2,N4*$N$2,O4*$O$2,P4*$P$2,Q4*$Q$2)</f>
        <v>4.76</v>
      </c>
      <c r="S4" s="1">
        <v>5</v>
      </c>
      <c r="T4">
        <f t="shared" si="0"/>
        <v>-0.24000000000000021</v>
      </c>
    </row>
    <row r="5" spans="1:20" ht="15.75" customHeight="1" x14ac:dyDescent="0.25">
      <c r="A5" s="1" t="s">
        <v>20</v>
      </c>
      <c r="B5" s="1" t="s">
        <v>24</v>
      </c>
      <c r="C5" s="1" t="s">
        <v>22</v>
      </c>
      <c r="E5" s="1">
        <v>0.25</v>
      </c>
      <c r="F5" s="1">
        <v>0.5</v>
      </c>
      <c r="M5" s="1">
        <v>1</v>
      </c>
      <c r="N5" s="1">
        <v>1</v>
      </c>
      <c r="O5" s="1">
        <v>1</v>
      </c>
      <c r="R5">
        <f>SUM(E5*$E$2, F5*$F$2,G5*$G$2,H5*$H$2,I5*$I$2,J5*$J$2,K5*$K$2,L5*$L$2,M5*$M$2,N5*$N$2,O5*$O$2,P5*$P$2,Q5*$Q$2)</f>
        <v>1.75</v>
      </c>
      <c r="S5" s="1">
        <v>2</v>
      </c>
      <c r="T5">
        <f t="shared" si="0"/>
        <v>-0.25</v>
      </c>
    </row>
    <row r="6" spans="1:20" ht="15.75" customHeight="1" x14ac:dyDescent="0.25">
      <c r="A6" s="1" t="s">
        <v>20</v>
      </c>
      <c r="B6" s="1" t="s">
        <v>25</v>
      </c>
      <c r="C6" s="1" t="s">
        <v>22</v>
      </c>
      <c r="I6" s="1">
        <v>1.5</v>
      </c>
      <c r="Q6" s="1">
        <v>3</v>
      </c>
      <c r="R6">
        <f>SUM(E6*$E$2, F6*$F$2,G6*$G$2,H6*$H$2,I6*$I$2,J6*$J$2,K6*$K$2,L6*$L$2,M6*$M$2,N6*$N$2,O6*$O$2,P6*$P$2,Q6*$Q$2)</f>
        <v>21</v>
      </c>
      <c r="S6" s="1">
        <v>21</v>
      </c>
      <c r="T6">
        <f t="shared" si="0"/>
        <v>0</v>
      </c>
    </row>
    <row r="7" spans="1:20" ht="15.75" customHeight="1" x14ac:dyDescent="0.25">
      <c r="A7" s="1" t="s">
        <v>20</v>
      </c>
      <c r="B7" s="1" t="s">
        <v>26</v>
      </c>
      <c r="C7" s="1" t="s">
        <v>27</v>
      </c>
      <c r="E7" s="1">
        <v>0.25</v>
      </c>
      <c r="R7">
        <f>SUM(E7*$E$2, F7*$F$2,G7*$G$2,H7*$H$2,I7*$I$2,J7*$J$2,K7*$K$2,L7*$L$2,M7*$M$2,N7*$N$2,O7*$O$2,P7*$P$2,Q7*$Q$2)</f>
        <v>0.25</v>
      </c>
      <c r="S7" s="1">
        <v>0</v>
      </c>
      <c r="T7">
        <f t="shared" si="0"/>
        <v>0.25</v>
      </c>
    </row>
    <row r="8" spans="1:20" ht="15.75" customHeight="1" x14ac:dyDescent="0.25">
      <c r="A8" s="1" t="s">
        <v>20</v>
      </c>
      <c r="B8" s="1" t="s">
        <v>28</v>
      </c>
      <c r="C8" s="1" t="s">
        <v>27</v>
      </c>
      <c r="F8" s="1">
        <v>0.5</v>
      </c>
      <c r="H8" s="1">
        <v>0.5</v>
      </c>
      <c r="M8" s="1">
        <v>1</v>
      </c>
      <c r="N8" s="1">
        <v>1</v>
      </c>
      <c r="O8" s="1">
        <v>1</v>
      </c>
      <c r="R8">
        <f>SUM(E8*$E$2, F8*$F$2,G8*$G$2,H8*$H$2,I8*$I$2,J8*$J$2,K8*$K$2,L8*$L$2,M8*$M$2,N8*$N$2,O8*$O$2,P8*$P$2,Q8*$Q$2)</f>
        <v>2</v>
      </c>
      <c r="S8" s="1">
        <v>2</v>
      </c>
      <c r="T8">
        <f t="shared" si="0"/>
        <v>0</v>
      </c>
    </row>
    <row r="9" spans="1:20" ht="15.75" customHeight="1" x14ac:dyDescent="0.25">
      <c r="A9" s="1" t="s">
        <v>20</v>
      </c>
      <c r="B9" s="1" t="s">
        <v>29</v>
      </c>
      <c r="C9" s="1" t="s">
        <v>30</v>
      </c>
      <c r="E9" s="1">
        <v>1</v>
      </c>
      <c r="F9" s="1">
        <v>1</v>
      </c>
      <c r="H9" s="1">
        <v>1</v>
      </c>
      <c r="M9" s="1">
        <v>2</v>
      </c>
      <c r="N9" s="1">
        <v>2</v>
      </c>
      <c r="O9" s="1">
        <v>2</v>
      </c>
      <c r="P9" s="1">
        <v>12</v>
      </c>
      <c r="Q9" s="1">
        <v>2</v>
      </c>
      <c r="R9">
        <f>SUM(E9*$E$2, F9*$F$2,G9*$G$2,H9*$H$2,I9*$I$2,J9*$J$2,K9*$K$2,L9*$L$2,M9*$M$2,N9*$N$2,O9*$O$2,P9*$P$2,Q9*$Q$2)</f>
        <v>29</v>
      </c>
      <c r="S9" s="1">
        <v>18</v>
      </c>
      <c r="T9">
        <f t="shared" si="0"/>
        <v>11</v>
      </c>
    </row>
    <row r="10" spans="1:20" ht="15.75" customHeight="1" x14ac:dyDescent="0.25">
      <c r="A10" s="1" t="s">
        <v>20</v>
      </c>
      <c r="B10" s="1" t="s">
        <v>31</v>
      </c>
      <c r="C10" s="1" t="s">
        <v>32</v>
      </c>
      <c r="E10" s="1">
        <v>1.75</v>
      </c>
      <c r="F10" s="1">
        <v>0.75</v>
      </c>
      <c r="G10" s="1">
        <v>1</v>
      </c>
      <c r="H10" s="1">
        <v>1</v>
      </c>
      <c r="I10" s="1">
        <v>2</v>
      </c>
      <c r="J10" s="1">
        <v>0.25</v>
      </c>
      <c r="K10" s="1">
        <v>0.25</v>
      </c>
      <c r="M10" s="1">
        <v>2</v>
      </c>
      <c r="N10" s="1">
        <v>2</v>
      </c>
      <c r="O10" s="1">
        <v>2</v>
      </c>
      <c r="R10">
        <f>SUM(E10*$E$2, F10*$F$2,G10*$G$2,H10*$H$2,I10*$I$2,J10*$J$2,K10*$K$2,L10*$L$2,M10*$M$2,N10*$N$2,O10*$O$2,P10*$P$2,Q10*$Q$2)</f>
        <v>11.75</v>
      </c>
      <c r="S10" s="1">
        <v>0</v>
      </c>
      <c r="T10">
        <f t="shared" si="0"/>
        <v>11.75</v>
      </c>
    </row>
    <row r="11" spans="1:20" ht="15.75" customHeight="1" x14ac:dyDescent="0.25">
      <c r="A11" s="1" t="s">
        <v>20</v>
      </c>
      <c r="B11" s="1" t="s">
        <v>33</v>
      </c>
      <c r="C11" s="1" t="s">
        <v>27</v>
      </c>
      <c r="E11" s="1">
        <v>0.25</v>
      </c>
      <c r="F11" s="1">
        <v>0.5</v>
      </c>
      <c r="H11" s="1">
        <v>0.5</v>
      </c>
      <c r="I11" s="1">
        <v>0.5</v>
      </c>
      <c r="M11" s="1">
        <v>1</v>
      </c>
      <c r="N11" s="1">
        <v>1</v>
      </c>
      <c r="O11" s="1">
        <v>1</v>
      </c>
      <c r="R11">
        <f>SUM(E11*$E$2, F11*$F$2,G11*$G$2,H11*$H$2,I11*$I$2,J11*$J$2,K11*$K$2,L11*$L$2,M11*$M$2,N11*$N$2,O11*$O$2,P11*$P$2,Q11*$Q$2)</f>
        <v>3.25</v>
      </c>
      <c r="S11" s="1">
        <v>4</v>
      </c>
      <c r="T11">
        <f t="shared" si="0"/>
        <v>-0.75</v>
      </c>
    </row>
    <row r="12" spans="1:20" ht="15.75" customHeight="1" x14ac:dyDescent="0.25">
      <c r="A12" s="1" t="s">
        <v>20</v>
      </c>
      <c r="B12" s="1" t="s">
        <v>34</v>
      </c>
      <c r="C12" s="1" t="s">
        <v>27</v>
      </c>
      <c r="E12" s="1">
        <v>1</v>
      </c>
      <c r="F12" s="1">
        <v>0.5</v>
      </c>
      <c r="H12" s="1">
        <v>1</v>
      </c>
      <c r="I12" s="1">
        <v>3</v>
      </c>
      <c r="J12" s="1">
        <v>1</v>
      </c>
      <c r="M12" s="1">
        <v>1</v>
      </c>
      <c r="N12" s="1">
        <v>1</v>
      </c>
      <c r="O12" s="1">
        <v>1</v>
      </c>
      <c r="P12" s="1">
        <v>1</v>
      </c>
      <c r="R12">
        <f>SUM(E12*$E$2, F12*$F$2,G12*$G$2,H12*$H$2,I12*$I$2,J12*$J$2,K12*$K$2,L12*$L$2,M12*$M$2,N12*$N$2,O12*$O$2,P12*$P$2,Q12*$Q$2)</f>
        <v>11.5</v>
      </c>
      <c r="S12" s="1">
        <v>12</v>
      </c>
      <c r="T12">
        <f t="shared" si="0"/>
        <v>-0.5</v>
      </c>
    </row>
    <row r="13" spans="1:20" ht="15.75" customHeight="1" x14ac:dyDescent="0.25">
      <c r="A13" s="1"/>
      <c r="B13" s="1"/>
      <c r="T13">
        <f t="shared" si="0"/>
        <v>0</v>
      </c>
    </row>
    <row r="14" spans="1:20" ht="15.75" customHeight="1" x14ac:dyDescent="0.25">
      <c r="A14" s="1" t="s">
        <v>35</v>
      </c>
      <c r="B14" s="1" t="s">
        <v>36</v>
      </c>
      <c r="C14" s="1" t="s">
        <v>22</v>
      </c>
      <c r="G14" s="1">
        <v>1</v>
      </c>
      <c r="R14">
        <f>SUM(E14*$E$2, F14*$F$2,G14*$G$2,H14*$H$2,I14*$I$2,J14*$J$2,K14*$K$2,L14*$L$2,M14*$M$2,N14*$N$2,O14*$O$2,P14*$P$2,Q14*$Q$2)</f>
        <v>2</v>
      </c>
      <c r="S14" s="1">
        <v>2</v>
      </c>
      <c r="T14">
        <f t="shared" si="0"/>
        <v>0</v>
      </c>
    </row>
    <row r="15" spans="1:20" ht="15.75" customHeight="1" x14ac:dyDescent="0.25">
      <c r="A15" s="1" t="s">
        <v>35</v>
      </c>
      <c r="B15" s="1" t="s">
        <v>37</v>
      </c>
      <c r="C15" s="1" t="s">
        <v>22</v>
      </c>
      <c r="I15" s="1">
        <v>1.75</v>
      </c>
      <c r="R15">
        <f>SUM(E15*$E$2, F15*$F$2,G15*$G$2,H15*$H$2,I15*$I$2,J15*$J$2,K15*$K$2,L15*$L$2,M15*$M$2,N15*$N$2,O15*$O$2,P15*$P$2,Q15*$Q$2)</f>
        <v>3.5</v>
      </c>
      <c r="S15" s="1">
        <v>0</v>
      </c>
      <c r="T15">
        <f t="shared" si="0"/>
        <v>3.5</v>
      </c>
    </row>
    <row r="16" spans="1:20" ht="15.75" customHeight="1" x14ac:dyDescent="0.25">
      <c r="A16" s="1" t="s">
        <v>35</v>
      </c>
      <c r="B16" s="1" t="s">
        <v>38</v>
      </c>
      <c r="C16" s="1" t="s">
        <v>22</v>
      </c>
      <c r="M16" s="1">
        <v>1.5</v>
      </c>
      <c r="R16">
        <f>SUM(E16*$E$2, F16*$F$2,G16*$G$2,H16*$H$2,I16*$I$2,J16*$J$2,K16*$K$2,L16*$L$2,M16*$M$2,N16*$N$2,O16*$O$2,P16*$P$2,Q16*$Q$2)</f>
        <v>1.5</v>
      </c>
      <c r="S16" s="1">
        <v>0</v>
      </c>
      <c r="T16">
        <f t="shared" si="0"/>
        <v>1.5</v>
      </c>
    </row>
    <row r="17" spans="1:20" ht="15.75" customHeight="1" x14ac:dyDescent="0.25">
      <c r="A17" s="1" t="s">
        <v>35</v>
      </c>
      <c r="B17" s="1" t="s">
        <v>39</v>
      </c>
      <c r="C17" s="1" t="s">
        <v>40</v>
      </c>
      <c r="L17" s="1">
        <v>13.2</v>
      </c>
      <c r="R17">
        <f>SUM(E17*$E$2, F17*$F$2,G17*$G$2,H17*$H$2,I17*$I$2,J17*$J$2,K17*$K$2,L17*$L$2,M17*$M$2,N17*$N$2,O17*$O$2,P17*$P$2,Q17*$Q$2)</f>
        <v>26.4</v>
      </c>
      <c r="S17" s="1">
        <v>0</v>
      </c>
      <c r="T17">
        <f t="shared" si="0"/>
        <v>26.4</v>
      </c>
    </row>
    <row r="18" spans="1:20" ht="15.75" customHeight="1" x14ac:dyDescent="0.25">
      <c r="A18" s="1" t="s">
        <v>35</v>
      </c>
      <c r="B18" s="1" t="s">
        <v>41</v>
      </c>
      <c r="C18" s="1" t="s">
        <v>22</v>
      </c>
      <c r="J18" s="1">
        <v>0.5</v>
      </c>
      <c r="R18">
        <f>SUM(E18*$E$2, F18*$F$2,G18*$G$2,H18*$H$2,I18*$I$2,J18*$J$2,K18*$K$2,L18*$L$2,M18*$M$2,N18*$N$2,O18*$O$2,P18*$P$2,Q18*$Q$2)</f>
        <v>0.5</v>
      </c>
      <c r="S18" s="1">
        <v>0.5</v>
      </c>
      <c r="T18">
        <f t="shared" si="0"/>
        <v>0</v>
      </c>
    </row>
    <row r="19" spans="1:20" ht="15.75" customHeight="1" x14ac:dyDescent="0.25">
      <c r="A19" s="1" t="s">
        <v>35</v>
      </c>
      <c r="B19" s="1" t="s">
        <v>42</v>
      </c>
      <c r="C19" s="1" t="s">
        <v>22</v>
      </c>
      <c r="G19" s="1">
        <v>1.5</v>
      </c>
      <c r="R19">
        <f>SUM(E19*$E$2, F19*$F$2,G19*$G$2,H19*$H$2,I19*$I$2,J19*$J$2,K19*$K$2,L19*$L$2,M19*$M$2,N19*$N$2,O19*$O$2,P19*$P$2,Q19*$Q$2)</f>
        <v>3</v>
      </c>
      <c r="S19" s="1">
        <v>0</v>
      </c>
      <c r="T19">
        <f t="shared" si="0"/>
        <v>3</v>
      </c>
    </row>
    <row r="20" spans="1:20" ht="15.75" customHeight="1" x14ac:dyDescent="0.25">
      <c r="T20">
        <f t="shared" si="0"/>
        <v>0</v>
      </c>
    </row>
    <row r="21" spans="1:20" ht="15.75" customHeight="1" x14ac:dyDescent="0.25">
      <c r="A21" s="1" t="s">
        <v>43</v>
      </c>
      <c r="B21" s="1" t="s">
        <v>44</v>
      </c>
      <c r="C21" s="1" t="s">
        <v>40</v>
      </c>
      <c r="K21" s="1">
        <v>8</v>
      </c>
      <c r="L21" s="1">
        <v>8</v>
      </c>
      <c r="R21">
        <f>SUM(E21*$E$2, F21*$F$2,G21*$G$2,H21*$H$2,I21*$I$2,J21*$J$2,K21*$K$2,L21*$L$2,M21*$M$2,N21*$N$2,O21*$O$2,P21*$P$2,Q21*$Q$2)</f>
        <v>16</v>
      </c>
      <c r="S21" s="1">
        <v>0</v>
      </c>
      <c r="T21">
        <f t="shared" si="0"/>
        <v>16</v>
      </c>
    </row>
    <row r="22" spans="1:20" ht="15.75" customHeight="1" x14ac:dyDescent="0.25">
      <c r="A22" s="1" t="s">
        <v>43</v>
      </c>
      <c r="B22" s="1" t="s">
        <v>45</v>
      </c>
      <c r="C22" s="1" t="s">
        <v>40</v>
      </c>
      <c r="G22" s="1">
        <v>16</v>
      </c>
      <c r="J22" s="1">
        <v>12</v>
      </c>
      <c r="O22" s="1">
        <v>6.2</v>
      </c>
      <c r="R22">
        <f>SUM(E22*$E$2, F22*$F$2,G22*$G$2,H22*$H$2,I22*$I$2,J22*$J$2,K22*$K$2,L22*$L$2,M22*$M$2,N22*$N$2,O22*$O$2,P22*$P$2,Q22*$Q$2)</f>
        <v>44</v>
      </c>
      <c r="S22" s="1">
        <v>12</v>
      </c>
      <c r="T22">
        <f t="shared" si="0"/>
        <v>32</v>
      </c>
    </row>
    <row r="23" spans="1:20" ht="15.75" customHeight="1" x14ac:dyDescent="0.25">
      <c r="A23" s="1" t="s">
        <v>43</v>
      </c>
      <c r="B23" s="1" t="s">
        <v>46</v>
      </c>
      <c r="C23" s="1" t="s">
        <v>40</v>
      </c>
      <c r="R23">
        <f>SUM(E23*$E$2, F23*$F$2,G23*$G$2,H23*$H$2,I23*$I$2,J23*$J$2,K23*$K$2,L23*$L$2,M23*$M$2,N23*$N$2,O23*$O$2,P23*$P$2,Q23*$Q$2)</f>
        <v>0</v>
      </c>
      <c r="S23" s="1">
        <v>0</v>
      </c>
      <c r="T23">
        <f t="shared" si="0"/>
        <v>0</v>
      </c>
    </row>
    <row r="24" spans="1:20" ht="15.75" customHeight="1" x14ac:dyDescent="0.25">
      <c r="A24" s="1" t="s">
        <v>43</v>
      </c>
      <c r="B24" s="1" t="s">
        <v>47</v>
      </c>
      <c r="C24" s="1" t="s">
        <v>40</v>
      </c>
      <c r="L24" s="1">
        <v>18</v>
      </c>
      <c r="M24" s="1">
        <v>6.2</v>
      </c>
      <c r="R24">
        <f>SUM(E24*$E$2, F24*$F$2,G24*$G$2,H24*$H$2,I24*$I$2,J24*$J$2,K24*$K$2,L24*$L$2,M24*$M$2,N24*$N$2,O24*$O$2,P24*$P$2,Q24*$Q$2)</f>
        <v>42.2</v>
      </c>
      <c r="S24" s="1">
        <v>0</v>
      </c>
      <c r="T24">
        <f t="shared" si="0"/>
        <v>42.2</v>
      </c>
    </row>
    <row r="25" spans="1:20" ht="12.5" x14ac:dyDescent="0.25">
      <c r="A25" s="1" t="s">
        <v>43</v>
      </c>
      <c r="B25" s="1" t="s">
        <v>48</v>
      </c>
      <c r="C25" s="1" t="s">
        <v>40</v>
      </c>
      <c r="G25" s="1">
        <v>6</v>
      </c>
      <c r="R25">
        <f>SUM(E25*$E$2, F25*$F$2,G25*$G$2,H25*$H$2,I25*$I$2,J25*$J$2,K25*$K$2,L25*$L$2,M25*$M$2,N25*$N$2,O25*$O$2,P25*$P$2,Q25*$Q$2)</f>
        <v>12</v>
      </c>
      <c r="S25" s="1">
        <v>0</v>
      </c>
      <c r="T25">
        <f t="shared" si="0"/>
        <v>12</v>
      </c>
    </row>
    <row r="26" spans="1:20" ht="12.5" x14ac:dyDescent="0.25">
      <c r="A26" s="1" t="s">
        <v>43</v>
      </c>
      <c r="B26" s="1" t="s">
        <v>49</v>
      </c>
      <c r="C26" s="1" t="s">
        <v>40</v>
      </c>
      <c r="H26" s="1">
        <v>36</v>
      </c>
      <c r="R26">
        <f>SUM(E26*$E$2, F26*$F$2,G26*$G$2,H26*$H$2,I26*$I$2,J26*$J$2,K26*$K$2,L26*$L$2,M26*$M$2,N26*$N$2,O26*$O$2,P26*$P$2,Q26*$Q$2)</f>
        <v>36</v>
      </c>
      <c r="S26" s="1">
        <v>36</v>
      </c>
      <c r="T26">
        <f t="shared" si="0"/>
        <v>0</v>
      </c>
    </row>
    <row r="27" spans="1:20" ht="12.5" x14ac:dyDescent="0.25">
      <c r="A27" s="1" t="s">
        <v>43</v>
      </c>
      <c r="B27" s="1" t="s">
        <v>50</v>
      </c>
      <c r="C27" s="1" t="s">
        <v>40</v>
      </c>
      <c r="N27" s="1">
        <v>7</v>
      </c>
      <c r="R27">
        <f>SUM(E27*$E$2, F27*$F$2,G27*$G$2,H27*$H$2,I27*$I$2,J27*$J$2,K27*$K$2,L27*$L$2,M27*$M$2,N27*$N$2,O27*$O$2,P27*$P$2,Q27*$Q$2)</f>
        <v>0</v>
      </c>
      <c r="S27" s="1">
        <v>0</v>
      </c>
      <c r="T27">
        <f t="shared" si="0"/>
        <v>0</v>
      </c>
    </row>
    <row r="28" spans="1:20" ht="12.5" x14ac:dyDescent="0.25">
      <c r="T28">
        <f t="shared" si="0"/>
        <v>0</v>
      </c>
    </row>
    <row r="29" spans="1:20" ht="12.5" x14ac:dyDescent="0.25">
      <c r="A29" s="1" t="s">
        <v>51</v>
      </c>
      <c r="B29" s="1" t="s">
        <v>52</v>
      </c>
      <c r="C29" s="1" t="s">
        <v>27</v>
      </c>
      <c r="F29" s="1">
        <v>1</v>
      </c>
      <c r="R29">
        <f>SUM(E29*$E$2, F29*$F$2,G29*$G$2,H29*$H$2,I29*$I$2,J29*$J$2,K29*$K$2,L29*$L$2,M29*$M$2,N29*$N$2,O29*$O$2,P29*$P$2,Q29*$Q$2)</f>
        <v>1</v>
      </c>
      <c r="S29" s="1">
        <v>0</v>
      </c>
      <c r="T29">
        <f t="shared" si="0"/>
        <v>1</v>
      </c>
    </row>
    <row r="30" spans="1:20" ht="12.5" x14ac:dyDescent="0.25">
      <c r="A30" s="1" t="s">
        <v>51</v>
      </c>
      <c r="B30" s="1" t="s">
        <v>53</v>
      </c>
      <c r="C30" s="1" t="s">
        <v>27</v>
      </c>
      <c r="F30" s="1">
        <v>0.5</v>
      </c>
      <c r="R30">
        <f>SUM(E30*$E$2, F30*$F$2,G30*$G$2,H30*$H$2,I30*$I$2,J30*$J$2,K30*$K$2,L30*$L$2,M30*$M$2,N30*$N$2,O30*$O$2,P30*$P$2,Q30*$Q$2)</f>
        <v>0.5</v>
      </c>
      <c r="S30" s="1">
        <v>0.5</v>
      </c>
      <c r="T30">
        <f t="shared" si="0"/>
        <v>0</v>
      </c>
    </row>
    <row r="31" spans="1:20" ht="12.5" x14ac:dyDescent="0.25">
      <c r="A31" s="1" t="s">
        <v>51</v>
      </c>
      <c r="B31" s="1" t="s">
        <v>54</v>
      </c>
      <c r="C31" s="1" t="s">
        <v>55</v>
      </c>
      <c r="P31" s="1">
        <v>3</v>
      </c>
      <c r="R31">
        <f>SUM(E31*$E$2, F31*$F$2,G31*$G$2,H31*$H$2,I31*$I$2,J31*$J$2,K31*$K$2,L31*$L$2,M31*$M$2,N31*$N$2,O31*$O$2,P31*$P$2,Q31*$Q$2)</f>
        <v>3</v>
      </c>
      <c r="S31" s="1">
        <v>0</v>
      </c>
      <c r="T31">
        <f t="shared" si="0"/>
        <v>3</v>
      </c>
    </row>
    <row r="32" spans="1:20" ht="12.5" x14ac:dyDescent="0.25">
      <c r="A32" s="1" t="s">
        <v>51</v>
      </c>
      <c r="B32" s="1" t="s">
        <v>56</v>
      </c>
      <c r="C32" s="1" t="s">
        <v>27</v>
      </c>
      <c r="F32" s="1">
        <v>0.25</v>
      </c>
      <c r="R32">
        <f>SUM(E32*$E$2, F32*$F$2,G32*$G$2,H32*$H$2,I32*$I$2,J32*$J$2,K32*$K$2,L32*$L$2,M32*$M$2,N32*$N$2,O32*$O$2,P32*$P$2,Q32*$Q$2)</f>
        <v>0.25</v>
      </c>
      <c r="S32" s="1">
        <v>0.25</v>
      </c>
      <c r="T32">
        <f t="shared" si="0"/>
        <v>0</v>
      </c>
    </row>
    <row r="33" spans="1:20" ht="12.5" x14ac:dyDescent="0.25">
      <c r="A33" s="1"/>
      <c r="B33" s="1"/>
      <c r="T33">
        <f t="shared" si="0"/>
        <v>0</v>
      </c>
    </row>
    <row r="34" spans="1:20" ht="12.5" x14ac:dyDescent="0.25">
      <c r="A34" s="1" t="s">
        <v>57</v>
      </c>
      <c r="B34" s="1" t="s">
        <v>58</v>
      </c>
      <c r="C34" s="1" t="s">
        <v>59</v>
      </c>
      <c r="E34" s="1">
        <v>0.5</v>
      </c>
      <c r="F34" s="1">
        <v>2</v>
      </c>
      <c r="R34">
        <f>SUM(E34*$E$2, F34*$F$2,G34*$G$2,H34*$H$2,I34*$I$2,J34*$J$2,K34*$K$2,L34*$L$2,M34*$M$2,N34*$N$2,O34*$O$2,P34*$P$2,Q34*$Q$2)</f>
        <v>2.5</v>
      </c>
      <c r="S34" s="1">
        <v>2.5</v>
      </c>
      <c r="T34">
        <f t="shared" si="0"/>
        <v>0</v>
      </c>
    </row>
    <row r="35" spans="1:20" ht="12.5" x14ac:dyDescent="0.25">
      <c r="A35" s="1" t="s">
        <v>57</v>
      </c>
      <c r="B35" s="1" t="s">
        <v>60</v>
      </c>
      <c r="C35" s="1" t="s">
        <v>40</v>
      </c>
      <c r="G35" s="1">
        <v>15</v>
      </c>
      <c r="R35">
        <f>SUM(E35*$E$2, F35*$F$2,G35*$G$2,H35*$H$2,I35*$I$2,J35*$J$2,K35*$K$2,L35*$L$2,M35*$M$2,N35*$N$2,O35*$O$2,P35*$P$2,Q35*$Q$2)</f>
        <v>30</v>
      </c>
      <c r="S35" s="1">
        <v>30</v>
      </c>
      <c r="T35">
        <f t="shared" si="0"/>
        <v>0</v>
      </c>
    </row>
    <row r="36" spans="1:20" ht="12.5" x14ac:dyDescent="0.25">
      <c r="A36" s="1" t="s">
        <v>57</v>
      </c>
      <c r="B36" s="1" t="s">
        <v>61</v>
      </c>
      <c r="C36" s="1" t="s">
        <v>62</v>
      </c>
      <c r="G36" s="1">
        <v>1</v>
      </c>
      <c r="R36">
        <f>SUM(E36*$E$2, F36*$F$2,G36*$G$2,H36*$H$2,I36*$I$2,J36*$J$2,K36*$K$2,L36*$L$2,M36*$M$2,N36*$N$2,O36*$O$2,P36*$P$2,Q36*$Q$2)</f>
        <v>2</v>
      </c>
      <c r="S36" s="1">
        <v>2</v>
      </c>
      <c r="T36">
        <f t="shared" si="0"/>
        <v>0</v>
      </c>
    </row>
    <row r="37" spans="1:20" ht="12.5" x14ac:dyDescent="0.25">
      <c r="A37" s="1" t="s">
        <v>57</v>
      </c>
      <c r="B37" s="1" t="s">
        <v>63</v>
      </c>
      <c r="C37" s="1" t="s">
        <v>40</v>
      </c>
      <c r="H37" s="1"/>
      <c r="J37" s="1">
        <v>5.3</v>
      </c>
      <c r="R37">
        <f>SUM(E37*$E$2, F37*$F$2,G37*$G$2,H37*$H$2,I37*$I$2,J37*$J$2,K37*$K$2,L37*$L$2,M37*$M$2,N37*$N$2,O37*$O$2,P37*$P$2,Q37*$Q$2)</f>
        <v>5.3</v>
      </c>
      <c r="S37" s="1">
        <v>0</v>
      </c>
      <c r="T37">
        <f t="shared" si="0"/>
        <v>5.3</v>
      </c>
    </row>
    <row r="38" spans="1:20" ht="12.5" x14ac:dyDescent="0.25">
      <c r="A38" s="1" t="s">
        <v>57</v>
      </c>
      <c r="B38" s="1" t="s">
        <v>64</v>
      </c>
      <c r="C38" s="1" t="s">
        <v>22</v>
      </c>
      <c r="H38" s="1">
        <v>1.5</v>
      </c>
      <c r="R38">
        <f>SUM(E38*$E$2, F38*$F$2,G38*$G$2,H38*$H$2,I38*$I$2,J38*$J$2,K38*$K$2,L38*$L$2,M38*$M$2,N38*$N$2,O38*$O$2,P38*$P$2,Q38*$Q$2)</f>
        <v>1.5</v>
      </c>
      <c r="S38" s="1">
        <v>1.5</v>
      </c>
      <c r="T38">
        <f t="shared" si="0"/>
        <v>0</v>
      </c>
    </row>
    <row r="39" spans="1:20" ht="12.5" x14ac:dyDescent="0.25">
      <c r="A39" s="1" t="s">
        <v>57</v>
      </c>
      <c r="B39" s="1" t="s">
        <v>65</v>
      </c>
      <c r="C39" s="1" t="s">
        <v>40</v>
      </c>
      <c r="J39" s="1">
        <v>2.5</v>
      </c>
      <c r="R39">
        <f>SUM(E39*$E$2, F39*$F$2,G39*$G$2,H39*$H$2,I39*$I$2,J39*$J$2,K39*$K$2,L39*$L$2,M39*$M$2,N39*$N$2,O39*$O$2,P39*$P$2,Q39*$Q$2)</f>
        <v>2.5</v>
      </c>
      <c r="S39" s="1">
        <v>0</v>
      </c>
      <c r="T39">
        <f t="shared" si="0"/>
        <v>2.5</v>
      </c>
    </row>
    <row r="40" spans="1:20" ht="12.5" x14ac:dyDescent="0.25">
      <c r="A40" s="1" t="s">
        <v>57</v>
      </c>
      <c r="B40" s="1" t="s">
        <v>66</v>
      </c>
      <c r="C40" s="1" t="s">
        <v>27</v>
      </c>
      <c r="Q40" s="1">
        <v>2</v>
      </c>
      <c r="R40">
        <f>SUM(E40*$E$2, F40*$F$2,G40*$G$2,H40*$H$2,I40*$I$2,J40*$J$2,K40*$K$2,L40*$L$2,M40*$M$2,N40*$N$2,O40*$O$2,P40*$P$2,Q40*$Q$2)</f>
        <v>12</v>
      </c>
      <c r="S40" s="1">
        <v>4</v>
      </c>
      <c r="T40">
        <f t="shared" si="0"/>
        <v>8</v>
      </c>
    </row>
    <row r="41" spans="1:20" ht="12.5" x14ac:dyDescent="0.25">
      <c r="A41" s="1" t="s">
        <v>57</v>
      </c>
      <c r="B41" s="1" t="s">
        <v>67</v>
      </c>
      <c r="C41" s="1" t="s">
        <v>40</v>
      </c>
      <c r="J41" s="1">
        <v>7</v>
      </c>
      <c r="R41">
        <f>SUM(E41*$E$2, F41*$F$2,G41*$G$2,H41*$H$2,I41*$I$2,J41*$J$2,K41*$K$2,L41*$L$2,M41*$M$2,N41*$N$2,O41*$O$2,P41*$P$2,Q41*$Q$2)</f>
        <v>7</v>
      </c>
      <c r="S41" s="1">
        <v>7</v>
      </c>
      <c r="T41">
        <f t="shared" si="0"/>
        <v>0</v>
      </c>
    </row>
    <row r="42" spans="1:20" ht="12.5" x14ac:dyDescent="0.25">
      <c r="A42" s="1" t="s">
        <v>57</v>
      </c>
      <c r="B42" s="1" t="s">
        <v>68</v>
      </c>
      <c r="C42" s="1" t="s">
        <v>27</v>
      </c>
      <c r="K42" s="1">
        <v>2</v>
      </c>
      <c r="R42">
        <f>SUM(E42*$E$2, F42*$F$2,G42*$G$2,H42*$H$2,I42*$I$2,J42*$J$2,K42*$K$2,L42*$L$2,M42*$M$2,N42*$N$2,O42*$O$2,P42*$P$2,Q42*$Q$2)</f>
        <v>0</v>
      </c>
      <c r="S42" s="1">
        <v>0</v>
      </c>
      <c r="T42">
        <f t="shared" si="0"/>
        <v>0</v>
      </c>
    </row>
    <row r="43" spans="1:20" ht="12.5" x14ac:dyDescent="0.25">
      <c r="B43" s="1"/>
      <c r="T43">
        <f t="shared" si="0"/>
        <v>0</v>
      </c>
    </row>
    <row r="44" spans="1:20" ht="12.5" x14ac:dyDescent="0.25">
      <c r="A44" s="1" t="s">
        <v>69</v>
      </c>
      <c r="B44" s="1" t="s">
        <v>70</v>
      </c>
      <c r="C44" s="1" t="s">
        <v>71</v>
      </c>
      <c r="K44" s="1">
        <v>0.06</v>
      </c>
      <c r="P44" s="1">
        <v>1</v>
      </c>
      <c r="R44">
        <f>SUM(E44*$E$2, F44*$F$2,G44*$G$2,H44*$H$2,I44*$I$2,J44*$J$2,K44*$K$2,L44*$L$2,M44*$M$2,N44*$N$2,O44*$O$2,P44*$P$2,Q44*$Q$2)</f>
        <v>1</v>
      </c>
      <c r="S44" s="1">
        <v>0</v>
      </c>
      <c r="T44">
        <f t="shared" si="0"/>
        <v>1</v>
      </c>
    </row>
    <row r="45" spans="1:20" ht="12.5" x14ac:dyDescent="0.25">
      <c r="A45" s="1" t="s">
        <v>69</v>
      </c>
      <c r="B45" s="1" t="s">
        <v>72</v>
      </c>
      <c r="C45" s="1" t="s">
        <v>73</v>
      </c>
      <c r="P45" s="1">
        <v>1</v>
      </c>
      <c r="R45">
        <f>SUM(E45*$E$2, F45*$F$2,G45*$G$2,H45*$H$2,I45*$I$2,J45*$J$2,K45*$K$2,L45*$L$2,M45*$M$2,N45*$N$2,O45*$O$2,P45*$P$2,Q45*$Q$2)</f>
        <v>1</v>
      </c>
      <c r="S45" s="1">
        <v>0</v>
      </c>
      <c r="T45">
        <f t="shared" si="0"/>
        <v>1</v>
      </c>
    </row>
    <row r="46" spans="1:20" ht="12.5" x14ac:dyDescent="0.25">
      <c r="A46" s="1" t="s">
        <v>69</v>
      </c>
      <c r="B46" s="1" t="s">
        <v>74</v>
      </c>
      <c r="C46" s="1" t="s">
        <v>22</v>
      </c>
      <c r="R46">
        <f>SUM(E46*$E$2, F46*$F$2,G46*$G$2,H46*$H$2,I46*$I$2,J46*$J$2,K46*$K$2,L46*$L$2,M46*$M$2,N46*$N$2,O46*$O$2,P46*$P$2,Q46*$Q$2)</f>
        <v>0</v>
      </c>
      <c r="S46" s="1">
        <v>0</v>
      </c>
      <c r="T46">
        <f t="shared" si="0"/>
        <v>0</v>
      </c>
    </row>
    <row r="47" spans="1:20" ht="12.5" x14ac:dyDescent="0.25">
      <c r="A47" s="1"/>
      <c r="B47" s="1"/>
      <c r="T47">
        <f t="shared" si="0"/>
        <v>0</v>
      </c>
    </row>
    <row r="48" spans="1:20" ht="12.5" x14ac:dyDescent="0.25">
      <c r="A48" s="1" t="s">
        <v>75</v>
      </c>
      <c r="B48" s="1" t="s">
        <v>76</v>
      </c>
      <c r="C48" s="1" t="s">
        <v>77</v>
      </c>
      <c r="P48" s="1">
        <v>750</v>
      </c>
      <c r="R48">
        <f>SUM(E48*$E$2, F48*$F$2,G48*$G$2,H48*$H$2,I48*$I$2,J48*$J$2,K48*$K$2,L48*$L$2,M48*$M$2,N48*$N$2,O48*$O$2,P48*$P$2,Q48*$Q$2)</f>
        <v>750</v>
      </c>
      <c r="S48" s="1">
        <v>750</v>
      </c>
      <c r="T48">
        <f t="shared" si="0"/>
        <v>0</v>
      </c>
    </row>
    <row r="49" spans="1:20" ht="12.5" x14ac:dyDescent="0.25">
      <c r="A49" s="1" t="s">
        <v>75</v>
      </c>
      <c r="B49" s="1" t="s">
        <v>78</v>
      </c>
      <c r="C49" s="1" t="s">
        <v>77</v>
      </c>
      <c r="P49" s="1">
        <v>175</v>
      </c>
      <c r="R49">
        <f>SUM(E49*$E$2, F49*$F$2,G49*$G$2,H49*$H$2,I49*$I$2,J49*$J$2,K49*$K$2,L49*$L$2,M49*$M$2,N49*$N$2,O49*$O$2,P49*$P$2,Q49*$Q$2)</f>
        <v>175</v>
      </c>
      <c r="S49" s="1">
        <v>175</v>
      </c>
      <c r="T49">
        <f t="shared" si="0"/>
        <v>0</v>
      </c>
    </row>
    <row r="50" spans="1:20" ht="12.5" x14ac:dyDescent="0.25">
      <c r="A50" s="1" t="s">
        <v>75</v>
      </c>
      <c r="B50" s="1" t="s">
        <v>79</v>
      </c>
      <c r="C50" s="1" t="s">
        <v>59</v>
      </c>
      <c r="K50" s="1">
        <v>1.5</v>
      </c>
      <c r="R50">
        <f>SUM(E50*$E$2, F50*$F$2,G50*$G$2,H50*$H$2,I50*$I$2,J50*$J$2,K50*$K$2,L50*$L$2,M50*$M$2,N50*$N$2,O50*$O$2,P50*$P$2,Q50*$Q$2)</f>
        <v>0</v>
      </c>
      <c r="S50" s="1">
        <v>0</v>
      </c>
      <c r="T50">
        <f t="shared" si="0"/>
        <v>0</v>
      </c>
    </row>
    <row r="51" spans="1:20" ht="12.5" x14ac:dyDescent="0.25">
      <c r="T51">
        <f t="shared" si="0"/>
        <v>0</v>
      </c>
    </row>
    <row r="52" spans="1:20" ht="12.5" x14ac:dyDescent="0.25">
      <c r="A52" s="1" t="s">
        <v>80</v>
      </c>
      <c r="B52" s="1" t="s">
        <v>81</v>
      </c>
      <c r="R52">
        <f>SUM(E52*$E$2, F52*$F$2,G52*$G$2,H52*$H$2,I52*$I$2,J52*$J$2,K52*$K$2,L52*$L$2,M52*$M$2,N52*$N$2,O52*$O$2,P52*$P$2,Q52*$Q$2)</f>
        <v>0</v>
      </c>
      <c r="T52">
        <f t="shared" si="0"/>
        <v>0</v>
      </c>
    </row>
    <row r="53" spans="1:20" ht="12.5" x14ac:dyDescent="0.25">
      <c r="Q53" s="1">
        <v>1</v>
      </c>
      <c r="R53">
        <f>SUM(E53*$E$2, F53*$F$2,G53*$G$2,H53*$H$2,I53*$I$2,J53*$J$2,K53*$K$2,L53*$L$2,M53*$M$2,N53*$N$2,O53*$O$2,P53*$P$2,Q53*$Q$2)</f>
        <v>6</v>
      </c>
      <c r="S53" s="1">
        <v>6</v>
      </c>
      <c r="T53">
        <f t="shared" si="0"/>
        <v>0</v>
      </c>
    </row>
  </sheetData>
  <conditionalFormatting sqref="T3:T5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Caitlin Allen Akselrud</cp:lastModifiedBy>
  <dcterms:modified xsi:type="dcterms:W3CDTF">2021-02-09T21:13:03Z</dcterms:modified>
</cp:coreProperties>
</file>