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hidePivotFieldList="1" autoCompressPictures="0"/>
  <bookViews>
    <workbookView xWindow="0" yWindow="0" windowWidth="25600" windowHeight="16060" activeTab="3"/>
  </bookViews>
  <sheets>
    <sheet name="Bonus" sheetId="5" r:id="rId1"/>
    <sheet name="Original" sheetId="1" r:id="rId2"/>
    <sheet name="state count" sheetId="3" r:id="rId3"/>
    <sheet name="Scatterplot" sheetId="4" r:id="rId4"/>
  </sheets>
  <definedNames>
    <definedName name="_xlnm._FilterDatabase" localSheetId="1" hidden="1">Original!$A$1:$R$4115</definedName>
    <definedName name="Bonus">Original!$T$1:$U$1</definedName>
  </definedNames>
  <calcPr calcId="140001" concurrentCalc="0"/>
  <pivotCaches>
    <pivotCache cacheId="2" r:id="rId5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4" l="1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5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3" i="1"/>
  <c r="U3" i="1"/>
  <c r="T4" i="1"/>
  <c r="U4" i="1"/>
  <c r="T5" i="1"/>
  <c r="U5" i="1"/>
  <c r="T6" i="1"/>
  <c r="U6" i="1"/>
  <c r="T7" i="1"/>
  <c r="U7" i="1"/>
  <c r="U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<sst xmlns="http://schemas.openxmlformats.org/spreadsheetml/2006/main" count="26963" uniqueCount="8372">
  <si>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</si>
  <si>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</si>
  <si>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</si>
  <si>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</si>
  <si>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</si>
  <si>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</si>
  <si>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</si>
  <si>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</si>
  <si>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</si>
  <si>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</si>
  <si>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</si>
  <si>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</si>
  <si>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</si>
  <si>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</si>
  <si>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</si>
  <si>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</si>
  <si>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</si>
  <si>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</si>
  <si>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</si>
  <si>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</si>
  <si>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</si>
  <si>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</si>
  <si>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</si>
  <si>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</si>
  <si>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</si>
  <si>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</si>
  <si>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</si>
  <si>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</si>
  <si>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</si>
  <si>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</si>
  <si>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</si>
  <si>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</si>
  <si>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</si>
  <si>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</si>
  <si>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</si>
  <si>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</si>
  <si>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</si>
  <si>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</si>
  <si>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</si>
  <si>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</si>
  <si>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</si>
  <si>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</si>
  <si>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</si>
  <si>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</si>
  <si>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</si>
  <si>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</si>
  <si>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</si>
  <si>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</si>
  <si>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</si>
  <si>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</si>
  <si>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</si>
  <si>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</si>
  <si>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</si>
  <si>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</si>
  <si>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</si>
  <si>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</si>
  <si>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</si>
  <si>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</si>
  <si>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</si>
  <si>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</si>
  <si>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</si>
  <si>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</si>
  <si>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</si>
  <si>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</si>
  <si>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</si>
  <si>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</si>
  <si>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</si>
  <si>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</si>
  <si>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</si>
  <si>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</si>
  <si>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</si>
  <si>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</si>
  <si>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</si>
  <si>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</si>
  <si>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</si>
  <si>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</si>
  <si>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</si>
  <si>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</si>
  <si>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</si>
  <si>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</si>
  <si>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</si>
  <si>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</si>
  <si>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</si>
  <si>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</si>
  <si>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</si>
  <si>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</si>
  <si>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</si>
  <si>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</si>
  <si>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</si>
  <si>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</si>
  <si>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</si>
  <si>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</si>
  <si>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</si>
  <si>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</si>
  <si>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</si>
  <si>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</si>
  <si>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</si>
  <si>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</si>
  <si>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</si>
  <si>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</si>
  <si>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</si>
  <si>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</si>
  <si>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</si>
  <si>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</si>
  <si>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</si>
  <si>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</si>
  <si>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</si>
  <si>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</si>
  <si>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</si>
  <si>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</si>
  <si>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</si>
  <si>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</si>
  <si>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</si>
  <si>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</si>
  <si>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</si>
  <si>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</si>
  <si>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</si>
  <si>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</si>
  <si>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</si>
  <si>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</si>
  <si>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</si>
  <si>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</si>
  <si>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</si>
  <si>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</si>
  <si>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</si>
  <si>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</si>
  <si>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</si>
  <si>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</si>
  <si>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</si>
  <si>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</si>
  <si>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</si>
  <si>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</si>
  <si>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</si>
  <si>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</si>
  <si>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</si>
  <si>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</si>
  <si>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</si>
  <si>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</si>
  <si>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</si>
  <si>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</si>
  <si>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</si>
  <si>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</si>
  <si>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</si>
  <si>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</si>
  <si>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</si>
  <si>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</si>
  <si>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</si>
  <si>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</si>
  <si>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</si>
  <si>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</si>
  <si>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</si>
  <si>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</si>
  <si>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</si>
  <si>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</si>
  <si>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</si>
  <si>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</si>
  <si>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</si>
  <si>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</si>
  <si>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</si>
  <si>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</si>
  <si>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</si>
  <si>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</si>
  <si>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</si>
  <si>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</si>
  <si>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</si>
  <si>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</si>
  <si>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</si>
  <si>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</si>
  <si>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</si>
  <si>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</si>
  <si>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</si>
  <si>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</si>
  <si>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</si>
  <si>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</si>
  <si>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</si>
  <si>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</si>
  <si>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</si>
  <si>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</si>
  <si>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</si>
  <si>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</si>
  <si>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</si>
  <si>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</si>
  <si>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</si>
  <si>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</si>
  <si>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</si>
  <si>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</si>
  <si>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</si>
  <si>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</si>
  <si>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</si>
  <si>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</si>
  <si>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</si>
  <si>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</si>
  <si>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</si>
  <si>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</si>
  <si>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</si>
  <si>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</si>
  <si>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</si>
  <si>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</si>
  <si>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</si>
  <si>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</si>
  <si>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</si>
  <si>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</si>
  <si>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</si>
  <si>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</si>
  <si>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</si>
  <si>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</si>
  <si>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</si>
  <si>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</si>
  <si>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</si>
  <si>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</si>
  <si>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</si>
  <si>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</si>
  <si>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</si>
  <si>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</si>
  <si>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</si>
  <si>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</si>
  <si>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</si>
  <si>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</si>
  <si>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</si>
  <si>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</si>
  <si>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</si>
  <si>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</si>
  <si>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</si>
  <si>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</si>
  <si>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</si>
  <si>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</si>
  <si>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</si>
  <si>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</si>
  <si>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</si>
  <si>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</si>
  <si>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</si>
  <si>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</si>
  <si>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</si>
  <si>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</si>
  <si>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</si>
  <si>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</si>
  <si>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</si>
  <si>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</si>
  <si>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</si>
  <si>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</si>
  <si>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</si>
  <si>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</si>
  <si>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</si>
  <si>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</si>
  <si>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</si>
  <si>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</si>
  <si>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</si>
  <si>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</si>
  <si>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</si>
  <si>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</si>
  <si>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</si>
  <si>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</si>
  <si>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</si>
  <si>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</si>
  <si>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</si>
  <si>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</si>
  <si>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</si>
  <si>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</si>
  <si>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</si>
  <si>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</si>
  <si>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</si>
  <si>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</si>
  <si>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</si>
  <si>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</si>
  <si>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</si>
  <si>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</si>
  <si>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</si>
  <si>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</si>
  <si>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</si>
  <si>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</si>
  <si>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</si>
  <si>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</si>
  <si>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</si>
  <si>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</si>
  <si>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</si>
  <si>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</si>
  <si>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</si>
  <si>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</si>
  <si>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</si>
  <si>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</si>
  <si>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</si>
  <si>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</si>
  <si>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</si>
  <si>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</si>
  <si>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</si>
  <si>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</si>
  <si>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</si>
  <si>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</si>
  <si>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</si>
  <si>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</si>
  <si>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</si>
  <si>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</si>
  <si>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</si>
  <si>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</si>
  <si>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</si>
  <si>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</si>
  <si>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</si>
  <si>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</si>
  <si>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</si>
  <si>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</si>
  <si>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</si>
  <si>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</si>
  <si>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</si>
  <si>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</si>
  <si>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</si>
  <si>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</si>
  <si>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</si>
  <si>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</si>
  <si>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</si>
  <si>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</si>
  <si>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</si>
  <si>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</si>
  <si>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</si>
  <si>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</si>
  <si>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</si>
  <si>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</si>
  <si>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</si>
  <si>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</si>
  <si>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</si>
  <si>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</si>
  <si>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</si>
  <si>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</si>
  <si>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</si>
  <si>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</si>
  <si>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</si>
  <si>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</si>
  <si>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</si>
  <si>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</si>
  <si>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</si>
  <si>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</si>
  <si>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</si>
  <si>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</si>
  <si>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</si>
  <si>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</si>
  <si>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</si>
  <si>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</si>
  <si>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</si>
  <si>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</si>
  <si>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</si>
  <si>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</si>
  <si>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</si>
  <si>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</si>
  <si>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</si>
  <si>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</si>
  <si>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</si>
  <si>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</si>
  <si>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</si>
  <si>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</si>
  <si>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</si>
  <si>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</si>
  <si>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</si>
  <si>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</si>
  <si>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</si>
  <si>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</si>
  <si>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</si>
  <si>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</si>
  <si>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</si>
  <si>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</si>
  <si>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</si>
  <si>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</si>
  <si>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</si>
  <si>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</si>
  <si>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</si>
  <si>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</si>
  <si>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</si>
  <si>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</si>
  <si>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</si>
  <si>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</si>
  <si>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</si>
  <si>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</si>
  <si>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</si>
  <si>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</si>
  <si>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</si>
  <si>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</si>
  <si>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</si>
  <si>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</si>
  <si>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</si>
  <si>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</si>
  <si>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</si>
  <si>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</si>
  <si>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</si>
  <si>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</si>
  <si>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</si>
  <si>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</si>
  <si>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</si>
  <si>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</si>
  <si>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</si>
  <si>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</si>
  <si>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</si>
  <si>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</si>
  <si>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</si>
  <si>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</si>
  <si>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</si>
  <si>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</si>
  <si>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</si>
  <si>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</si>
  <si>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</si>
  <si>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</si>
  <si>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</si>
  <si>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</si>
  <si>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</si>
  <si>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</si>
  <si>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</si>
  <si>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</si>
  <si>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</si>
  <si>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</si>
  <si>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</si>
  <si>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</si>
  <si>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</si>
  <si>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</si>
  <si>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</si>
  <si>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</si>
  <si>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</si>
  <si>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</si>
  <si>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</si>
  <si>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</si>
  <si>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</si>
  <si>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</si>
  <si>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</si>
  <si>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</si>
  <si>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</si>
  <si>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</si>
  <si>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</si>
  <si>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</si>
  <si>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</si>
  <si>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</si>
  <si>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</si>
  <si>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</si>
  <si>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</si>
  <si>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</si>
  <si>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</si>
  <si>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</si>
  <si>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</si>
  <si>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</si>
  <si>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</si>
  <si>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</si>
  <si>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</si>
  <si>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</si>
  <si>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</si>
  <si>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</si>
  <si>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</si>
  <si>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</si>
  <si>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</si>
  <si>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</si>
  <si>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</si>
  <si>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</si>
  <si>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</si>
  <si>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</si>
  <si>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</si>
  <si>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</si>
  <si>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</si>
  <si>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</si>
  <si>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</si>
  <si>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</si>
  <si>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</si>
  <si>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</si>
  <si>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</si>
  <si>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</si>
  <si>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</si>
  <si>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</si>
  <si>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</si>
  <si>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</si>
  <si>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</si>
  <si>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</si>
  <si>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</si>
  <si>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</si>
  <si>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</si>
  <si>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</si>
  <si>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</si>
  <si>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</si>
  <si>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</si>
  <si>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</si>
  <si>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</si>
  <si>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</si>
  <si>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</si>
  <si>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</si>
  <si>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</si>
  <si>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</si>
  <si>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</si>
  <si>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</si>
  <si>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</si>
  <si>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</si>
  <si>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</si>
  <si>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</si>
  <si>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</si>
  <si>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</si>
  <si>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</si>
  <si>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</si>
  <si>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</si>
  <si>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</si>
  <si>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</si>
  <si>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</si>
  <si>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</si>
  <si>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</si>
  <si>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</si>
  <si>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</si>
  <si>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</si>
  <si>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</si>
  <si>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</si>
  <si>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</si>
  <si>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</si>
  <si>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</si>
  <si>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</si>
  <si>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</si>
  <si>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</si>
  <si>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</si>
  <si>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</si>
  <si>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</si>
  <si>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</si>
  <si>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</si>
  <si>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</si>
  <si>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</si>
  <si>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</si>
  <si>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</si>
  <si>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</si>
  <si>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</si>
  <si>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</si>
  <si>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</si>
  <si>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</si>
  <si>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</si>
  <si>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</si>
  <si>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</si>
  <si>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</si>
  <si>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</si>
  <si>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</si>
  <si>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</si>
  <si>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</si>
  <si>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</si>
  <si>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</si>
  <si>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</si>
  <si>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</si>
  <si>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</si>
  <si>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</si>
  <si>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</si>
  <si>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</si>
  <si>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</si>
  <si>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</si>
  <si>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</si>
  <si>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</si>
  <si>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</si>
  <si>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</si>
  <si>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</si>
  <si>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</si>
  <si>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</si>
  <si>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</si>
  <si>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</si>
  <si>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</si>
  <si>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</si>
  <si>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</si>
  <si>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</si>
  <si>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</si>
  <si>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</si>
  <si>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</si>
  <si>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</si>
  <si>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</si>
  <si>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</si>
  <si>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</si>
  <si>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</si>
  <si>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</si>
  <si>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</si>
  <si>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</si>
  <si>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</si>
  <si>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</si>
  <si>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</si>
  <si>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</si>
  <si>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</si>
  <si>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</si>
  <si>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</si>
  <si>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</si>
  <si>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</si>
  <si>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</si>
  <si>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</si>
  <si>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</si>
  <si>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</si>
  <si>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</si>
  <si>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</si>
  <si>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</si>
  <si>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</si>
  <si>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</si>
  <si>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</si>
  <si>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</si>
  <si>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</si>
  <si>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</si>
  <si>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</si>
  <si>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</si>
  <si>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</si>
  <si>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</si>
  <si>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</si>
  <si>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</si>
  <si>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</si>
  <si>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</si>
  <si>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</si>
  <si>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</si>
  <si>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</si>
  <si>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</si>
  <si>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</si>
  <si>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</si>
  <si>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</si>
  <si>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</si>
  <si>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</si>
  <si>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</si>
  <si>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</si>
  <si>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</si>
  <si>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</si>
  <si>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</si>
  <si>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</si>
  <si>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</si>
  <si>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</si>
  <si>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</si>
  <si>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</si>
  <si>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</si>
  <si>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</si>
  <si>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</si>
  <si>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</si>
  <si>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</si>
  <si>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</si>
  <si>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</si>
  <si>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</si>
  <si>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</si>
  <si>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</si>
  <si>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</si>
  <si>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</si>
  <si>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</si>
  <si>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</si>
  <si>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</si>
  <si>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</si>
  <si>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</si>
  <si>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</si>
  <si>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</si>
  <si>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</si>
  <si>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</si>
  <si>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</si>
  <si>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</si>
  <si>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</si>
  <si>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</si>
  <si>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</si>
  <si>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</si>
  <si>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</si>
  <si>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</si>
  <si>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</si>
  <si>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</si>
  <si>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</si>
  <si>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</si>
  <si>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</si>
  <si>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</si>
  <si>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</si>
  <si>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</si>
  <si>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</si>
  <si>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</si>
  <si>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</si>
  <si>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</si>
  <si>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</si>
  <si>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</si>
  <si>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</si>
  <si>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</si>
  <si>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</si>
  <si>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</si>
  <si>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</si>
  <si>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</si>
  <si>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</si>
  <si>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</si>
  <si>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</si>
  <si>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</si>
  <si>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</si>
  <si>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</si>
  <si>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</si>
  <si>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</si>
  <si>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</si>
  <si>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</si>
  <si>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</si>
  <si>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</si>
  <si>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</si>
  <si>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</si>
  <si>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</si>
  <si>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</si>
  <si>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</si>
  <si>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</si>
  <si>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</si>
  <si>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</si>
  <si>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</si>
  <si>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</si>
  <si>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</si>
  <si>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</si>
  <si>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</si>
  <si>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</si>
  <si>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</si>
  <si>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</si>
  <si>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</si>
  <si>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</si>
  <si>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</si>
  <si>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</si>
  <si>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</si>
  <si>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</si>
  <si>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</si>
  <si>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</si>
  <si>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</si>
  <si>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</si>
  <si>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</si>
  <si>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</si>
  <si>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</si>
  <si>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</si>
  <si>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</si>
  <si>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</si>
  <si>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</si>
  <si>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</si>
  <si>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</si>
  <si>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</si>
  <si>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</si>
  <si>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</si>
  <si>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</si>
  <si>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</si>
  <si>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</si>
  <si>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</si>
  <si>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</si>
  <si>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</si>
  <si>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</si>
  <si>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</si>
  <si>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</si>
  <si>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</si>
  <si>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</si>
  <si>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</si>
  <si>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</si>
  <si>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</si>
  <si>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</si>
  <si>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</si>
  <si>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</si>
  <si>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</si>
  <si>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</si>
  <si>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</si>
  <si>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</si>
  <si>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</si>
  <si>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</si>
  <si>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</si>
  <si>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</si>
  <si>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</si>
  <si>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</si>
  <si>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</si>
  <si>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</si>
  <si>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</si>
  <si>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</si>
  <si>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</si>
  <si>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</si>
  <si>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</si>
  <si>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</si>
  <si>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</si>
  <si>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</si>
  <si>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</si>
  <si>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</si>
  <si>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</si>
  <si>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</si>
  <si>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</si>
  <si>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</si>
  <si>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</si>
  <si>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</si>
  <si>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</si>
  <si>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</si>
  <si>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</si>
  <si>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</si>
  <si>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</si>
  <si>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</si>
  <si>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</si>
  <si>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</si>
  <si>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</si>
  <si>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</si>
  <si>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</si>
  <si>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</si>
  <si>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</si>
  <si>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</si>
  <si>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</si>
  <si>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</si>
  <si>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</si>
  <si>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</si>
  <si>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</si>
  <si>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</si>
  <si>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</si>
  <si>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</si>
  <si>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</si>
  <si>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</si>
  <si>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</si>
  <si>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</si>
  <si>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</si>
  <si>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</si>
  <si>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</si>
  <si>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</si>
  <si>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</si>
  <si>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</si>
  <si>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</si>
  <si>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</si>
  <si>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</si>
  <si>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</si>
  <si>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</si>
  <si>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</si>
  <si>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</si>
  <si>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</si>
  <si>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</si>
  <si>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</si>
  <si>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</si>
  <si>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</si>
  <si>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</si>
  <si>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</si>
  <si>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</si>
  <si>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</si>
  <si>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</si>
  <si>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</si>
  <si>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</si>
  <si>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</si>
  <si>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</si>
  <si>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</si>
  <si>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</si>
  <si>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</si>
  <si>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</si>
  <si>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</si>
  <si>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</si>
  <si>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</si>
  <si>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</si>
  <si>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</si>
  <si>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</si>
  <si>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</si>
  <si>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</si>
  <si>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</si>
  <si>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</si>
  <si>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</si>
  <si>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</si>
  <si>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</si>
  <si>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</si>
  <si>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</si>
  <si>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</si>
  <si>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</si>
  <si>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</si>
  <si>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</si>
  <si>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</si>
  <si>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</si>
  <si>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</si>
  <si>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</si>
  <si>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</si>
  <si>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</si>
  <si>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</si>
  <si>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</si>
  <si>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</si>
  <si>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</si>
  <si>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</si>
  <si>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</si>
  <si>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</si>
  <si>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</si>
  <si>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</si>
  <si>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</si>
  <si>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</si>
  <si>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</si>
  <si>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</si>
  <si>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</si>
  <si>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</si>
  <si>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</si>
  <si>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</si>
  <si>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</si>
  <si>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</si>
  <si>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</si>
  <si>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</si>
  <si>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</si>
  <si>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</si>
  <si>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</si>
  <si>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</si>
  <si>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</si>
  <si>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</si>
  <si>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</si>
  <si>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</si>
  <si>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</si>
  <si>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</si>
  <si>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</si>
  <si>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</si>
  <si>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</si>
  <si>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</si>
  <si>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</si>
  <si>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</si>
  <si>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</si>
  <si>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</si>
  <si>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</si>
  <si>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</si>
  <si>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</si>
  <si>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</si>
  <si>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</si>
  <si>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</si>
  <si>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</si>
  <si>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</si>
  <si>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</si>
  <si>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</si>
  <si>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</si>
  <si>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</si>
  <si>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</si>
  <si>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</si>
  <si>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</si>
  <si>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</si>
  <si>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</si>
  <si>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</si>
  <si>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</si>
  <si>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</si>
  <si>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</si>
  <si>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</si>
  <si>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</si>
  <si>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</si>
  <si>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</si>
  <si>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</si>
  <si>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</si>
  <si>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</si>
  <si>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</si>
  <si>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</si>
  <si>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</si>
  <si>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</si>
  <si>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</si>
  <si>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</si>
  <si>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</si>
  <si>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</si>
  <si>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</si>
  <si>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</si>
  <si>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</si>
  <si>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</si>
  <si>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</si>
  <si>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</si>
  <si>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</si>
  <si>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</si>
  <si>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</si>
  <si>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</si>
  <si>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</si>
  <si>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</si>
  <si>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</si>
  <si>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</si>
  <si>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</si>
  <si>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</si>
  <si>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</si>
  <si>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</si>
  <si>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</si>
  <si>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</si>
  <si>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</si>
  <si>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</si>
  <si>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</si>
  <si>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</si>
  <si>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</si>
  <si>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</si>
  <si>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</si>
  <si>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</si>
  <si>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</si>
  <si>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</si>
  <si>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</si>
  <si>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</si>
  <si>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</si>
  <si>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</si>
  <si>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</si>
  <si>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</si>
  <si>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</si>
  <si>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</si>
  <si>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</si>
  <si>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</si>
  <si>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</si>
  <si>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</si>
  <si>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</si>
  <si>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</si>
  <si>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</si>
  <si>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</si>
  <si>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</si>
  <si>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</si>
  <si>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</si>
  <si>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</si>
  <si>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</si>
  <si>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</si>
  <si>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</si>
  <si>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</si>
  <si>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</si>
  <si>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</si>
  <si>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</si>
  <si>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</si>
  <si>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</si>
  <si>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</si>
  <si>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</si>
  <si>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</si>
  <si>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</si>
  <si>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</si>
  <si>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</si>
  <si>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</si>
  <si>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</si>
  <si>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</si>
  <si>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</si>
  <si>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</si>
  <si>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</si>
  <si>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</si>
  <si>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</si>
  <si>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</si>
  <si>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</si>
  <si>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</si>
  <si>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</si>
  <si>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</si>
  <si>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</si>
  <si>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</si>
  <si>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</si>
  <si>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</si>
  <si>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</si>
  <si>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</si>
  <si>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</si>
  <si>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</si>
  <si>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</si>
  <si>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</si>
  <si>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</si>
  <si>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</si>
  <si>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</si>
  <si>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</si>
  <si>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</si>
  <si>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</si>
  <si>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</si>
  <si>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</si>
  <si>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</si>
  <si>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</si>
  <si>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</si>
  <si>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</si>
  <si>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</si>
  <si>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</si>
  <si>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</si>
  <si>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</si>
  <si>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</si>
  <si>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</si>
  <si>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</si>
  <si>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</si>
  <si>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</si>
  <si>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</si>
  <si>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</si>
  <si>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</si>
  <si>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</si>
  <si>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</si>
  <si>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</si>
  <si>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</si>
  <si>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</si>
  <si>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</si>
  <si>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</si>
  <si>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</si>
  <si>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</si>
  <si>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</si>
  <si>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</si>
  <si>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</si>
  <si>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</si>
  <si>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</si>
  <si>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</si>
  <si>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</si>
  <si>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</si>
  <si>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</si>
  <si>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</si>
  <si>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</si>
  <si>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</si>
  <si>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</si>
  <si>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</si>
  <si>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</si>
  <si>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</si>
  <si>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</si>
  <si>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</si>
  <si>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</si>
  <si>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</si>
  <si>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</si>
  <si>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</si>
  <si>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</si>
  <si>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</si>
  <si>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</si>
  <si>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</si>
  <si>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</si>
  <si>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</si>
  <si>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</si>
  <si>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</si>
  <si>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</si>
  <si>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</si>
  <si>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</si>
  <si>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</si>
  <si>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</si>
  <si>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</si>
  <si>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</si>
  <si>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</si>
  <si>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</si>
  <si>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</si>
  <si>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</si>
  <si>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</si>
  <si>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</si>
  <si>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</si>
  <si>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</si>
  <si>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</si>
  <si>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</si>
  <si>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</si>
  <si>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</si>
  <si>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</si>
  <si>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</si>
  <si>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</si>
  <si>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</si>
  <si>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</si>
  <si>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</si>
  <si>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</si>
  <si>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</si>
  <si>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</si>
  <si>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</si>
  <si>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</si>
  <si>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</si>
  <si>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</si>
  <si>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</si>
  <si>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</si>
  <si>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</si>
  <si>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</si>
  <si>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</si>
  <si>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</si>
  <si>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</si>
  <si>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</si>
  <si>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</si>
  <si>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</si>
  <si>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</si>
  <si>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</si>
  <si>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</si>
  <si>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</si>
  <si>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</si>
  <si>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</si>
  <si>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</si>
  <si>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</si>
  <si>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</si>
  <si>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</si>
  <si>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</si>
  <si>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</si>
  <si>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</si>
  <si>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</si>
  <si>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</si>
  <si>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</si>
  <si>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</si>
  <si>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</si>
  <si>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</si>
  <si>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</si>
  <si>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</si>
  <si>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</si>
  <si>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</si>
  <si>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</si>
  <si>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</si>
  <si>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</si>
  <si>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</si>
  <si>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</si>
  <si>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</si>
  <si>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</si>
  <si>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</si>
  <si>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</si>
  <si>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</si>
  <si>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</si>
  <si>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</si>
  <si>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</si>
  <si>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</si>
  <si>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</si>
  <si>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</si>
  <si>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</si>
  <si>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</si>
  <si>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</si>
  <si>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</si>
  <si>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</si>
  <si>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</si>
  <si>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</si>
  <si>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</si>
  <si>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</si>
  <si>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</si>
  <si>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</si>
  <si>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</si>
  <si>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</si>
  <si>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</si>
  <si>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</si>
  <si>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</si>
  <si>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</si>
  <si>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</si>
  <si>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</si>
  <si>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</si>
  <si>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</si>
  <si>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</si>
  <si>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</si>
  <si>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</si>
  <si>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</si>
  <si>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</si>
  <si>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</si>
  <si>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</si>
  <si>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</si>
  <si>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</si>
  <si>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</si>
  <si>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</si>
  <si>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</si>
  <si>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</si>
  <si>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</si>
  <si>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</si>
  <si>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</si>
  <si>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</si>
  <si>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</si>
  <si>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</si>
  <si>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</si>
  <si>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</si>
  <si>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</si>
  <si>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</si>
  <si>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</si>
  <si>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</si>
  <si>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</si>
  <si>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</si>
  <si>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</si>
  <si>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</si>
  <si>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</si>
  <si>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</si>
  <si>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</si>
  <si>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</si>
  <si>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</si>
  <si>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</si>
  <si>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</si>
  <si>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</si>
  <si>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</si>
  <si>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</si>
  <si>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</si>
  <si>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</si>
  <si>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</si>
  <si>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</si>
  <si>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</si>
  <si>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</si>
  <si>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</si>
  <si>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</si>
  <si>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</si>
  <si>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</si>
  <si>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</si>
  <si>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</si>
  <si>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</si>
  <si>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</si>
  <si>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</si>
  <si>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</si>
  <si>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</si>
  <si>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</si>
  <si>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</si>
  <si>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</si>
  <si>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</si>
  <si>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</si>
  <si>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</si>
  <si>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</si>
  <si>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</si>
  <si>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</si>
  <si>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</si>
  <si>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</si>
  <si>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</si>
  <si>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</si>
  <si>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</si>
  <si>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</si>
  <si>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</si>
  <si>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</si>
  <si>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</si>
  <si>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</si>
  <si>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</si>
  <si>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</si>
  <si>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</si>
  <si>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</si>
  <si>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</si>
  <si>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</si>
  <si>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</si>
  <si>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</si>
  <si>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</si>
  <si>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</si>
  <si>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</si>
  <si>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</si>
  <si>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</si>
  <si>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</si>
  <si>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</si>
  <si>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</si>
  <si>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</si>
  <si>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</si>
  <si>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</si>
  <si>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</si>
  <si>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</si>
  <si>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</si>
  <si>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</si>
  <si>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</si>
  <si>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</si>
  <si>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</si>
  <si>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</si>
  <si>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</si>
  <si>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</si>
  <si>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</si>
  <si>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</si>
  <si>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</si>
  <si>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</si>
  <si>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</si>
  <si>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</si>
  <si>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</si>
  <si>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</si>
  <si>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</si>
  <si>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</si>
  <si>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</si>
  <si>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</si>
  <si>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</si>
  <si>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</si>
  <si>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</si>
  <si>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</si>
  <si>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</si>
  <si>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</si>
  <si>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</si>
  <si>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</si>
  <si>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</si>
  <si>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</si>
  <si>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</si>
  <si>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</si>
  <si>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</si>
  <si>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</si>
  <si>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</si>
  <si>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</si>
  <si>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</si>
  <si>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</si>
  <si>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</si>
  <si>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</si>
  <si>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</si>
  <si>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</si>
  <si>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</si>
  <si>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</si>
  <si>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</si>
  <si>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</si>
  <si>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</si>
  <si>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</si>
  <si>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</si>
  <si>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</si>
  <si>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</si>
  <si>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</si>
  <si>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</si>
  <si>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</si>
  <si>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</si>
  <si>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</si>
  <si>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</si>
  <si>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</si>
  <si>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</si>
  <si>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</si>
  <si>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</si>
  <si>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</si>
  <si>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</si>
  <si>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</si>
  <si>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</si>
  <si>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</si>
  <si>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</si>
  <si>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</si>
  <si>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</si>
  <si>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</si>
  <si>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</si>
  <si>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</si>
  <si>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</si>
  <si>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</si>
  <si>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</si>
  <si>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</si>
  <si>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</si>
  <si>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</si>
  <si>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</si>
  <si>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</si>
  <si>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</si>
  <si>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</si>
  <si>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</si>
  <si>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</si>
  <si>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</si>
  <si>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</si>
  <si>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</si>
  <si>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</si>
  <si>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</si>
  <si>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</si>
  <si>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</si>
  <si>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</si>
  <si>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</si>
  <si>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</si>
  <si>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</si>
  <si>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</si>
  <si>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</si>
  <si>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</si>
  <si>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</si>
  <si>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</si>
  <si>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</si>
  <si>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</si>
  <si>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</si>
  <si>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</si>
  <si>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</si>
  <si>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</si>
  <si>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</si>
  <si>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</si>
  <si>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</si>
  <si>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</si>
  <si>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</si>
  <si>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</si>
  <si>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</si>
  <si>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</si>
  <si>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</si>
  <si>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</si>
  <si>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</si>
  <si>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</si>
  <si>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</si>
  <si>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</si>
  <si>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</si>
  <si>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</si>
  <si>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</si>
  <si>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</si>
  <si>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</si>
  <si>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</si>
  <si>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</si>
  <si>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</si>
  <si>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</si>
  <si>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</si>
  <si>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</si>
  <si>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</si>
  <si>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</si>
  <si>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</si>
  <si>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</si>
  <si>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</si>
  <si>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</si>
  <si>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</si>
  <si>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</si>
  <si>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</si>
  <si>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</si>
  <si>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</si>
  <si>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</si>
  <si>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</si>
  <si>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</si>
  <si>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</si>
  <si>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</si>
  <si>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</si>
  <si>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</si>
  <si>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</si>
  <si>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</si>
  <si>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</si>
  <si>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</si>
  <si>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</si>
  <si>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</si>
  <si>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</si>
  <si>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</si>
  <si>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</si>
  <si>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</si>
  <si>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</si>
  <si>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</si>
  <si>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</si>
  <si>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</si>
  <si>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</si>
  <si>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</si>
  <si>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</si>
  <si>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</si>
  <si>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</si>
  <si>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</si>
  <si>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</si>
  <si>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</si>
  <si>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</si>
  <si>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</si>
  <si>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</si>
  <si>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</si>
  <si>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</si>
  <si>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</si>
  <si>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</si>
  <si>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</si>
  <si>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</si>
  <si>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</si>
  <si>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</si>
  <si>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</si>
  <si>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</si>
  <si>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</si>
  <si>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</si>
  <si>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</si>
  <si>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</si>
  <si>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</si>
  <si>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</si>
  <si>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</si>
  <si>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</si>
  <si>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</si>
  <si>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</si>
  <si>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</si>
  <si>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</si>
  <si>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</si>
  <si>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</si>
  <si>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</si>
  <si>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</si>
  <si>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</si>
  <si>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</si>
  <si>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</si>
  <si>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</si>
  <si>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</si>
  <si>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</si>
  <si>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</si>
  <si>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</si>
  <si>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</si>
  <si>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</si>
  <si>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</si>
  <si>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</si>
  <si>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</si>
  <si>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</si>
  <si>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</si>
  <si>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</si>
  <si>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</si>
  <si>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</si>
  <si>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</si>
  <si>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</si>
  <si>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</si>
  <si>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</si>
  <si>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</si>
  <si>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</si>
  <si>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</si>
  <si>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</si>
  <si>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</si>
  <si>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</si>
  <si>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</si>
  <si>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</si>
  <si>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</si>
  <si>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</si>
  <si>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</si>
  <si>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</si>
  <si>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</si>
  <si>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</si>
  <si>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</si>
  <si>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</si>
  <si>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</si>
  <si>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</si>
  <si>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</si>
  <si>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</si>
  <si>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</si>
  <si>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</si>
  <si>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</si>
  <si>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</si>
  <si>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</si>
  <si>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</si>
  <si>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</si>
  <si>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</si>
  <si>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</si>
  <si>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</si>
  <si>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</si>
  <si>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</si>
  <si>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</si>
  <si>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</si>
  <si>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</si>
  <si>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</si>
  <si>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</si>
  <si>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</si>
  <si>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</si>
  <si>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</si>
  <si>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</si>
  <si>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</si>
  <si>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</si>
  <si>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</si>
  <si>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</si>
  <si>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</si>
  <si>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</si>
  <si>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</si>
  <si>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</si>
  <si>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</si>
  <si>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</si>
  <si>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</si>
  <si>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</si>
  <si>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</si>
  <si>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</si>
  <si>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</si>
  <si>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</si>
  <si>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</si>
  <si>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</si>
  <si>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</si>
  <si>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</si>
  <si>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</si>
  <si>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</si>
  <si>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</si>
  <si>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</si>
  <si>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</si>
  <si>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</si>
  <si>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</si>
  <si>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</si>
  <si>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</si>
  <si>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</si>
  <si>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</si>
  <si>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</si>
  <si>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</si>
  <si>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</si>
  <si>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</si>
  <si>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</si>
  <si>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</si>
  <si>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</si>
  <si>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</si>
  <si>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</si>
  <si>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</si>
  <si>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</si>
  <si>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</si>
  <si>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</si>
  <si>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</si>
  <si>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</si>
  <si>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</si>
  <si>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</si>
  <si>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</si>
  <si>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</si>
  <si>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</si>
  <si>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</si>
  <si>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</si>
  <si>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</si>
  <si>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</si>
  <si>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</si>
  <si>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</si>
  <si>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</si>
  <si>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</si>
  <si>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</si>
  <si>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</si>
  <si>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</si>
  <si>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</si>
  <si>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</si>
  <si>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</si>
  <si>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</si>
  <si>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</si>
  <si>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</si>
  <si>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</si>
  <si>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</si>
  <si>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</si>
  <si>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</si>
  <si>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</si>
  <si>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</si>
  <si>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</si>
  <si>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</si>
  <si>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</si>
  <si>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</si>
  <si>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</si>
  <si>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</si>
  <si>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</si>
  <si>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</si>
  <si>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</si>
  <si>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</si>
  <si>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</si>
  <si>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</si>
  <si>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</si>
  <si>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</si>
  <si>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</si>
  <si>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</si>
  <si>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</si>
  <si>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</si>
  <si>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</si>
  <si>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</si>
  <si>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</si>
  <si>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</si>
  <si>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</si>
  <si>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</si>
  <si>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</si>
  <si>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</si>
  <si>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</si>
  <si>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</si>
  <si>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</si>
  <si>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</si>
  <si>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</si>
  <si>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</si>
  <si>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</si>
  <si>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</si>
  <si>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</si>
  <si>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</si>
  <si>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</si>
  <si>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</si>
  <si>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</si>
  <si>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</si>
  <si>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</si>
  <si>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</si>
  <si>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</si>
  <si>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</si>
  <si>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</si>
  <si>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</si>
  <si>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</si>
  <si>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</si>
  <si>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</si>
  <si>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</si>
  <si>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</si>
  <si>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</si>
  <si>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</si>
  <si>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</si>
  <si>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</si>
  <si>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</si>
  <si>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</si>
  <si>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</si>
  <si>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</si>
  <si>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</si>
  <si>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</si>
  <si>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</si>
  <si>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</si>
  <si>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</si>
  <si>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</si>
  <si>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</si>
  <si>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</si>
  <si>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</si>
  <si>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</si>
  <si>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</si>
  <si>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</si>
  <si>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</si>
  <si>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</si>
  <si>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</si>
  <si>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</si>
  <si>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</si>
  <si>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</si>
  <si>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</si>
  <si>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</si>
  <si>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</si>
  <si>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</si>
  <si>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</si>
  <si>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</si>
  <si>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</si>
  <si>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</si>
  <si>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</si>
  <si>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</si>
  <si>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</si>
  <si>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</si>
  <si>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</si>
  <si>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</si>
  <si>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</si>
  <si>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</si>
  <si>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</si>
  <si>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</si>
  <si>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</si>
  <si>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</si>
  <si>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</si>
  <si>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</si>
  <si>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</si>
  <si>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</si>
  <si>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</si>
  <si>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</si>
  <si>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</si>
  <si>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</si>
  <si>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</si>
  <si>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</si>
  <si>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</si>
  <si>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</si>
  <si>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</si>
  <si>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</si>
  <si>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</si>
  <si>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</si>
  <si>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</si>
  <si>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</si>
  <si>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</si>
  <si>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</si>
  <si>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</si>
  <si>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</si>
  <si>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</si>
  <si>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</si>
  <si>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</si>
  <si>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</si>
  <si>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</si>
  <si>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</si>
  <si>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</si>
  <si>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</si>
  <si>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</si>
  <si>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</si>
  <si>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</si>
  <si>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</si>
  <si>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</si>
  <si>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</si>
  <si>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</si>
  <si>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</si>
  <si>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</si>
  <si>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</si>
  <si>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</si>
  <si>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</si>
  <si>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</si>
  <si>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</si>
  <si>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</si>
  <si>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</si>
  <si>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</si>
  <si>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</si>
  <si>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</si>
  <si>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</si>
  <si>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</si>
  <si>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</si>
  <si>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</si>
  <si>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</si>
  <si>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</si>
  <si>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</si>
  <si>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</si>
  <si>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</si>
  <si>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</si>
  <si>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</si>
  <si>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</si>
  <si>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</si>
  <si>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</si>
  <si>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</si>
  <si>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</si>
  <si>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</si>
  <si>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</si>
  <si>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</si>
  <si>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</si>
  <si>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</si>
  <si>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</si>
  <si>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</si>
  <si>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</si>
  <si>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</si>
  <si>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</si>
  <si>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</si>
  <si>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</si>
  <si>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</si>
  <si>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</si>
  <si>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</si>
  <si>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</si>
  <si>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</si>
  <si>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</si>
  <si>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</si>
  <si>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</si>
  <si>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</si>
  <si>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</si>
  <si>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</si>
  <si>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</si>
  <si>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</si>
  <si>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</si>
  <si>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</si>
  <si>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</si>
  <si>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</si>
  <si>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</si>
  <si>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</si>
  <si>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</si>
  <si>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</si>
  <si>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</si>
  <si>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</si>
  <si>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</si>
  <si>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</si>
  <si>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</si>
  <si>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</si>
  <si>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</si>
  <si>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</si>
  <si>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</si>
  <si>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</si>
  <si>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</si>
  <si>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</si>
  <si>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</si>
  <si>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</si>
  <si>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</si>
  <si>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</si>
  <si>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</si>
  <si>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</si>
  <si>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</si>
  <si>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</si>
  <si>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</si>
  <si>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</si>
  <si>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</si>
  <si>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</si>
  <si>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</si>
  <si>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</si>
  <si>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</si>
  <si>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</si>
  <si>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</si>
  <si>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</si>
  <si>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</si>
  <si>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</si>
  <si>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</si>
  <si>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</si>
  <si>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</si>
  <si>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</si>
  <si>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</si>
  <si>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</si>
  <si>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</si>
  <si>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</si>
  <si>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</si>
  <si>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</si>
  <si>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</si>
  <si>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</si>
  <si>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</si>
  <si>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</si>
  <si>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</si>
  <si>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</si>
  <si>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</si>
  <si>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</si>
  <si>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</si>
  <si>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</si>
  <si>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</si>
  <si>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</si>
  <si>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</si>
  <si>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</si>
  <si>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</si>
  <si>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</si>
  <si>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</si>
  <si>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</si>
  <si>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</si>
  <si>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</si>
  <si>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</si>
  <si>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</si>
  <si>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</si>
  <si>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</si>
  <si>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</si>
  <si>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</si>
  <si>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</si>
  <si>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</si>
  <si>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</si>
  <si>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</si>
  <si>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</si>
  <si>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</si>
  <si>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</si>
  <si>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</si>
  <si>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</si>
  <si>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</si>
  <si>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</si>
  <si>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</si>
  <si>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</si>
  <si>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</si>
  <si>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</si>
  <si>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</si>
  <si>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</si>
  <si>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</si>
  <si>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</si>
  <si>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</si>
  <si>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</si>
  <si>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</si>
  <si>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</si>
  <si>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</si>
  <si>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</si>
  <si>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</si>
  <si>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</si>
  <si>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</si>
  <si>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</si>
  <si>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</si>
  <si>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</si>
  <si>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</si>
  <si>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</si>
  <si>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</si>
  <si>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</si>
  <si>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</si>
  <si>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</si>
  <si>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</si>
  <si>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</si>
  <si>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</si>
  <si>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</si>
  <si>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</si>
  <si>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</si>
  <si>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</si>
  <si>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</si>
  <si>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</si>
  <si>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</si>
  <si>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</si>
  <si>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</si>
  <si>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</si>
  <si>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</si>
  <si>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</si>
  <si>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</si>
  <si>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</si>
  <si>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</si>
  <si>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</si>
  <si>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</si>
  <si>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</si>
  <si>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</si>
  <si>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</si>
  <si>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</si>
  <si>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</si>
  <si>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</si>
  <si>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</si>
  <si>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</si>
  <si>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</si>
  <si>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</si>
  <si>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</si>
  <si>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</si>
  <si>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</si>
  <si>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</si>
  <si>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</si>
  <si>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</si>
  <si>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</si>
  <si>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</si>
  <si>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</si>
  <si>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</si>
  <si>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</si>
  <si>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</si>
  <si>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</si>
  <si>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</si>
  <si>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</si>
  <si>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</si>
  <si>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</si>
  <si>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</si>
  <si>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</si>
  <si>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</si>
  <si>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</si>
  <si>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</si>
  <si>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</si>
  <si>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</si>
  <si>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</si>
  <si>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</si>
  <si>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</si>
  <si>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</si>
  <si>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</si>
  <si>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</si>
  <si>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</si>
  <si>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</si>
  <si>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</si>
  <si>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</si>
  <si>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</si>
  <si>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</si>
  <si>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</si>
  <si>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</si>
  <si>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</si>
  <si>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</si>
  <si>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</si>
  <si>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</si>
  <si>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</si>
  <si>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</si>
  <si>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</si>
  <si>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</si>
  <si>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</si>
  <si>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</si>
  <si>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</si>
  <si>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</si>
  <si>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</si>
  <si>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</si>
  <si>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</si>
  <si>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</si>
  <si>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</si>
  <si>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</si>
  <si>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</si>
  <si>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</si>
  <si>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</si>
  <si>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</si>
  <si>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</si>
  <si>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</si>
  <si>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</si>
  <si>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</si>
  <si>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</si>
  <si>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</si>
  <si>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</si>
  <si>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</si>
  <si>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</si>
  <si>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</si>
  <si>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</si>
  <si>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</si>
  <si>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</si>
  <si>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</si>
  <si>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</si>
  <si>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</si>
  <si>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</si>
  <si>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</si>
  <si>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</si>
  <si>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</si>
  <si>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</si>
  <si>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</si>
  <si>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</si>
  <si>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</si>
  <si>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</si>
  <si>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</si>
  <si>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</si>
  <si>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</si>
  <si>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</si>
  <si>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</si>
  <si>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</si>
  <si>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</si>
  <si>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</si>
  <si>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</si>
  <si>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</si>
  <si>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</si>
  <si>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</si>
  <si>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</si>
  <si>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</si>
  <si>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</si>
  <si>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</si>
  <si>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</si>
  <si>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</si>
  <si>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</si>
  <si>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</si>
  <si>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</si>
  <si>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</si>
  <si>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</si>
  <si>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</si>
  <si>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</si>
  <si>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</si>
  <si>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</si>
  <si>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</si>
  <si>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</si>
  <si>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</si>
  <si>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</si>
  <si>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</si>
  <si>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</si>
  <si>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</si>
  <si>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</si>
  <si>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</si>
  <si>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</si>
  <si>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</si>
  <si>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</si>
  <si>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</si>
  <si>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</si>
  <si>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</si>
  <si>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</si>
  <si>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</si>
  <si>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</si>
  <si>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</si>
  <si>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</si>
  <si>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</si>
  <si>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</si>
  <si>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</si>
  <si>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</si>
  <si>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</si>
  <si>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</si>
  <si>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</si>
  <si>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</si>
  <si>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</si>
  <si>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</si>
  <si>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</si>
  <si>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</si>
  <si>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</si>
  <si>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</si>
  <si>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</si>
  <si>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</si>
  <si>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</si>
  <si>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</si>
  <si>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</si>
  <si>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</si>
  <si>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</si>
  <si>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</si>
  <si>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</si>
  <si>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</si>
  <si>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</si>
  <si>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</si>
  <si>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</si>
  <si>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</si>
  <si>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</si>
  <si>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</si>
  <si>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</si>
  <si>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</si>
  <si>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</si>
  <si>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</si>
  <si>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</si>
  <si>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</si>
  <si>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</si>
  <si>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</si>
  <si>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</si>
  <si>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</si>
  <si>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</si>
  <si>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</si>
  <si>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</si>
  <si>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</si>
  <si>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</si>
  <si>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</si>
  <si>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</si>
  <si>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</si>
  <si>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</si>
  <si>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</si>
  <si>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</si>
  <si>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</si>
  <si>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</si>
  <si>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</si>
  <si>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</si>
  <si>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</si>
  <si>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</si>
  <si>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</si>
  <si>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</si>
  <si>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</si>
  <si>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</si>
  <si>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</si>
  <si>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</si>
  <si>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</si>
  <si>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</si>
  <si>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</si>
  <si>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</si>
  <si>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</si>
  <si>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</si>
  <si>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</si>
  <si>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</si>
  <si>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</si>
  <si>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</si>
  <si>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</si>
  <si>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</si>
  <si>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</si>
  <si>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</si>
  <si>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</si>
  <si>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</si>
  <si>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</si>
  <si>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</si>
  <si>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</si>
  <si>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</si>
  <si>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</si>
  <si>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</si>
  <si>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</si>
  <si>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</si>
  <si>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</si>
  <si>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</si>
  <si>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</si>
  <si>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</si>
  <si>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</si>
  <si>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</si>
  <si>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</si>
  <si>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</si>
  <si>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</si>
  <si>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</si>
  <si>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</si>
  <si>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</si>
  <si>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</si>
  <si>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</si>
  <si>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</si>
  <si>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</si>
  <si>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</si>
  <si>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</si>
  <si>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</si>
  <si>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</si>
  <si>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</si>
  <si>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</si>
  <si>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</si>
  <si>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</si>
  <si>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</si>
  <si>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</si>
  <si>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</si>
  <si>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</si>
  <si>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</si>
  <si>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</si>
  <si>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</si>
  <si>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</si>
  <si>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</si>
  <si>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</si>
  <si>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</si>
  <si>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</si>
  <si>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</si>
  <si>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</si>
  <si>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</si>
  <si>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</si>
  <si>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</si>
  <si>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</si>
  <si>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</si>
  <si>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</si>
  <si>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</si>
  <si>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</si>
  <si>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</si>
  <si>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</si>
  <si>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</si>
  <si>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</si>
  <si>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</si>
  <si>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</si>
  <si>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</si>
  <si>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</si>
  <si>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</si>
  <si>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</si>
  <si>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</si>
  <si>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</si>
  <si>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</si>
  <si>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</si>
  <si>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</si>
  <si>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</si>
  <si>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</si>
  <si>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</si>
  <si>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</si>
  <si>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</si>
  <si>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</si>
  <si>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</si>
  <si>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</si>
  <si>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</si>
  <si>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</si>
  <si>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</si>
  <si>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</si>
  <si>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</si>
  <si>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</si>
  <si>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</si>
  <si>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</si>
  <si>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</si>
  <si>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</si>
  <si>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</si>
  <si>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</si>
  <si>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</si>
  <si>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</si>
  <si>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</si>
  <si>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</si>
  <si>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</si>
  <si>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</si>
  <si>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</si>
  <si>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</si>
  <si>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</si>
  <si>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</si>
  <si>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</si>
  <si>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</si>
  <si>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</si>
  <si>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</si>
  <si>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</si>
  <si>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</si>
  <si>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</si>
  <si>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</si>
  <si>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</si>
  <si>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</si>
  <si>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</si>
  <si>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</si>
  <si>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</si>
  <si>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</si>
  <si>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</si>
  <si>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</si>
  <si>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</si>
  <si>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</si>
  <si>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</si>
  <si>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</si>
  <si>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</si>
  <si>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</si>
  <si>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</si>
  <si>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</si>
  <si>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</si>
  <si>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</si>
  <si>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</si>
  <si>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</si>
  <si>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</si>
  <si>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</si>
  <si>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</si>
  <si>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</si>
  <si>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</si>
  <si>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</si>
  <si>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</si>
  <si>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</si>
  <si>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</si>
  <si>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</si>
  <si>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</si>
  <si>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</si>
  <si>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</si>
  <si>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</si>
  <si>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</si>
  <si>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</si>
  <si>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</si>
  <si>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</si>
  <si>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</si>
  <si>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</si>
  <si>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</si>
  <si>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</si>
  <si>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</si>
  <si>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</si>
  <si>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</si>
  <si>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</si>
  <si>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</si>
  <si>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</si>
  <si>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</si>
  <si>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</si>
  <si>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</si>
  <si>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</si>
  <si>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</si>
  <si>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</si>
  <si>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</si>
  <si>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</si>
  <si>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</si>
  <si>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</si>
  <si>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</si>
  <si>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</si>
  <si>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</si>
  <si>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</si>
  <si>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</si>
  <si>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</si>
  <si>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</si>
  <si>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</si>
  <si>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</si>
  <si>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</si>
  <si>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</si>
  <si>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</si>
  <si>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</si>
  <si>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</si>
  <si>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</si>
  <si>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</si>
  <si>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</si>
  <si>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</si>
  <si>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</si>
  <si>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</si>
  <si>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</si>
  <si>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</si>
  <si>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</si>
  <si>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</si>
  <si>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</si>
  <si>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</si>
  <si>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</si>
  <si>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</si>
  <si>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</si>
  <si>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</si>
  <si>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</si>
  <si>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</si>
  <si>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</si>
  <si>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</si>
  <si>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</si>
  <si>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</si>
  <si>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</si>
  <si>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</si>
  <si>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</si>
  <si>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</si>
  <si>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</si>
  <si>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</si>
  <si>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</si>
  <si>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</si>
  <si>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</si>
  <si>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</si>
  <si>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</si>
  <si>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</si>
  <si>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</si>
  <si>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</si>
  <si>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</si>
  <si>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</si>
  <si>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</si>
  <si>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</si>
  <si>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</si>
  <si>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</si>
  <si>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</si>
  <si>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</si>
  <si>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</si>
  <si>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</si>
  <si>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</si>
  <si>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</si>
  <si>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</si>
  <si>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</si>
  <si>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</si>
  <si>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</si>
  <si>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</si>
  <si>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</si>
  <si>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</si>
  <si>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</si>
  <si>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</si>
  <si>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</si>
  <si>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</si>
  <si>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</si>
  <si>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</si>
  <si>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</si>
  <si>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</si>
  <si>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</si>
  <si>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</si>
  <si>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</si>
  <si>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</si>
  <si>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</si>
  <si>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</si>
  <si>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</si>
  <si>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</si>
  <si>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</si>
  <si>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</si>
  <si>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</si>
  <si>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</si>
  <si>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</si>
  <si>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</si>
  <si>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</si>
  <si>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</si>
  <si>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</si>
  <si>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</si>
  <si>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</si>
  <si>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</si>
  <si>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</si>
  <si>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</si>
  <si>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</si>
  <si>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</si>
  <si>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</si>
  <si>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</si>
  <si>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</si>
  <si>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</si>
  <si>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</si>
  <si>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</si>
  <si>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</si>
  <si>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</si>
  <si>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</si>
  <si>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</si>
  <si>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</si>
  <si>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</si>
  <si>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</si>
  <si>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</si>
  <si>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</si>
  <si>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</si>
  <si>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</si>
  <si>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</si>
  <si>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</si>
  <si>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</si>
  <si>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</si>
  <si>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</si>
  <si>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</si>
  <si>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</si>
  <si>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</si>
  <si>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</si>
  <si>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</si>
  <si>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</si>
  <si>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</si>
  <si>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</si>
  <si>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</si>
  <si>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</si>
  <si>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</si>
  <si>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</si>
  <si>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</si>
  <si>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</si>
  <si>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</si>
  <si>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</si>
  <si>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</si>
  <si>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</si>
  <si>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</si>
  <si>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</si>
  <si>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</si>
  <si>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</si>
  <si>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</si>
  <si>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</si>
  <si>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</si>
  <si>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</si>
  <si>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</si>
  <si>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</si>
  <si>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</si>
  <si>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</si>
  <si>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</si>
  <si>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</si>
  <si>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</si>
  <si>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</si>
  <si>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</si>
  <si>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</si>
  <si>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</si>
  <si>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</si>
  <si>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</si>
  <si>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</si>
  <si>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</si>
  <si>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</si>
  <si>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</si>
  <si>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</si>
  <si>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</si>
  <si>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</si>
  <si>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</si>
  <si>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</si>
  <si>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</si>
  <si>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</si>
  <si>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</si>
  <si>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</si>
  <si>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</si>
  <si>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</si>
  <si>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</si>
  <si>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</si>
  <si>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</si>
  <si>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</si>
  <si>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</si>
  <si>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</si>
  <si>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</si>
  <si>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</si>
  <si>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</si>
  <si>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</si>
  <si>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</si>
  <si>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</si>
  <si>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</si>
  <si>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</si>
  <si>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</si>
  <si>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</si>
  <si>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</si>
  <si>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</si>
  <si>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</si>
  <si>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</si>
  <si>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</si>
  <si>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</si>
  <si>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</si>
  <si>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</si>
  <si>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</si>
  <si>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</si>
  <si>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</si>
  <si>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</si>
  <si>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</si>
  <si>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</si>
  <si>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</si>
  <si>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</si>
  <si>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</si>
  <si>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</si>
  <si>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</si>
  <si>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</si>
  <si>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</si>
  <si>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</si>
  <si>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</si>
  <si>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</si>
  <si>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</si>
  <si>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</si>
  <si>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</si>
  <si>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</si>
  <si>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</si>
  <si>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</si>
  <si>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</si>
  <si>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</si>
  <si>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</si>
  <si>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</si>
  <si>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</si>
  <si>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</si>
  <si>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</si>
  <si>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</si>
  <si>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</si>
  <si>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</si>
  <si>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</si>
  <si>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</si>
  <si>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</si>
  <si>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</si>
  <si>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</si>
  <si>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</si>
  <si>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</si>
  <si>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</si>
  <si>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</si>
  <si>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</si>
  <si>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</si>
  <si>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</si>
  <si>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</si>
  <si>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</si>
  <si>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</si>
  <si>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</si>
  <si>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</si>
  <si>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</si>
  <si>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</si>
  <si>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</si>
  <si>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</si>
  <si>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</si>
  <si>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</si>
  <si>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</si>
  <si>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</si>
  <si>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</si>
  <si>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</si>
  <si>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</si>
  <si>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</si>
  <si>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</si>
  <si>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</si>
  <si>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</si>
  <si>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</si>
  <si>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</si>
  <si>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</si>
  <si>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</si>
  <si>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</si>
  <si>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</si>
  <si>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</si>
  <si>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</si>
  <si>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</si>
  <si>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</si>
  <si>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</si>
  <si>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</si>
  <si>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</si>
  <si>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</si>
  <si>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</si>
  <si>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</si>
  <si>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</si>
  <si>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</si>
  <si>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</si>
  <si>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</si>
  <si>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</si>
  <si>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</si>
  <si>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</si>
  <si>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</si>
  <si>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</si>
  <si>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</si>
  <si>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</si>
  <si>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</si>
  <si>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</si>
  <si>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</si>
  <si>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</si>
  <si>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</si>
  <si>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</si>
  <si>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</si>
  <si>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</si>
  <si>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</si>
  <si>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</si>
  <si>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</si>
  <si>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</si>
  <si>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</si>
  <si>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</si>
  <si>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</si>
  <si>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</si>
  <si>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</si>
  <si>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</si>
  <si>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</si>
  <si>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</si>
  <si>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</si>
  <si>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</si>
  <si>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</si>
  <si>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</si>
  <si>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</si>
  <si>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</si>
  <si>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</si>
  <si>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</si>
  <si>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</si>
  <si>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</si>
  <si>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</si>
  <si>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</si>
  <si>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</si>
  <si>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</si>
  <si>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</si>
  <si>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</si>
  <si>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</si>
  <si>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</si>
  <si>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</si>
  <si>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</si>
  <si>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</si>
  <si>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</si>
  <si>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</si>
  <si>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</si>
  <si>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</si>
  <si>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</si>
  <si>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</si>
  <si>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</si>
  <si>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</si>
  <si>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</si>
  <si>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</si>
  <si>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</si>
  <si>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</si>
  <si>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</si>
  <si>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</si>
  <si>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</si>
  <si>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</si>
  <si>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</si>
  <si>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</si>
  <si>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</si>
  <si>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</si>
  <si>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</si>
  <si>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</si>
  <si>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</si>
  <si>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</si>
  <si>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</si>
  <si>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</si>
  <si>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</si>
  <si>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</si>
  <si>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</si>
  <si>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</si>
  <si>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</si>
  <si>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</si>
  <si>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</si>
  <si>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</si>
  <si>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</si>
  <si>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</si>
  <si>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</si>
  <si>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</si>
  <si>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</si>
  <si>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</si>
  <si>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</si>
  <si>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</si>
  <si>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</si>
  <si>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</si>
  <si>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</si>
  <si>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</si>
  <si>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</si>
  <si>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</si>
  <si>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</si>
  <si>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</si>
  <si>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</si>
  <si>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</si>
  <si>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</si>
  <si>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</si>
  <si>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</si>
  <si>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</si>
  <si>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</si>
  <si>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</si>
  <si>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</si>
  <si>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</si>
  <si>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</si>
  <si>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</si>
  <si>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</si>
  <si>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</si>
  <si>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</si>
  <si>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</si>
  <si>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</si>
  <si>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</si>
  <si>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</si>
  <si>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</si>
  <si>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</si>
  <si>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</si>
  <si>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</si>
  <si>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</si>
  <si>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</si>
  <si>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</si>
  <si>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</si>
  <si>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</si>
  <si>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</si>
  <si>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</si>
  <si>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</si>
  <si>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</si>
  <si>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</si>
  <si>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</si>
  <si>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</si>
  <si>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</si>
  <si>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</si>
  <si>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</si>
  <si>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</si>
  <si>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</si>
  <si>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</si>
  <si>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</si>
  <si>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</si>
  <si>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</si>
  <si>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</si>
  <si>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</si>
  <si>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</si>
  <si>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</si>
  <si>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</si>
  <si>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</si>
  <si>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</si>
  <si>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</si>
  <si>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</si>
  <si>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</si>
  <si>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</si>
  <si>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</si>
  <si>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</si>
  <si>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</si>
  <si>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</si>
  <si>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</si>
  <si>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</si>
  <si>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</si>
  <si>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</si>
  <si>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</si>
  <si>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</si>
  <si>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</si>
  <si>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</si>
  <si>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</si>
  <si>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</si>
  <si>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</si>
  <si>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</si>
  <si>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</si>
  <si>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</si>
  <si>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</si>
  <si>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</si>
  <si>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</si>
  <si>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</si>
  <si>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</si>
  <si>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</si>
  <si>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</si>
  <si>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</si>
  <si>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</si>
  <si>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</si>
  <si>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</si>
  <si>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</si>
  <si>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</si>
  <si>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</si>
  <si>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</si>
  <si>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</si>
  <si>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</si>
  <si>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</si>
  <si>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</si>
  <si>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</si>
  <si>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</si>
  <si>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</si>
  <si>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</si>
  <si>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</si>
  <si>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</si>
  <si>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</si>
  <si>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</si>
  <si>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</si>
  <si>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</si>
  <si>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</si>
  <si>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</si>
  <si>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</si>
  <si>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</si>
  <si>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</si>
  <si>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</si>
  <si>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</si>
  <si>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</si>
  <si>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</si>
  <si>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</si>
  <si>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</si>
  <si>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</si>
  <si>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</si>
  <si>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</si>
  <si>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</si>
  <si>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</si>
  <si>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</si>
  <si>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</si>
  <si>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</si>
  <si>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</si>
  <si>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</si>
  <si>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</si>
  <si>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</si>
  <si>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</si>
  <si>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</si>
  <si>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</si>
  <si>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</si>
  <si>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</si>
  <si>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</si>
  <si>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</si>
  <si>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</si>
  <si>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</si>
  <si>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</si>
  <si>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</si>
  <si>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</si>
  <si>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</si>
  <si>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</si>
  <si>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</si>
  <si>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</si>
  <si>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</si>
  <si>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</si>
  <si>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</si>
  <si>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</si>
  <si>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</si>
  <si>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</si>
  <si>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</si>
  <si>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</si>
  <si>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</si>
  <si>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</si>
  <si>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</si>
  <si>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</si>
  <si>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</si>
  <si>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</si>
  <si>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</si>
  <si>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</si>
  <si>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</si>
  <si>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</si>
  <si>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</si>
  <si>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</si>
  <si>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</si>
  <si>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</si>
  <si>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</si>
  <si>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</si>
  <si>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</si>
  <si>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</si>
  <si>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</si>
  <si>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</si>
  <si>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</si>
  <si>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</si>
  <si>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</si>
  <si>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</si>
  <si>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</si>
  <si>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</si>
  <si>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</si>
  <si>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</si>
  <si>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</si>
  <si>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</si>
  <si>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</si>
  <si>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</si>
  <si>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</si>
  <si>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</si>
  <si>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</si>
  <si>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</si>
  <si>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</si>
  <si>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</si>
  <si>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</si>
  <si>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</si>
  <si>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</si>
  <si>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</si>
  <si>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</si>
  <si>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</si>
  <si>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</si>
  <si>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</si>
  <si>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</si>
  <si>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</si>
  <si>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</si>
  <si>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</si>
  <si>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</si>
  <si>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</si>
  <si>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</si>
  <si>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</si>
  <si>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</si>
  <si>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</si>
  <si>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</si>
  <si>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</si>
  <si>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</si>
  <si>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</si>
  <si>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</si>
  <si>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</si>
  <si>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</si>
  <si>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</si>
  <si>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</si>
  <si>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</si>
  <si>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</si>
  <si>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</si>
  <si>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</si>
  <si>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</si>
  <si>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</si>
  <si>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</si>
  <si>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</si>
  <si>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</si>
  <si>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</si>
  <si>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</si>
  <si>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</si>
  <si>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</si>
  <si>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</si>
  <si>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</si>
  <si>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</si>
  <si>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</si>
  <si>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</si>
  <si>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</si>
  <si>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</si>
  <si>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</si>
  <si>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</si>
  <si>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</si>
  <si>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</si>
  <si>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</si>
  <si>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</si>
  <si>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</si>
  <si>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</si>
  <si>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</si>
  <si>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</si>
  <si>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</si>
  <si>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</si>
  <si>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</si>
  <si>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</si>
  <si>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</si>
  <si>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</si>
  <si>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</si>
  <si>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</si>
  <si>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</si>
  <si>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</si>
  <si>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</si>
  <si>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</si>
  <si>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</si>
  <si>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</si>
  <si>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</si>
  <si>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</si>
  <si>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</si>
  <si>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</si>
  <si>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</si>
  <si>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</si>
  <si>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</si>
  <si>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</si>
  <si>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</si>
  <si>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</si>
  <si>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</si>
  <si>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</si>
  <si>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</si>
  <si>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</si>
  <si>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</si>
  <si>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</si>
  <si>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</si>
  <si>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</si>
  <si>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</si>
  <si>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</si>
  <si>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</si>
  <si>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</si>
  <si>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</si>
  <si>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</si>
  <si>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</si>
  <si>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</si>
  <si>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</si>
  <si>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</si>
  <si>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</si>
  <si>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</si>
  <si>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</si>
  <si>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</si>
  <si>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</si>
  <si>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</si>
  <si>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</si>
  <si>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</si>
  <si>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</si>
  <si>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</si>
  <si>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</si>
  <si>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</si>
  <si>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</si>
  <si>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</si>
  <si>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</si>
  <si>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</si>
  <si>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</si>
  <si>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</si>
  <si>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</si>
  <si>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</si>
  <si>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</si>
  <si>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</si>
  <si>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</si>
  <si>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</si>
  <si>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</si>
  <si>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</si>
  <si>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</si>
  <si>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</si>
  <si>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</si>
  <si>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</si>
  <si>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</si>
  <si>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</si>
  <si>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</si>
  <si>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</si>
  <si>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</si>
  <si>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</si>
  <si>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</si>
  <si>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</si>
  <si>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</si>
  <si>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</si>
  <si>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</si>
  <si>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</si>
  <si>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</si>
  <si>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</si>
  <si>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</si>
  <si>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</si>
  <si>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</si>
  <si>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</si>
  <si>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</si>
  <si>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</si>
  <si>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</si>
  <si>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</si>
  <si>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</si>
  <si>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</si>
  <si>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</si>
  <si>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</si>
  <si>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</si>
  <si>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</si>
  <si>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</si>
  <si>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</si>
  <si>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</si>
  <si>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</si>
  <si>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</si>
  <si>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</si>
  <si>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</si>
  <si>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</si>
  <si>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</si>
  <si>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</si>
  <si>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</si>
  <si>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</si>
  <si>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</si>
  <si>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</si>
  <si>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</si>
  <si>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</si>
  <si>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</si>
  <si>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</si>
  <si>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</si>
  <si>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</si>
  <si>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</si>
  <si>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</si>
  <si>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</si>
  <si>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</si>
  <si>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</si>
  <si>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</si>
  <si>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</si>
  <si>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</si>
  <si>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</si>
  <si>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</si>
  <si>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</si>
  <si>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</si>
  <si>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</si>
  <si>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</si>
  <si>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</si>
  <si>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</si>
  <si>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</si>
  <si>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</si>
  <si>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</si>
  <si>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</si>
  <si>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</si>
  <si>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</si>
  <si>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</si>
  <si>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</si>
  <si>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</si>
  <si>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</si>
  <si>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</si>
  <si>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</si>
  <si>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</si>
  <si>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</si>
  <si>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</si>
  <si>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</si>
  <si>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</si>
  <si>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</si>
  <si>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</si>
  <si>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</si>
  <si>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</si>
  <si>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</si>
  <si>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</si>
  <si>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</si>
  <si>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</si>
  <si>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</si>
  <si>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</si>
  <si>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</si>
  <si>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</si>
  <si>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</si>
  <si>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</si>
  <si>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</si>
  <si>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</si>
  <si>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</si>
  <si>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</si>
  <si>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</si>
  <si>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</si>
  <si>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</si>
  <si>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</si>
  <si>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</si>
  <si>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</si>
  <si>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</si>
  <si>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</si>
  <si>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</si>
  <si>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</si>
  <si>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</si>
  <si>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</si>
  <si>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</si>
  <si>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</si>
  <si>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</si>
  <si>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</si>
  <si>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</si>
  <si>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</si>
  <si>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</si>
  <si>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</si>
  <si>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</si>
  <si>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</si>
  <si>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</si>
  <si>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</si>
  <si>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</si>
  <si>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</si>
  <si>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</si>
  <si>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</si>
  <si>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</si>
  <si>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</si>
  <si>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</si>
  <si>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</si>
  <si>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</si>
  <si>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</si>
  <si>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</si>
  <si>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</si>
  <si>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</si>
  <si>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</si>
  <si>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</si>
  <si>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</si>
  <si>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</si>
  <si>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</si>
  <si>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</si>
  <si>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</si>
  <si>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</si>
  <si>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</si>
  <si>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</si>
  <si>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</si>
  <si>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</si>
  <si>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</si>
  <si>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</si>
  <si>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</si>
  <si>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</si>
  <si>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</si>
  <si>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</si>
  <si>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</si>
  <si>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</si>
  <si>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</si>
  <si>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</si>
  <si>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</si>
  <si>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</si>
  <si>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</si>
  <si>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</si>
  <si>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</si>
  <si>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</si>
  <si>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</si>
  <si>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</si>
  <si>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</si>
  <si>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</si>
  <si>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</si>
  <si>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</si>
  <si>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</si>
  <si>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</si>
  <si>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</si>
  <si>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</si>
  <si>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</si>
  <si>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</si>
  <si>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</si>
  <si>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</si>
  <si>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</si>
  <si>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</si>
  <si>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</si>
  <si>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</si>
  <si>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</si>
  <si>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</si>
  <si>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</si>
  <si>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</si>
  <si>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</si>
  <si>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</si>
  <si>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</si>
  <si>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</si>
  <si>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</si>
  <si>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</si>
  <si>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</si>
  <si>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</si>
  <si>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</si>
  <si>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</si>
  <si>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</si>
  <si>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</si>
  <si>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</si>
  <si>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</si>
  <si>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</si>
  <si>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</si>
  <si>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</si>
  <si>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</si>
  <si>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</si>
  <si>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</si>
  <si>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</si>
  <si>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</si>
  <si>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</si>
  <si>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</si>
  <si>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</si>
  <si>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</si>
  <si>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</si>
  <si>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</si>
  <si>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</si>
  <si>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</si>
  <si>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</si>
  <si>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</si>
  <si>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</si>
  <si>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</si>
  <si>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</si>
  <si>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</si>
  <si>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</si>
  <si>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</si>
  <si>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</si>
  <si>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</si>
  <si>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</si>
  <si>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</si>
  <si>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</si>
  <si>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</si>
  <si>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</si>
  <si>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</si>
  <si>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</si>
  <si>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</si>
  <si>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</si>
  <si>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</si>
  <si>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</si>
  <si>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</si>
  <si>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</si>
  <si>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</si>
  <si>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</si>
  <si>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</si>
  <si>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</si>
  <si>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</si>
  <si>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</si>
  <si>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</si>
  <si>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</si>
  <si>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</si>
  <si>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</si>
  <si>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</si>
  <si>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</si>
  <si>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</si>
  <si>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</si>
  <si>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</si>
  <si>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</si>
  <si>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</si>
  <si>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</si>
  <si>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</si>
  <si>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</si>
  <si>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</si>
  <si>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</si>
  <si>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</si>
  <si>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</si>
  <si>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</si>
  <si>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</si>
  <si>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</si>
  <si>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</si>
  <si>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</si>
  <si>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</si>
  <si>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</si>
  <si>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</si>
  <si>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</si>
  <si>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</si>
  <si>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</si>
  <si>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</si>
  <si>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</si>
  <si>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</si>
  <si>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</si>
  <si>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</si>
  <si>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</si>
  <si>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</si>
  <si>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</si>
  <si>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</si>
  <si>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</si>
  <si>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</si>
  <si>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</si>
  <si>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</si>
  <si>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</si>
  <si>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</si>
  <si>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</si>
  <si>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</si>
  <si>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</si>
  <si>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</si>
  <si>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</si>
  <si>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</si>
  <si>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</si>
  <si>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</si>
  <si>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</si>
  <si>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</si>
  <si>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</si>
  <si>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</si>
  <si>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</si>
  <si>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</si>
  <si>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</si>
  <si>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</si>
  <si>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</si>
  <si>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</si>
  <si>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</si>
  <si>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</si>
  <si>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</si>
  <si>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</si>
  <si>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</si>
  <si>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</si>
  <si>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</si>
  <si>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</si>
  <si>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</si>
  <si>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</si>
  <si>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</si>
  <si>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</si>
  <si>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</si>
  <si>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</si>
  <si>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</si>
  <si>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</si>
  <si>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</si>
  <si>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</si>
  <si>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</si>
  <si>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</si>
  <si>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</si>
  <si>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</si>
  <si>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</si>
  <si>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</si>
  <si>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</si>
  <si>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</si>
  <si>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</si>
  <si>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</si>
  <si>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</si>
  <si>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</si>
  <si>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</si>
  <si>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</si>
  <si>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</si>
  <si>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</si>
  <si>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</si>
  <si>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</si>
  <si>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</si>
  <si>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</si>
  <si>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</si>
  <si>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</si>
  <si>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</si>
  <si>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</si>
  <si>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</si>
  <si>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</si>
  <si>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</si>
  <si>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</si>
  <si>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</si>
  <si>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</si>
  <si>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</si>
  <si>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</si>
  <si>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</si>
  <si>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</si>
  <si>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</si>
  <si>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</si>
  <si>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</si>
  <si>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</si>
  <si>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</si>
  <si>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</si>
  <si>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</si>
  <si>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</si>
  <si>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</si>
  <si>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</si>
  <si>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</si>
  <si>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</si>
  <si>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</si>
  <si>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</si>
  <si>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</si>
  <si>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</si>
  <si>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</si>
  <si>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</si>
  <si>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</si>
  <si>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</si>
  <si>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</si>
  <si>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</si>
  <si>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</si>
  <si>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</si>
  <si>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</si>
  <si>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</si>
  <si>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</si>
  <si>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</si>
  <si>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</si>
  <si>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</si>
  <si>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</si>
  <si>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</si>
  <si>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</si>
  <si>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</si>
  <si>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</si>
  <si>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</si>
  <si>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</si>
  <si>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</si>
  <si>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</si>
  <si>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</si>
  <si>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</si>
  <si>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</si>
  <si>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</si>
  <si>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</si>
  <si>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</si>
  <si>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</si>
  <si>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</si>
  <si>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</si>
  <si>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</si>
  <si>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</si>
  <si>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</si>
  <si>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</si>
  <si>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</si>
  <si>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</si>
  <si>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</si>
  <si>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</si>
  <si>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</si>
  <si>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</si>
  <si>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</si>
  <si>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</si>
  <si>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</si>
  <si>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</si>
  <si>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</si>
  <si>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</si>
  <si>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</si>
  <si>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</si>
  <si>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</si>
  <si>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</si>
  <si>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</si>
  <si>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</si>
  <si>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</si>
  <si>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</si>
  <si>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</si>
  <si>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</si>
  <si>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</si>
  <si>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</si>
  <si>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</si>
  <si>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</si>
  <si>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</si>
  <si>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</si>
  <si>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</si>
  <si>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</si>
  <si>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</si>
  <si>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</si>
  <si>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</si>
  <si>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</si>
  <si>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</si>
  <si>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</si>
  <si>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</si>
  <si>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</si>
  <si>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</si>
  <si>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</si>
  <si>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</si>
  <si>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</si>
  <si>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</si>
  <si>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</si>
  <si>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</si>
  <si>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</si>
  <si>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</si>
  <si>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</si>
  <si>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</si>
  <si>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</si>
  <si>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</si>
  <si>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</si>
  <si>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</si>
  <si>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</si>
  <si>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</si>
  <si>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</si>
  <si>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</si>
  <si>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</si>
  <si>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</si>
  <si>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</si>
  <si>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</si>
  <si>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</si>
  <si>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</si>
  <si>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</si>
  <si>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</si>
  <si>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</si>
  <si>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</si>
  <si>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</si>
  <si>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</si>
  <si>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</si>
  <si>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</si>
  <si>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</si>
  <si>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</si>
  <si>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</si>
  <si>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</si>
  <si>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</si>
  <si>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</si>
  <si>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</si>
  <si>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</si>
  <si>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</si>
  <si>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</si>
  <si>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</si>
  <si>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</si>
  <si>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</si>
  <si>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</si>
  <si>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</si>
  <si>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</si>
  <si>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</si>
  <si>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</si>
  <si>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</si>
  <si>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</si>
  <si>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</si>
  <si>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</si>
  <si>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</si>
  <si>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</si>
  <si>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</si>
  <si>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</si>
  <si>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</si>
  <si>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</si>
  <si>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</si>
  <si>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</si>
  <si>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</si>
  <si>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</si>
  <si>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</si>
  <si>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</si>
  <si>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</si>
  <si>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</si>
  <si>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</si>
  <si>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</si>
  <si>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</si>
  <si>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</si>
  <si>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</si>
  <si>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</si>
  <si>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</si>
  <si>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</si>
  <si>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</si>
  <si>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</si>
  <si>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</si>
  <si>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</si>
  <si>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</si>
  <si>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</si>
  <si>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</si>
  <si>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</si>
  <si>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</si>
  <si>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</si>
  <si>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</si>
  <si>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</si>
  <si>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</si>
  <si>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</si>
  <si>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</si>
  <si>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</si>
  <si>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</si>
  <si>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</si>
  <si>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</si>
  <si>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</si>
  <si>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</si>
  <si>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</si>
  <si>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</si>
  <si>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</si>
  <si>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</si>
  <si>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</si>
  <si>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</si>
  <si>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</si>
  <si>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</si>
  <si>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</si>
  <si>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</si>
  <si>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</si>
  <si>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</si>
  <si>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</si>
  <si>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</si>
  <si>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</si>
  <si>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</si>
  <si>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</si>
  <si>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</si>
  <si>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</si>
  <si>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</si>
  <si>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</si>
  <si>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</si>
  <si>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</si>
  <si>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</si>
  <si>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</si>
  <si>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</si>
  <si>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</si>
  <si>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</si>
  <si>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</si>
  <si>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</si>
  <si>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</si>
  <si>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</si>
  <si>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</si>
  <si>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</si>
  <si>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</si>
  <si>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</si>
  <si>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</si>
  <si>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</si>
  <si>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</si>
  <si>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</si>
  <si>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</si>
  <si>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</si>
  <si>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</si>
  <si>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</si>
  <si>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</si>
  <si>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</si>
  <si>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</si>
  <si>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</si>
  <si>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</si>
  <si>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</si>
  <si>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</si>
  <si>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</si>
  <si>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</si>
  <si>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</si>
  <si>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</si>
  <si>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</si>
  <si>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</si>
  <si>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</si>
  <si>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</si>
  <si>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</si>
  <si>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</si>
  <si>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</si>
  <si>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</si>
  <si>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</si>
  <si>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</si>
  <si>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</si>
  <si>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</si>
  <si>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</si>
  <si>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</si>
  <si>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</si>
  <si>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</si>
  <si>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</si>
  <si>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</si>
  <si>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</si>
  <si>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</si>
  <si>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</si>
  <si>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</si>
  <si>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</si>
  <si>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</si>
  <si>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</si>
  <si>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</si>
  <si>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</si>
  <si>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</si>
  <si>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</si>
  <si>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</si>
  <si>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</si>
  <si>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</si>
  <si>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</si>
  <si>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</si>
  <si>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</si>
  <si>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</si>
  <si>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</si>
  <si>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</si>
  <si>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</si>
  <si>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</si>
  <si>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</si>
  <si>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</si>
  <si>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</si>
  <si>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</si>
  <si>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</si>
  <si>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</si>
  <si>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</si>
  <si>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</si>
  <si>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</si>
  <si>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</si>
  <si>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</si>
  <si>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</si>
  <si>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</si>
  <si>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</si>
  <si>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</si>
  <si>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</si>
  <si>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</si>
  <si>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</si>
  <si>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</si>
  <si>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</si>
  <si>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</si>
  <si>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</si>
  <si>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</si>
  <si>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</si>
  <si>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</si>
  <si>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</si>
  <si>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</si>
  <si>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</si>
  <si>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</si>
  <si>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</si>
  <si>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</si>
  <si>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</si>
  <si>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</si>
  <si>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</si>
  <si>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</si>
  <si>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</si>
  <si>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</si>
  <si>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</si>
  <si>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</si>
  <si>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</si>
  <si>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</si>
  <si>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</si>
  <si>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</si>
  <si>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</si>
  <si>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</si>
  <si>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</si>
  <si>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</si>
  <si>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</si>
  <si>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</si>
  <si>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</si>
  <si>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</si>
  <si>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</si>
  <si>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</si>
  <si>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</si>
  <si>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</si>
  <si>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</si>
  <si>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</si>
  <si>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</si>
  <si>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</si>
  <si>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</si>
  <si>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</si>
  <si>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</si>
  <si>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</si>
  <si>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</si>
  <si>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</si>
  <si>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</si>
  <si>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</si>
  <si>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</si>
  <si>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</si>
  <si>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</si>
  <si>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</si>
  <si>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</si>
  <si>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</si>
  <si>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</si>
  <si>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</si>
  <si>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</si>
  <si>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</si>
  <si>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</si>
  <si>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</si>
  <si>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</si>
  <si>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</si>
  <si>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</si>
  <si>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</si>
  <si>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</si>
  <si>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</si>
  <si>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</si>
  <si>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</si>
  <si>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</si>
  <si>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</si>
  <si>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</si>
  <si>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</si>
  <si>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</si>
  <si>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</si>
  <si>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</si>
  <si>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</si>
  <si>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</si>
  <si>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</si>
  <si>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</si>
  <si>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</si>
  <si>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</si>
  <si>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</si>
  <si>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</si>
  <si>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</si>
  <si>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</si>
  <si>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</si>
  <si>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</si>
  <si>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</si>
  <si>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</si>
  <si>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</si>
  <si>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</si>
  <si>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</si>
  <si>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</si>
  <si>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</si>
  <si>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</si>
  <si>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</si>
  <si>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</si>
  <si>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</si>
  <si>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</si>
  <si>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</si>
  <si>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</si>
  <si>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</si>
  <si>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</si>
  <si>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</si>
  <si>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</si>
  <si>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</si>
  <si>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</si>
  <si>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</si>
  <si>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</si>
  <si>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</si>
  <si>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</si>
  <si>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</si>
  <si>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</si>
  <si>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</si>
  <si>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</si>
  <si>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</si>
  <si>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</si>
  <si>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</si>
  <si>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</si>
  <si>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</si>
  <si>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</si>
  <si>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</si>
  <si>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</si>
  <si>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</si>
  <si>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</si>
  <si>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</si>
  <si>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</si>
  <si>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</si>
  <si>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</si>
  <si>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</si>
  <si>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</si>
  <si>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</si>
  <si>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</si>
  <si>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</si>
  <si>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</si>
  <si>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</si>
  <si>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</si>
  <si>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</si>
  <si>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</si>
  <si>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</si>
  <si>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</si>
  <si>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</si>
  <si>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</si>
  <si>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</si>
  <si>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</si>
  <si>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</si>
  <si>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</si>
  <si>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</si>
  <si>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</si>
  <si>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</si>
  <si>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</si>
  <si>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</si>
  <si>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</si>
  <si>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</si>
  <si>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</si>
  <si>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</si>
  <si>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</si>
  <si>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</si>
  <si>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</si>
  <si>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</si>
  <si>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</si>
  <si>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</si>
  <si>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</si>
  <si>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</si>
  <si>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</si>
  <si>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</si>
  <si>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</si>
  <si>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</si>
  <si>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</si>
  <si>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</si>
  <si>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</si>
  <si>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</si>
  <si>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</si>
  <si>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</si>
  <si>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</si>
  <si>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</si>
  <si>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</si>
  <si>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</si>
  <si>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</si>
  <si>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</si>
  <si>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</si>
  <si>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</si>
  <si>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</si>
  <si>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</si>
  <si>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</si>
  <si>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</si>
  <si>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</si>
  <si>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</si>
  <si>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</si>
  <si>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</si>
  <si>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</si>
  <si>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</si>
  <si>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</si>
  <si>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</si>
  <si>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</si>
  <si>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</si>
  <si>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</si>
  <si>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</si>
  <si>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</si>
  <si>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</si>
  <si>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</si>
  <si>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</si>
  <si>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</si>
  <si>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</si>
  <si>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</si>
  <si>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</si>
  <si>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</si>
  <si>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</si>
  <si>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</si>
  <si>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</si>
  <si>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</si>
  <si>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</si>
  <si>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</si>
  <si>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</si>
  <si>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</si>
  <si>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</si>
  <si>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</si>
  <si>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</si>
  <si>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</si>
  <si>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</si>
  <si>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</si>
  <si>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</si>
  <si>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</si>
  <si>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</si>
  <si>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</si>
  <si>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</si>
  <si>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</si>
  <si>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</si>
  <si>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</si>
  <si>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</si>
  <si>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</si>
  <si>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</si>
  <si>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</si>
  <si>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</si>
  <si>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</si>
  <si>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</si>
  <si>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</si>
  <si>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</si>
  <si>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</si>
  <si>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</si>
  <si>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</si>
  <si>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</si>
  <si>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</si>
  <si>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</si>
  <si>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</si>
  <si>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</si>
  <si>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</si>
  <si>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</si>
  <si>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</si>
  <si>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</si>
  <si>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</si>
  <si>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</si>
  <si>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</si>
  <si>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</si>
  <si>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</si>
  <si>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</si>
  <si>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</si>
  <si>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</si>
  <si>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</si>
  <si>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</si>
  <si>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</si>
  <si>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</si>
  <si>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</si>
  <si>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</si>
  <si>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</si>
  <si>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</si>
  <si>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</si>
  <si>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</si>
  <si>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</si>
  <si>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</si>
  <si>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</si>
  <si>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</si>
  <si>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</si>
  <si>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</si>
  <si>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</si>
  <si>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</si>
  <si>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</si>
  <si>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</si>
  <si>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</si>
  <si>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</si>
  <si>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</si>
  <si>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</si>
  <si>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</si>
  <si>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</si>
  <si>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</si>
  <si>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</si>
  <si>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</si>
  <si>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</si>
  <si>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</si>
  <si>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</si>
  <si>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</si>
  <si>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</si>
  <si>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</si>
  <si>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</si>
  <si>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</si>
  <si>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</si>
  <si>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</si>
  <si>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</si>
  <si>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</si>
  <si>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</si>
  <si>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</si>
  <si>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</si>
  <si>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</si>
  <si>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</si>
  <si>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</si>
  <si>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</si>
  <si>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</si>
  <si>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</si>
  <si>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</si>
  <si>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</si>
  <si>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</si>
  <si>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</si>
  <si>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</si>
  <si>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</si>
  <si>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</si>
  <si>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</si>
  <si>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</si>
  <si>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</si>
  <si>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</si>
  <si>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</si>
  <si>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</si>
  <si>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</si>
  <si>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</si>
  <si>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</si>
  <si>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</si>
  <si>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</si>
  <si>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</si>
  <si>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</si>
  <si>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</si>
  <si>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</si>
  <si>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</si>
  <si>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</si>
  <si>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</si>
  <si>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</si>
  <si>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</si>
  <si>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</si>
  <si>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</si>
  <si>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</si>
  <si>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</si>
  <si>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</si>
  <si>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</si>
  <si>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</si>
  <si>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</si>
  <si>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</si>
  <si>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</si>
  <si>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</si>
  <si>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</si>
  <si>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</si>
  <si>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</si>
  <si>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</si>
  <si>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</si>
  <si>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</si>
  <si>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</si>
  <si>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</si>
  <si>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</si>
  <si>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</si>
  <si>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</si>
  <si>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</si>
  <si>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</si>
  <si>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</si>
  <si>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</si>
  <si>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</si>
  <si>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</si>
  <si>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</si>
  <si>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</si>
  <si>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</si>
  <si>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</si>
  <si>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</si>
  <si>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</si>
  <si>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</si>
  <si>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</si>
  <si>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</si>
  <si>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</si>
  <si>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</si>
  <si>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</si>
  <si>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</si>
  <si>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</si>
  <si>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</si>
  <si>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</si>
  <si>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</si>
  <si>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</si>
  <si>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</si>
  <si>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</si>
  <si>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</si>
  <si>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</si>
  <si>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</si>
  <si>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</si>
  <si>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</si>
  <si>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</si>
  <si>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</si>
  <si>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</si>
  <si>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</si>
  <si>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</si>
  <si>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</si>
  <si>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</si>
  <si>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</si>
  <si>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</si>
  <si>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</si>
  <si>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</si>
  <si>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</si>
  <si>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</si>
  <si>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</si>
  <si>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</si>
  <si>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</si>
  <si>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</si>
  <si>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</si>
  <si>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</si>
  <si>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</si>
  <si>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</si>
  <si>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</si>
  <si>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</si>
  <si>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</si>
  <si>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</si>
  <si>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</si>
  <si>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</si>
  <si>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</si>
  <si>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</si>
  <si>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</si>
  <si>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</si>
  <si>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</si>
  <si>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</si>
  <si>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</si>
  <si>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</si>
  <si>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</si>
  <si>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</si>
  <si>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</si>
  <si>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</si>
  <si>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</si>
  <si>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</si>
  <si>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</si>
  <si>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</si>
  <si>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</si>
  <si>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</si>
  <si>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</si>
  <si>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</si>
  <si>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</si>
  <si>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</si>
  <si>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</si>
  <si>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</si>
  <si>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</si>
  <si>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</si>
  <si>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</si>
  <si>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</si>
  <si>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</si>
  <si>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</si>
  <si>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</si>
  <si>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</si>
  <si>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</si>
  <si>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</si>
  <si>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</si>
  <si>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</si>
  <si>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</si>
  <si>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</si>
  <si>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</si>
  <si>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</si>
  <si>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</si>
  <si>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</si>
  <si>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</si>
  <si>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</si>
  <si>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</si>
  <si>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</si>
  <si>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</si>
  <si>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</si>
  <si>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</si>
  <si>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</si>
  <si>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</si>
  <si>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</si>
  <si>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</si>
  <si>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</si>
  <si>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</si>
  <si>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</si>
  <si>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</si>
  <si>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</si>
  <si>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</si>
  <si>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</si>
  <si>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</si>
  <si>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</si>
  <si>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</si>
  <si>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</si>
  <si>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</si>
  <si>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</si>
  <si>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</si>
  <si>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</si>
  <si>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</si>
  <si>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</si>
  <si>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</si>
  <si>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</si>
  <si>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</si>
  <si>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</si>
  <si>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</si>
  <si>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</si>
  <si>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</si>
  <si>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</si>
  <si>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</si>
  <si>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</si>
  <si>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</si>
  <si>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</si>
  <si>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</si>
  <si>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</si>
  <si>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</si>
  <si>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</si>
  <si>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</si>
  <si>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</si>
  <si>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</si>
  <si>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</si>
  <si>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</si>
  <si>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</si>
  <si>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</si>
  <si>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</si>
  <si>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</si>
  <si>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</si>
  <si>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</si>
  <si>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</si>
  <si>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</si>
  <si>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</si>
  <si>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</si>
  <si>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</si>
  <si>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</si>
  <si>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</si>
  <si>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</si>
  <si>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</si>
  <si>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</si>
  <si>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</si>
  <si>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</si>
  <si>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</si>
  <si>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</si>
  <si>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</si>
  <si>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</si>
  <si>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</si>
  <si>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</si>
  <si>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</si>
  <si>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</si>
  <si>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</si>
  <si>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</si>
  <si>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</si>
  <si>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</si>
  <si>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</si>
  <si>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</si>
  <si>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</si>
  <si>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</si>
  <si>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</si>
  <si>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</si>
  <si>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</si>
  <si>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</si>
  <si>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</si>
  <si>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</si>
  <si>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</si>
  <si>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</si>
  <si>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</si>
  <si>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</si>
  <si>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</si>
  <si>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</si>
  <si>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</si>
  <si>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</si>
  <si>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</si>
  <si>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</si>
  <si>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</si>
  <si>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</si>
  <si>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</si>
  <si>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</si>
  <si>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</si>
  <si>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</si>
  <si>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</si>
  <si>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</si>
  <si>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</si>
  <si>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</si>
  <si>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</si>
  <si>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</si>
  <si>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</si>
  <si>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</si>
  <si>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</si>
  <si>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</si>
  <si>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</si>
  <si>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</si>
  <si>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</si>
  <si>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</si>
  <si>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</si>
  <si>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</si>
  <si>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</si>
  <si>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</si>
  <si>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</si>
  <si>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</si>
  <si>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</si>
  <si>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</si>
  <si>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</si>
  <si>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</si>
  <si>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</si>
  <si>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</si>
  <si>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</si>
  <si>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</si>
  <si>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</si>
  <si>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</si>
  <si>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</si>
  <si>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</si>
  <si>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</si>
  <si>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</si>
  <si>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</si>
  <si>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</si>
  <si>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</si>
  <si>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</si>
  <si>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</si>
  <si>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</si>
  <si>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</si>
  <si>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</si>
  <si>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</si>
  <si>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</si>
  <si>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</si>
  <si>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</si>
  <si>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</si>
  <si>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</si>
  <si>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</si>
  <si>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</si>
  <si>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</si>
  <si>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</si>
  <si>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</si>
  <si>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</si>
  <si>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</si>
  <si>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</si>
  <si>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</si>
  <si>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</si>
  <si>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</si>
  <si>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</si>
  <si>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</si>
  <si>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</si>
  <si>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</si>
  <si>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</si>
  <si>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</si>
  <si>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</si>
  <si>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</si>
  <si>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</si>
  <si>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</si>
  <si>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</si>
  <si>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</si>
  <si>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</si>
  <si>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</si>
  <si>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</si>
  <si>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</si>
  <si>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</si>
  <si>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</si>
  <si>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</si>
  <si>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</si>
  <si>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</si>
  <si>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</si>
  <si>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</si>
  <si>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</si>
  <si>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</si>
  <si>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</si>
  <si>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</si>
  <si>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</si>
  <si>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</si>
  <si>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</si>
  <si>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</si>
  <si>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</si>
  <si>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</si>
  <si>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</si>
  <si>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</si>
  <si>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</si>
  <si>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</si>
  <si>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</si>
  <si>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</si>
  <si>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</si>
  <si>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</si>
  <si>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</si>
  <si>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</si>
  <si>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</si>
  <si>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</si>
  <si>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</si>
  <si>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</si>
  <si>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</si>
  <si>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</si>
  <si>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</si>
  <si>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</si>
  <si>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</si>
  <si>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</si>
  <si>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</si>
  <si>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</si>
  <si>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</si>
  <si>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</si>
  <si>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</si>
  <si>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</si>
  <si>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</si>
  <si>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</si>
  <si>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</si>
  <si>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</si>
  <si>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</si>
  <si>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</si>
  <si>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</si>
  <si>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</si>
  <si>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</si>
  <si>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</si>
  <si>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</si>
  <si>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</si>
  <si>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</si>
  <si>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</si>
  <si>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</si>
  <si>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</si>
  <si>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</si>
  <si>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</si>
  <si>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</si>
  <si>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</si>
  <si>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</si>
  <si>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</si>
  <si>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</si>
  <si>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</si>
  <si>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</si>
  <si>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</si>
  <si>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</si>
  <si>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</si>
  <si>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</si>
  <si>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</si>
  <si>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</si>
  <si>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</si>
  <si>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</si>
  <si>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</si>
  <si>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</si>
  <si>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</si>
  <si>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</si>
  <si>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</si>
  <si>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</si>
  <si>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</si>
  <si>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</si>
  <si>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</si>
  <si>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</si>
  <si>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</si>
  <si>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</si>
  <si>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</si>
  <si>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</si>
  <si>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</si>
  <si>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</si>
  <si>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</si>
  <si>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</si>
  <si>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</si>
  <si>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</si>
  <si>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</si>
  <si>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</si>
  <si>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</si>
  <si>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</si>
  <si>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</si>
  <si>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</si>
  <si>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</si>
  <si>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</si>
  <si>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</si>
  <si>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</si>
  <si>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</si>
  <si>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</si>
  <si>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</si>
  <si>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</si>
  <si>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</si>
  <si>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</si>
  <si>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</si>
  <si>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</si>
  <si>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</si>
  <si>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</si>
  <si>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</si>
  <si>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</si>
  <si>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</si>
  <si>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</si>
  <si>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</si>
  <si>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</si>
  <si>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</si>
  <si>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</si>
  <si>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</si>
  <si>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</si>
  <si>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</si>
  <si>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</si>
  <si>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</si>
  <si>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</si>
  <si>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</si>
  <si>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</si>
  <si>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</si>
  <si>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</si>
  <si>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</si>
  <si>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</si>
  <si>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</si>
  <si>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</si>
  <si>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</si>
  <si>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</si>
  <si>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</si>
  <si>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</si>
  <si>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</si>
  <si>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</si>
  <si>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</si>
  <si>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</si>
  <si>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</si>
  <si>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</si>
  <si>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</si>
  <si>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</si>
  <si>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</si>
  <si>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</si>
  <si>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</si>
  <si>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</si>
  <si>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</si>
  <si>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</si>
  <si>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</si>
  <si>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</si>
  <si>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</si>
  <si>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</si>
  <si>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</si>
  <si>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</si>
  <si>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</si>
  <si>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</si>
  <si>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</si>
  <si>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</si>
  <si>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</si>
  <si>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</si>
  <si>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</si>
  <si>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</si>
  <si>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</si>
  <si>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</si>
  <si>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</si>
  <si>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</si>
  <si>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</si>
  <si>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</si>
  <si>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</si>
  <si>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</si>
  <si>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</si>
  <si>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</si>
  <si>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</si>
  <si>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</si>
  <si>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</si>
  <si>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</si>
  <si>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</si>
  <si>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</si>
  <si>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</si>
  <si>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</si>
  <si>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</si>
  <si>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</si>
  <si>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</si>
  <si>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</si>
  <si>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</si>
  <si>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</si>
  <si>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</si>
  <si>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</si>
  <si>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</si>
  <si>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</si>
  <si>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</si>
  <si>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</si>
  <si>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</si>
  <si>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</si>
  <si>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</si>
  <si>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</si>
  <si>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</si>
  <si>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</si>
  <si>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</si>
  <si>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</si>
  <si>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</si>
  <si>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</si>
  <si>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</si>
  <si>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</si>
  <si>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</si>
  <si>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</si>
  <si>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</si>
  <si>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</si>
  <si>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</si>
  <si>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</si>
  <si>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</si>
  <si>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</si>
  <si>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</si>
  <si>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</si>
  <si>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</si>
  <si>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</si>
  <si>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</si>
  <si>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</si>
  <si>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</si>
  <si>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</si>
  <si>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</si>
  <si>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</si>
  <si>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</si>
  <si>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</si>
  <si>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</si>
  <si>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</si>
  <si>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</si>
  <si>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</si>
  <si>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</si>
  <si>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</si>
  <si>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</si>
  <si>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</si>
  <si>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</si>
  <si>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</si>
  <si>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</si>
  <si>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</si>
  <si>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</si>
  <si>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</si>
  <si>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</si>
  <si>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</si>
  <si>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</si>
  <si>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</si>
  <si>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</si>
  <si>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</si>
  <si>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</si>
  <si>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</si>
  <si>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</si>
  <si>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</si>
  <si>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</si>
  <si>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</si>
  <si>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</si>
  <si>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</si>
  <si>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</si>
  <si>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</si>
  <si>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</si>
  <si>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</si>
  <si>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</si>
  <si>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</si>
  <si>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</si>
  <si>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</si>
  <si>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</si>
  <si>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</si>
  <si>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</si>
  <si>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</si>
  <si>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</si>
  <si>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</si>
  <si>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</si>
  <si>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</si>
  <si>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</si>
  <si>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</si>
  <si>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</si>
  <si>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</si>
  <si>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</si>
  <si>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</si>
  <si>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</si>
  <si>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</si>
  <si>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</si>
  <si>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</si>
  <si>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</si>
  <si>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</si>
  <si>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</si>
  <si>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</si>
  <si>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</si>
  <si>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</si>
  <si>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</si>
  <si>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</si>
  <si>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</si>
  <si>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</si>
  <si>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</si>
  <si>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</si>
  <si>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</si>
  <si>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</si>
  <si>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</si>
  <si>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</si>
  <si>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</si>
  <si>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</si>
  <si>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</si>
  <si>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</si>
  <si>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</si>
  <si>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</si>
  <si>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</si>
  <si>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</si>
  <si>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</si>
  <si>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</si>
  <si>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</si>
  <si>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</si>
  <si>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</si>
  <si>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</si>
  <si>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</si>
  <si>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</si>
  <si>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</si>
  <si>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</si>
  <si>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</si>
  <si>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</si>
  <si>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</si>
  <si>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</si>
  <si>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</si>
  <si>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</si>
  <si>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</si>
  <si>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</si>
  <si>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</si>
  <si>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</si>
  <si>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</si>
  <si>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</si>
  <si>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</si>
  <si>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</si>
  <si>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</si>
  <si>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</si>
  <si>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</si>
  <si>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</si>
  <si>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</si>
  <si>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</si>
  <si>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</si>
  <si>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</si>
  <si>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</si>
  <si>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</si>
  <si>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</si>
  <si>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</si>
  <si>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</si>
  <si>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</si>
  <si>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</si>
  <si>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</si>
  <si>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</si>
  <si>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</si>
  <si>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</si>
  <si>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</si>
  <si>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</si>
  <si>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</si>
  <si>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</si>
  <si>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</si>
  <si>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</si>
  <si>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</si>
  <si>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</si>
  <si>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</si>
  <si>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</si>
  <si>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</si>
  <si>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</si>
  <si>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</si>
  <si>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</si>
  <si>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</si>
  <si>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</si>
  <si>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</si>
  <si>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</si>
  <si>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</si>
  <si>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</si>
  <si>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</si>
  <si>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</si>
  <si>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</si>
  <si>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</si>
  <si>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</si>
  <si>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</si>
  <si>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</si>
  <si>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</si>
  <si>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</si>
  <si>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</si>
  <si>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</si>
  <si>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</si>
  <si>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</si>
  <si>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</si>
  <si>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</si>
  <si>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</si>
  <si>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</si>
  <si>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</si>
  <si>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</si>
  <si>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</si>
  <si>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</si>
  <si>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</si>
  <si>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</si>
  <si>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</si>
  <si>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</si>
  <si>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</si>
  <si>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</si>
  <si>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</si>
  <si>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</si>
  <si>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</si>
  <si>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</si>
  <si>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</si>
  <si>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</si>
  <si>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</si>
  <si>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</si>
  <si>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</si>
  <si>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</si>
  <si>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</si>
  <si>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</si>
  <si>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</si>
  <si>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</si>
  <si>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</si>
  <si>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</si>
  <si>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</si>
  <si>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</si>
  <si>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</si>
  <si>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</si>
  <si>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</si>
  <si>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</si>
  <si>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</si>
  <si>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</si>
  <si>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</si>
  <si>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</si>
  <si>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</si>
  <si>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</si>
  <si>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</si>
  <si>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</si>
  <si>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</si>
  <si>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</si>
  <si>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</si>
  <si>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</si>
  <si>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</si>
  <si>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</si>
  <si>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</si>
  <si>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</si>
  <si>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</si>
  <si>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</si>
  <si>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</si>
  <si>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</si>
  <si>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</si>
  <si>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</si>
  <si>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</si>
  <si>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</si>
  <si>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</si>
  <si>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</si>
  <si>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</si>
  <si>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</si>
  <si>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</si>
  <si>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</si>
  <si>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</si>
  <si>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</si>
  <si>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</si>
  <si>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</si>
  <si>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</si>
  <si>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</si>
  <si>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</si>
  <si>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</si>
  <si>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</si>
  <si>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</si>
  <si>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</si>
  <si>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</si>
  <si>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</si>
  <si>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</si>
  <si>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</si>
  <si>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</si>
  <si>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</si>
  <si>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</si>
  <si>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</si>
  <si>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</si>
  <si>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</si>
  <si>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</si>
  <si>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</si>
  <si>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</si>
  <si>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</si>
  <si>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</si>
  <si>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</si>
  <si>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</si>
  <si>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</si>
  <si>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</si>
  <si>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</si>
  <si>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</si>
  <si>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</si>
  <si>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</si>
  <si>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</si>
  <si>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</si>
  <si>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</si>
  <si>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</si>
  <si>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</si>
  <si>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</si>
  <si>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</si>
  <si>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</si>
  <si>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</si>
  <si>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</si>
  <si>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</si>
  <si>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</si>
  <si>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</si>
  <si>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</si>
  <si>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</si>
  <si>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</si>
  <si>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</si>
  <si>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</si>
  <si>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</si>
  <si>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</si>
  <si>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</si>
  <si>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</si>
  <si>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</si>
  <si>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</si>
  <si>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</si>
  <si>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</si>
  <si>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</si>
  <si>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</si>
  <si>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</si>
  <si>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</si>
  <si>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</si>
  <si>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</si>
  <si>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</si>
  <si>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</si>
  <si>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</si>
  <si>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</si>
  <si>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</si>
  <si>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</si>
  <si>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</si>
  <si>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</si>
  <si>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</si>
  <si>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</si>
  <si>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</si>
  <si>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</si>
  <si>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</si>
  <si>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</si>
  <si>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</si>
  <si>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</si>
  <si>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</si>
  <si>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</si>
  <si>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</si>
  <si>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</si>
  <si>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</si>
  <si>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</si>
  <si>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</si>
  <si>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</si>
  <si>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</si>
  <si>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</si>
  <si>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</si>
  <si>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</si>
  <si>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</si>
  <si>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</si>
  <si>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</si>
  <si>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</si>
  <si>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</si>
  <si>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</si>
  <si>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</si>
  <si>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</si>
  <si>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</si>
  <si>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</si>
  <si>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</si>
  <si>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</si>
  <si>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</si>
  <si>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</si>
  <si>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</si>
  <si>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</si>
  <si>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</si>
  <si>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</si>
  <si>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</si>
  <si>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</si>
  <si>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</si>
  <si>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</si>
  <si>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</si>
  <si>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</si>
  <si>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</si>
  <si>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</si>
  <si>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</si>
  <si>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</si>
  <si>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</si>
  <si>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</si>
  <si>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</si>
  <si>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</si>
  <si>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</si>
  <si>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</si>
  <si>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</si>
  <si>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</si>
  <si>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</si>
  <si>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</si>
  <si>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</si>
  <si>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</si>
  <si>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</si>
  <si>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</si>
  <si>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</si>
  <si>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</si>
  <si>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</si>
  <si>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</si>
  <si>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</si>
  <si>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</si>
  <si>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</si>
  <si>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</si>
  <si>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</si>
  <si>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</si>
  <si>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</si>
  <si>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</si>
  <si>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</si>
  <si>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</si>
  <si>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</si>
  <si>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</si>
  <si>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</si>
  <si>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</si>
  <si>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</si>
  <si>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</si>
  <si>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</si>
  <si>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</si>
  <si>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</si>
  <si>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</si>
  <si>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</si>
  <si>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</si>
  <si>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</si>
  <si>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</si>
  <si>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</si>
  <si>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</si>
  <si>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</si>
  <si>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</si>
  <si>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</si>
  <si>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</si>
  <si>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</si>
  <si>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</si>
  <si>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</si>
  <si>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</si>
  <si>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</si>
  <si>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</si>
  <si>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</si>
  <si>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</si>
  <si>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</si>
  <si>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</si>
  <si>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</si>
  <si>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</si>
  <si>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</si>
  <si>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</si>
  <si>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</si>
  <si>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</si>
  <si>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</si>
  <si>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</si>
  <si>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</si>
  <si>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</si>
  <si>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</si>
  <si>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</si>
  <si>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</si>
  <si>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</si>
  <si>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</si>
  <si>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</si>
  <si>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</si>
  <si>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</si>
  <si>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</si>
  <si>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</si>
  <si>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</si>
  <si>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</si>
  <si>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</si>
  <si>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</si>
  <si>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</si>
  <si>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</si>
  <si>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</si>
  <si>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</si>
  <si>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</si>
  <si>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</si>
  <si>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</si>
  <si>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</si>
  <si>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</si>
  <si>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</si>
  <si>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</si>
  <si>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</si>
  <si>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</si>
  <si>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</si>
  <si>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</si>
  <si>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</si>
  <si>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</si>
  <si>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</si>
  <si>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</si>
  <si>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</si>
  <si>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</si>
  <si>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</si>
  <si>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</si>
  <si>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</si>
  <si>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</si>
  <si>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</si>
  <si>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</si>
  <si>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</si>
  <si>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</si>
  <si>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</si>
  <si>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</si>
  <si>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</si>
  <si>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</si>
  <si>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</si>
  <si>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</si>
  <si>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</si>
  <si>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</si>
  <si>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</si>
  <si>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</si>
  <si>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</si>
  <si>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</si>
  <si>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</si>
  <si>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</si>
  <si>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</si>
  <si>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</si>
  <si>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</si>
  <si>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</si>
  <si>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</si>
  <si>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</si>
  <si>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</si>
  <si>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</si>
  <si>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</si>
  <si>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</si>
  <si>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</si>
  <si>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</si>
  <si>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</si>
  <si>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</si>
  <si>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</si>
  <si>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</si>
  <si>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</si>
  <si>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</si>
  <si>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</si>
  <si>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</si>
  <si>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</si>
  <si>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</si>
  <si>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</si>
  <si>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</si>
  <si>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</si>
  <si>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</si>
  <si>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</si>
  <si>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</si>
  <si>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</si>
  <si>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</si>
  <si>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</si>
  <si>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</si>
  <si>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</si>
  <si>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</si>
  <si>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</si>
  <si>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</si>
  <si>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</si>
  <si>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</si>
  <si>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</si>
  <si>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</si>
  <si>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</si>
  <si>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</si>
  <si>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</si>
  <si>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</si>
  <si>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</si>
  <si>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</si>
  <si>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</si>
  <si>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</si>
  <si>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</si>
  <si>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</si>
  <si>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</si>
  <si>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</si>
  <si>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</si>
  <si>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</si>
  <si>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</si>
  <si>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</si>
  <si>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</si>
  <si>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</si>
  <si>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</si>
  <si>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</si>
  <si>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</si>
  <si>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</si>
  <si>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</si>
  <si>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</si>
  <si>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</si>
  <si>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</si>
  <si>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</si>
  <si>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</si>
  <si>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</si>
  <si>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</si>
  <si>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</si>
  <si>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</si>
  <si>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</si>
  <si>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</si>
  <si>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</si>
  <si>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</si>
  <si>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</si>
  <si>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</si>
  <si>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</si>
  <si>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</si>
  <si>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</si>
  <si>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</si>
  <si>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</si>
  <si>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</si>
  <si>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</si>
  <si>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</si>
  <si>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</si>
  <si>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</si>
  <si>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</si>
  <si>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</si>
  <si>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</si>
  <si>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</si>
  <si>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</si>
  <si>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</si>
  <si>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</si>
  <si>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</si>
  <si>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</si>
  <si>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</si>
  <si>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</si>
  <si>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</si>
  <si>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</si>
  <si>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</si>
  <si>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</si>
  <si>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</si>
  <si>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</si>
  <si>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</si>
  <si>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</si>
  <si>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</si>
  <si>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</si>
  <si>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</si>
  <si>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</si>
  <si>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</si>
  <si>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</si>
  <si>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</si>
  <si>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</si>
  <si>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</si>
  <si>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</si>
  <si>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</si>
  <si>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</si>
  <si>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</si>
  <si>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</si>
  <si>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</si>
  <si>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</si>
  <si>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</si>
  <si>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</si>
  <si>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</si>
  <si>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</si>
  <si>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</si>
  <si>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</si>
  <si>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</si>
  <si>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</si>
  <si>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</si>
  <si>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</si>
  <si>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</si>
  <si>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</si>
  <si>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</si>
  <si>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</si>
  <si>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</si>
  <si>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</si>
  <si>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</si>
  <si>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</si>
  <si>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</si>
  <si>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</si>
  <si>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</si>
  <si>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</si>
  <si>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</si>
  <si>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</si>
  <si>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</si>
  <si>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</si>
  <si>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</si>
  <si>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</si>
  <si>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</si>
  <si>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</si>
  <si>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</si>
  <si>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</si>
  <si>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</si>
  <si>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</si>
  <si>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</si>
  <si>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</si>
  <si>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</si>
  <si>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</si>
  <si>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</si>
  <si>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</si>
  <si>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</si>
  <si>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</si>
  <si>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</si>
  <si>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</si>
  <si>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</si>
  <si>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</si>
  <si>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</si>
  <si>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</si>
  <si>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</si>
  <si>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</si>
  <si>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</si>
  <si>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</si>
  <si>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</si>
  <si>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</si>
  <si>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</si>
  <si>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</si>
  <si>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</si>
  <si>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</si>
  <si>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</si>
  <si>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</si>
  <si>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</si>
  <si>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</si>
  <si>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</si>
  <si>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</si>
  <si>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</si>
  <si>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</si>
  <si>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</si>
  <si>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</si>
  <si>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</si>
  <si>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</si>
  <si>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</si>
  <si>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</si>
  <si>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</si>
  <si>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</si>
  <si>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</si>
  <si>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</si>
  <si>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</si>
  <si>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</si>
  <si>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</si>
  <si>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</si>
  <si>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</si>
  <si>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</si>
  <si>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</si>
  <si>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</si>
  <si>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</si>
  <si>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</si>
  <si>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</si>
  <si>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</si>
  <si>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</si>
  <si>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</si>
  <si>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</si>
  <si>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</si>
  <si>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</si>
  <si>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</si>
  <si>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</si>
  <si>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</si>
  <si>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</si>
  <si>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</si>
  <si>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</si>
  <si>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</si>
  <si>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</si>
  <si>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</si>
  <si>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</si>
  <si>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</si>
  <si>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</si>
  <si>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</si>
  <si>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</si>
  <si>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</si>
  <si>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</si>
  <si>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</si>
  <si>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</si>
  <si>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</si>
  <si>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</si>
  <si>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</si>
  <si>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</si>
  <si>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</si>
  <si>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</si>
  <si>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</si>
  <si>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</si>
  <si>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</si>
  <si>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</si>
  <si>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</si>
  <si>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</si>
  <si>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</si>
  <si>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</si>
  <si>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</si>
  <si>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</si>
  <si>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</si>
  <si>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</si>
  <si>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</si>
  <si>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</si>
  <si>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</si>
  <si>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</si>
  <si>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</si>
  <si>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</si>
  <si>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</si>
  <si>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</si>
  <si>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</si>
  <si>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</si>
  <si>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</si>
  <si>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</si>
  <si>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</si>
  <si>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</si>
  <si>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</si>
  <si>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</si>
  <si>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</si>
  <si>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</si>
  <si>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</si>
  <si>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</si>
  <si>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</si>
  <si>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</si>
  <si>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</si>
  <si>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</si>
  <si>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</si>
  <si>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</si>
  <si>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</si>
  <si>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</si>
  <si>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</si>
  <si>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</si>
  <si>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</si>
  <si>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</si>
  <si>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</si>
  <si>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</si>
  <si>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</si>
  <si>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</si>
  <si>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</si>
  <si>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</si>
  <si>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</si>
  <si>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</si>
  <si>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</si>
  <si>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</si>
  <si>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</si>
  <si>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</si>
  <si>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</si>
  <si>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</si>
  <si>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</si>
  <si>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</si>
  <si>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</si>
  <si>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</si>
  <si>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</si>
  <si>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</si>
  <si>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</si>
  <si>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</si>
  <si>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</si>
  <si>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</si>
  <si>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</si>
  <si>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</si>
  <si>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</si>
  <si>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</si>
  <si>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</si>
  <si>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</si>
  <si>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</si>
  <si>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</si>
  <si>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</si>
  <si>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</si>
  <si>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</si>
  <si>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</si>
  <si>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</si>
  <si>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</si>
  <si>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</si>
  <si>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</si>
  <si>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</si>
  <si>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</si>
  <si>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</si>
  <si>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</si>
  <si>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</si>
  <si>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</si>
  <si>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</si>
  <si>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</si>
  <si>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</si>
  <si>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</si>
  <si>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</si>
  <si>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</si>
  <si>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</si>
  <si>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</si>
  <si>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</si>
  <si>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</si>
  <si>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</si>
  <si>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</si>
  <si>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</si>
  <si>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</si>
  <si>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</si>
  <si>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</si>
  <si>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</si>
  <si>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</si>
  <si>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</si>
  <si>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</si>
  <si>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</si>
  <si>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</si>
  <si>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</si>
  <si>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</si>
  <si>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</si>
  <si>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</si>
  <si>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</si>
  <si>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</si>
  <si>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</si>
  <si>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</si>
  <si>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</si>
  <si>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</si>
  <si>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</si>
  <si>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</si>
  <si>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</si>
  <si>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</si>
  <si>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</si>
  <si>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</si>
  <si>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</si>
  <si>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</si>
  <si>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</si>
  <si>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</si>
  <si>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</si>
  <si>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</si>
  <si>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</si>
  <si>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</si>
  <si>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</si>
  <si>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</si>
  <si>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</si>
  <si>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</si>
  <si>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</si>
  <si>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</si>
  <si>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</si>
  <si>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</si>
  <si>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</si>
  <si>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</si>
  <si>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</si>
  <si>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</si>
  <si>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</si>
  <si>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</si>
  <si>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</si>
  <si>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</si>
  <si>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</si>
  <si>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</si>
  <si>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</si>
  <si>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</si>
  <si>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</si>
  <si>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</si>
  <si>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</si>
  <si>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</si>
  <si>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</si>
  <si>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</si>
  <si>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</si>
  <si>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</si>
  <si>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</si>
  <si>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</si>
  <si>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</si>
  <si>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</si>
  <si>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</si>
  <si>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</si>
  <si>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</si>
  <si>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</si>
  <si>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</si>
  <si>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</si>
  <si>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</si>
  <si>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</si>
  <si>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</si>
  <si>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</si>
  <si>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</si>
  <si>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</si>
  <si>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</si>
  <si>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</si>
  <si>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</si>
  <si>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</si>
  <si>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</si>
  <si>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</si>
  <si>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</si>
  <si>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</si>
  <si>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</si>
  <si>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</si>
  <si>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</si>
  <si>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</si>
  <si>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</si>
  <si>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</si>
  <si>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</si>
  <si>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</si>
  <si>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</si>
  <si>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</si>
  <si>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</si>
  <si>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</si>
  <si>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</si>
  <si>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</si>
  <si>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</si>
  <si>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</si>
  <si>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</si>
  <si>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</si>
  <si>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</si>
  <si>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</si>
  <si>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</si>
  <si>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</si>
  <si>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</si>
  <si>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</si>
  <si>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</si>
  <si>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</si>
  <si>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</si>
  <si>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</si>
  <si>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</si>
  <si>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</si>
  <si>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</si>
  <si>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</si>
  <si>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</si>
  <si>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</si>
  <si>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</si>
  <si>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</si>
  <si>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</si>
  <si>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</si>
  <si>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</si>
  <si>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</si>
  <si>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</si>
  <si>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</si>
  <si>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</si>
  <si>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</si>
  <si>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</si>
  <si>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</si>
  <si>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</si>
  <si>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</si>
  <si>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</si>
  <si>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</si>
  <si>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</si>
  <si>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</si>
  <si>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</si>
  <si>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</si>
  <si>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</si>
  <si>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</si>
  <si>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</si>
  <si>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</si>
  <si>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</si>
  <si>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</si>
  <si>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</si>
  <si>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</si>
  <si>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</si>
  <si>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</si>
  <si>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</si>
  <si>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</si>
  <si>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</si>
  <si>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</si>
  <si>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</si>
  <si>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</si>
  <si>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</si>
  <si>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</si>
  <si>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</si>
  <si>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</si>
  <si>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</si>
  <si>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</si>
  <si>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</si>
  <si>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</si>
  <si>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</si>
  <si>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</si>
  <si>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</si>
  <si>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</si>
  <si>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</si>
  <si>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</si>
  <si>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</si>
  <si>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</si>
  <si>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</si>
  <si>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</si>
  <si>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</si>
  <si>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</si>
  <si>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</si>
  <si>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</si>
  <si>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</si>
  <si>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</si>
  <si>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</si>
  <si>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</si>
  <si>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</si>
  <si>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</si>
  <si>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</si>
  <si>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</si>
  <si>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</si>
  <si>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</si>
  <si>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</si>
  <si>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</si>
  <si>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</si>
  <si>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</si>
  <si>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</si>
  <si>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</si>
  <si>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</si>
  <si>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</si>
  <si>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</si>
  <si>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</si>
  <si>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</si>
  <si>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</si>
  <si>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</si>
  <si>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</si>
  <si>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</si>
  <si>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</si>
  <si>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</si>
  <si>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</si>
  <si>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</si>
  <si>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</si>
  <si>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</si>
  <si>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</si>
  <si>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</si>
  <si>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</si>
  <si>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</si>
  <si>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</si>
  <si>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</si>
  <si>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</si>
  <si>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</si>
  <si>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</si>
  <si>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</si>
  <si>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</si>
  <si>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</si>
  <si>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</si>
  <si>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</si>
  <si>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</si>
  <si>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</si>
  <si>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</si>
  <si>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</si>
  <si>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</si>
  <si>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</si>
  <si>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</si>
  <si>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</si>
  <si>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</si>
  <si>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</si>
  <si>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</si>
  <si>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</si>
  <si>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</si>
  <si>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</si>
  <si>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</si>
  <si>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</si>
  <si>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</si>
  <si>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</si>
  <si>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</si>
  <si>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</si>
  <si>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</si>
  <si>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</si>
  <si>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</si>
  <si>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</si>
  <si>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</si>
  <si>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</si>
  <si>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</si>
  <si>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</si>
  <si>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</si>
  <si>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</si>
  <si>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</si>
  <si>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</si>
  <si>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</si>
  <si>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</si>
  <si>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</si>
  <si>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</si>
  <si>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</si>
  <si>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</si>
  <si>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</si>
  <si>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</si>
  <si>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</si>
  <si>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</si>
  <si>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</si>
  <si>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</si>
  <si>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</si>
  <si>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</si>
  <si>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</si>
  <si>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</si>
  <si>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</si>
  <si>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</si>
  <si>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</si>
  <si>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</si>
  <si>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</si>
  <si>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</si>
  <si>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</si>
  <si>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</si>
  <si>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</si>
  <si>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</si>
  <si>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</si>
  <si>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</si>
  <si>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</si>
  <si>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</si>
  <si>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</si>
  <si>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</si>
  <si>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</si>
  <si>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</si>
  <si>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</si>
  <si>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</si>
  <si>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</si>
  <si>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</si>
  <si>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</si>
  <si>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</si>
  <si>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</si>
  <si>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</si>
  <si>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</si>
  <si>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</si>
  <si>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</si>
  <si>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</si>
  <si>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</si>
  <si>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</si>
  <si>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</si>
  <si>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</si>
  <si>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</si>
  <si>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</si>
  <si>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</si>
  <si>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</si>
  <si>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</si>
  <si>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</si>
  <si>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</si>
  <si>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</si>
  <si>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</si>
  <si>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</si>
  <si>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</si>
  <si>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</si>
  <si>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</si>
  <si>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</si>
  <si>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</si>
  <si>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</si>
  <si>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</si>
  <si>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</si>
  <si>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</si>
  <si>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</si>
  <si>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</si>
  <si>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</si>
  <si>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</si>
  <si>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</si>
  <si>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</si>
  <si>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</si>
  <si>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</si>
  <si>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</si>
  <si>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</si>
  <si>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</si>
  <si>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</si>
  <si>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</si>
  <si>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</si>
  <si>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</si>
  <si>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</si>
  <si>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</si>
  <si>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</si>
  <si>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</si>
  <si>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</si>
  <si>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</si>
  <si>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</si>
  <si>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</si>
  <si>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</si>
  <si>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</si>
  <si>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</si>
  <si>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</si>
  <si>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</si>
  <si>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</si>
  <si>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</si>
  <si>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</si>
  <si>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</si>
  <si>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</si>
  <si>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</si>
  <si>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</si>
  <si>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</si>
  <si>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</si>
  <si>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</si>
  <si>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</si>
  <si>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</si>
  <si>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</si>
  <si>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</si>
  <si>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</si>
  <si>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</si>
  <si>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</si>
  <si>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</si>
  <si>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</si>
  <si>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</si>
  <si>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</si>
  <si>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</si>
  <si>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</si>
  <si>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</si>
  <si>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</si>
  <si>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</si>
  <si>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</si>
  <si>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</si>
  <si>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</si>
  <si>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</si>
  <si>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</si>
  <si>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</si>
  <si>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</si>
  <si>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</si>
  <si>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</si>
  <si>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</si>
  <si>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</si>
  <si>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</si>
  <si>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</si>
  <si>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</si>
  <si>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</si>
  <si>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</si>
  <si>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</si>
  <si>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</si>
  <si>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</si>
  <si>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</si>
  <si>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</si>
  <si>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</si>
  <si>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</si>
  <si>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</si>
  <si>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</si>
  <si>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</si>
  <si>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</si>
  <si>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</si>
  <si>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</si>
  <si>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</si>
  <si>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</si>
  <si>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</si>
  <si>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</si>
  <si>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</si>
  <si>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</si>
  <si>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</si>
  <si>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</si>
  <si>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</si>
  <si>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</si>
  <si>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</si>
  <si>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</si>
  <si>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</si>
  <si>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</si>
  <si>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</si>
  <si>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</si>
  <si>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</si>
  <si>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</si>
  <si>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</si>
  <si>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</si>
  <si>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</si>
  <si>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</si>
  <si>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</si>
  <si>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</si>
  <si>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</si>
  <si>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</si>
  <si>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</si>
  <si>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</si>
  <si>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</si>
  <si>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</si>
  <si>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</si>
  <si>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</si>
  <si>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</si>
  <si>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</si>
  <si>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</si>
  <si>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</si>
  <si>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</si>
  <si>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</si>
  <si>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</si>
  <si>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</si>
  <si>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</si>
  <si>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</si>
  <si>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</si>
  <si>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</si>
  <si>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</si>
  <si>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</si>
  <si>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</si>
  <si>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</si>
  <si>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</si>
  <si>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</si>
  <si>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</si>
  <si>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</si>
  <si>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</si>
  <si>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</si>
  <si>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</si>
  <si>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</si>
  <si>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</si>
  <si>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</si>
  <si>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</si>
  <si>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</si>
  <si>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</si>
  <si>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</si>
  <si>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</si>
  <si>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</si>
  <si>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</si>
  <si>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</si>
  <si>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</si>
  <si>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</si>
  <si>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</si>
  <si>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</si>
  <si>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</si>
  <si>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</si>
  <si>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</si>
  <si>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</si>
  <si>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</si>
  <si>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</si>
  <si>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</si>
  <si>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</si>
  <si>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</si>
  <si>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</si>
  <si>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</si>
  <si>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</si>
  <si>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</si>
  <si>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</si>
  <si>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</si>
  <si>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</si>
  <si>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</si>
  <si>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</si>
  <si>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</si>
  <si>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</si>
  <si>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</si>
  <si>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</si>
  <si>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</si>
  <si>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</si>
  <si>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</si>
  <si>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</si>
  <si>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</si>
  <si>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</si>
  <si>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</si>
  <si>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</si>
  <si>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</si>
  <si>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</si>
  <si>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</si>
  <si>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</si>
  <si>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</si>
  <si>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</si>
  <si>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</si>
  <si>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</si>
  <si>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</si>
  <si>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</si>
  <si>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</si>
  <si>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</si>
  <si>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</si>
  <si>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</si>
  <si>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</si>
  <si>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</si>
  <si>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</si>
  <si>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</si>
  <si>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</si>
  <si>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</si>
  <si>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</si>
  <si>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</si>
  <si>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</si>
  <si>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</si>
  <si>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</si>
  <si>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</si>
  <si>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</si>
  <si>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</si>
  <si>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</si>
  <si>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</si>
  <si>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</si>
  <si>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</si>
  <si>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</si>
  <si>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</si>
  <si>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</si>
  <si>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</si>
  <si>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</si>
  <si>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</si>
  <si>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</si>
  <si>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</si>
  <si>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</si>
  <si>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</si>
  <si>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</si>
  <si>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</si>
  <si>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</si>
  <si>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</si>
  <si>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</si>
  <si>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</si>
  <si>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</si>
  <si>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</si>
  <si>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</si>
  <si>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</si>
  <si>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</si>
  <si>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</si>
  <si>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</si>
  <si>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</si>
  <si>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</si>
  <si>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</si>
  <si>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</si>
  <si>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</si>
  <si>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</si>
  <si>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</si>
  <si>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</si>
  <si>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</si>
  <si>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</si>
  <si>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</si>
  <si>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</si>
  <si>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</si>
  <si>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</si>
  <si>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</si>
  <si>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</si>
  <si>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</si>
  <si>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</si>
  <si>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</si>
  <si>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</si>
  <si>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</si>
  <si>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</si>
  <si>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</si>
  <si>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</si>
  <si>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</si>
  <si>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</si>
  <si>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</si>
  <si>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</si>
  <si>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</si>
  <si>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</si>
  <si>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</si>
  <si>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</si>
  <si>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</si>
  <si>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</si>
  <si>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</si>
  <si>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</si>
  <si>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</si>
  <si>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</si>
  <si>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</si>
  <si>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</si>
  <si>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</si>
  <si>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</si>
  <si>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</si>
  <si>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</si>
  <si>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</si>
  <si>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</si>
  <si>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</si>
  <si>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</si>
  <si>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</si>
  <si>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</si>
  <si>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</si>
  <si>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</si>
  <si>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</si>
  <si>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</si>
  <si>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</si>
  <si>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</si>
  <si>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</si>
  <si>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</si>
  <si>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</si>
  <si>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</si>
  <si>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</si>
  <si>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</si>
  <si>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</si>
  <si>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</si>
  <si>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</si>
  <si>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</si>
  <si>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</si>
  <si>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</si>
  <si>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</si>
  <si>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</si>
  <si>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</si>
  <si>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</si>
  <si>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</si>
  <si>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</si>
  <si>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</si>
  <si>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</si>
  <si>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</si>
  <si>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</si>
  <si>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</si>
  <si>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</si>
  <si>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</si>
  <si>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</si>
  <si>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</si>
  <si>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</si>
  <si>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</si>
  <si>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</si>
  <si>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</si>
  <si>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</si>
  <si>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</si>
  <si>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</si>
  <si>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</si>
  <si>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</si>
  <si>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</si>
  <si>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</si>
  <si>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</si>
  <si>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</si>
  <si>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</si>
  <si>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</si>
  <si>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</si>
  <si>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</si>
  <si>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</si>
  <si>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</si>
  <si>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</si>
  <si>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</si>
  <si>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</si>
  <si>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</si>
  <si>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</si>
  <si>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</si>
  <si>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</si>
  <si>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</si>
  <si>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</si>
  <si>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</si>
  <si>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</si>
  <si>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</si>
  <si>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</si>
  <si>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</si>
  <si>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</si>
  <si>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</si>
  <si>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</si>
  <si>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</si>
  <si>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</si>
  <si>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</si>
  <si>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</si>
  <si>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</si>
  <si>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</si>
  <si>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</si>
  <si>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</si>
  <si>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</si>
  <si>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</si>
  <si>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</si>
  <si>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</si>
  <si>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</si>
  <si>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</si>
  <si>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</si>
  <si>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</si>
  <si>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</si>
  <si>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</si>
  <si>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</si>
  <si>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</si>
  <si>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</si>
  <si>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</si>
  <si>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</si>
  <si>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</si>
  <si>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</si>
  <si>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</si>
  <si>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</si>
  <si>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</si>
  <si>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</si>
  <si>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</si>
  <si>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</si>
  <si>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</si>
  <si>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</si>
  <si>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</si>
  <si>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</si>
  <si>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</si>
  <si>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</si>
  <si>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</si>
  <si>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</si>
  <si>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</si>
  <si>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</si>
  <si>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</si>
  <si>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</si>
  <si>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</si>
  <si>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</si>
  <si>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</si>
  <si>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</si>
  <si>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</si>
  <si>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</si>
  <si>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</si>
  <si>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</si>
  <si>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</si>
  <si>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</si>
  <si>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</si>
  <si>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</si>
  <si>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</si>
  <si>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</si>
  <si>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</si>
  <si>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</si>
  <si>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</si>
  <si>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</si>
  <si>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</si>
  <si>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</si>
  <si>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</si>
  <si>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</si>
  <si>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</si>
  <si>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</si>
  <si>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</si>
  <si>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</si>
  <si>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</si>
  <si>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</si>
  <si>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</si>
  <si>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</si>
  <si>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</si>
  <si>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</si>
  <si>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</si>
  <si>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</si>
  <si>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</si>
  <si>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</si>
  <si>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</si>
  <si>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</si>
  <si>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</si>
  <si>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</si>
  <si>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</si>
  <si>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</si>
  <si>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</si>
  <si>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</si>
  <si>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</si>
  <si>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</si>
  <si>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</si>
  <si>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</si>
  <si>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</si>
  <si>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</si>
  <si>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</si>
  <si>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</si>
  <si>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</si>
  <si>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</si>
  <si>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</si>
  <si>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</si>
  <si>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</si>
  <si>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</si>
  <si>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</si>
  <si>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</si>
  <si>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</si>
  <si>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</si>
  <si>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</si>
  <si>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</si>
  <si>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</si>
  <si>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</si>
  <si>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</si>
  <si>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</si>
  <si>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</si>
  <si>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</si>
  <si>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</si>
  <si>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</si>
  <si>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</si>
  <si>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</si>
  <si>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</si>
  <si>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</si>
  <si>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</si>
  <si>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</si>
  <si>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</si>
  <si>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</si>
  <si>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</si>
  <si>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</si>
  <si>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</si>
  <si>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</si>
  <si>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</si>
  <si>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</si>
  <si>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</si>
  <si>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</si>
  <si>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</si>
  <si>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</si>
  <si>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</si>
  <si>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</si>
  <si>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</si>
  <si>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</si>
  <si>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</si>
  <si>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</si>
  <si>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</si>
  <si>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</si>
  <si>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</si>
  <si>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</si>
  <si>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</si>
  <si>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</si>
  <si>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</si>
  <si>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</si>
  <si>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</si>
  <si>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</si>
  <si>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</si>
  <si>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</si>
  <si>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</si>
  <si>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</si>
  <si>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</si>
  <si>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</si>
  <si>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</si>
  <si>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</si>
  <si>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</si>
  <si>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</si>
  <si>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</si>
  <si>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</si>
  <si>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</si>
  <si>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</si>
  <si>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</si>
  <si>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</si>
  <si>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</si>
  <si>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</si>
  <si>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</si>
  <si>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</si>
  <si>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</si>
  <si>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</si>
  <si>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</si>
  <si>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</si>
  <si>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</si>
  <si>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</si>
  <si>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</si>
  <si>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</si>
  <si>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</si>
  <si>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</si>
  <si>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</si>
  <si>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</si>
  <si>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</si>
  <si>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</si>
  <si>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</si>
  <si>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</si>
  <si>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</si>
  <si>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</si>
  <si>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</si>
  <si>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</si>
  <si>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</si>
  <si>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</si>
  <si>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</si>
  <si>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</si>
  <si>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</si>
  <si>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</si>
  <si>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</si>
  <si>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</si>
  <si>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</si>
  <si>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</si>
  <si>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</si>
  <si>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</si>
  <si>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</si>
  <si>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</si>
  <si>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</si>
  <si>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</si>
  <si>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</si>
  <si>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</si>
  <si>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</si>
  <si>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</si>
  <si>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</si>
  <si>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</si>
  <si>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</si>
  <si>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</si>
  <si>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</si>
  <si>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</si>
  <si>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</si>
  <si>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</si>
  <si>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</si>
  <si>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</si>
  <si>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</si>
  <si>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</si>
  <si>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</si>
  <si>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</si>
  <si>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</si>
  <si>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</si>
  <si>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</si>
  <si>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</si>
  <si>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</si>
  <si>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</si>
  <si>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</si>
  <si>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</si>
  <si>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</si>
  <si>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</si>
  <si>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</si>
  <si>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</si>
  <si>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</si>
  <si>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</si>
  <si>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</si>
  <si>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</si>
  <si>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</si>
  <si>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</si>
  <si>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</si>
  <si>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</si>
  <si>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</si>
  <si>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</si>
  <si>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</si>
  <si>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</si>
  <si>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</si>
  <si>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</si>
  <si>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</si>
  <si>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</si>
  <si>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</si>
  <si>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</si>
  <si>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</si>
  <si>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</si>
  <si>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</si>
  <si>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</si>
  <si>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</si>
  <si>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</si>
  <si>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</si>
  <si>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</si>
  <si>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</si>
  <si>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</si>
  <si>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</si>
  <si>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</si>
  <si>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</si>
  <si>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</si>
  <si>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</si>
  <si>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</si>
  <si>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</si>
  <si>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</si>
  <si>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</si>
  <si>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</si>
  <si>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</si>
  <si>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</si>
  <si>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</si>
  <si>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</si>
  <si>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</si>
  <si>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</si>
  <si>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</si>
  <si>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</si>
  <si>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</si>
  <si>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</si>
  <si>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</si>
  <si>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</si>
  <si>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</si>
  <si>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</si>
  <si>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</si>
  <si>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</si>
  <si>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</si>
  <si>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</si>
  <si>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</si>
  <si>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</si>
  <si>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</si>
  <si>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</si>
  <si>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</si>
  <si>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</si>
  <si>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</si>
  <si>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</si>
  <si>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</si>
  <si>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</si>
  <si>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</si>
  <si>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</si>
  <si>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</si>
  <si>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</si>
  <si>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</si>
  <si>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</si>
  <si>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</si>
  <si>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</si>
  <si>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</si>
  <si>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</si>
  <si>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</si>
  <si>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</si>
  <si>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</si>
  <si>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</si>
  <si>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</si>
  <si>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</si>
  <si>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</si>
  <si>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</si>
  <si>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</si>
  <si>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</si>
  <si>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</si>
  <si>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</si>
  <si>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</si>
  <si>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</si>
  <si>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</si>
  <si>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</si>
  <si>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</si>
  <si>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</si>
  <si>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</si>
  <si>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</si>
  <si>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</si>
  <si>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</si>
  <si>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</si>
  <si>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</si>
  <si>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</si>
  <si>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</si>
  <si>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</si>
  <si>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</si>
  <si>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</si>
  <si>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</si>
  <si>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</si>
  <si>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</si>
  <si>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</si>
  <si>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</si>
  <si>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</si>
  <si>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</si>
  <si>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</si>
  <si>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</si>
  <si>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</si>
  <si>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</si>
  <si>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</si>
  <si>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</si>
  <si>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</si>
  <si>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</si>
  <si>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</si>
  <si>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</si>
  <si>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</si>
  <si>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</si>
  <si>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</si>
  <si>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</si>
  <si>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</si>
  <si>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</si>
  <si>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</si>
  <si>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</si>
  <si>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</si>
  <si>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</si>
  <si>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</si>
  <si>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</si>
  <si>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</si>
  <si>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</si>
  <si>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</si>
  <si>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</si>
  <si>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</si>
  <si>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</si>
  <si>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</si>
  <si>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</si>
  <si>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</si>
  <si>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</si>
  <si>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</si>
  <si>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</si>
  <si>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</si>
  <si>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</si>
  <si>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</si>
  <si>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</si>
  <si>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</si>
  <si>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</si>
  <si>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</si>
  <si>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</si>
  <si>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</si>
  <si>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</si>
  <si>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</si>
  <si>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</si>
  <si>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</si>
  <si>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</si>
  <si>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</si>
  <si>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</si>
  <si>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</si>
  <si>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</si>
  <si>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</si>
  <si>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</si>
  <si>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</si>
  <si>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</si>
  <si>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</si>
  <si>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</si>
  <si>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</si>
  <si>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</si>
  <si>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</si>
  <si>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</si>
  <si>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</si>
  <si>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</si>
  <si>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</si>
  <si>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</si>
  <si>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</si>
  <si>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</si>
  <si>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</si>
  <si>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</si>
  <si>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</si>
  <si>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</si>
  <si>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</si>
  <si>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</si>
  <si>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</si>
  <si>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</si>
  <si>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</si>
  <si>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</si>
  <si>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</si>
  <si>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</si>
  <si>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</si>
  <si>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</si>
  <si>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</si>
  <si>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</si>
  <si>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</si>
  <si>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</si>
  <si>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</si>
  <si>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</si>
  <si>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</si>
  <si>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</si>
  <si>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</si>
  <si>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</si>
  <si>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</si>
  <si>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</si>
  <si>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</si>
  <si>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</si>
  <si>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</si>
  <si>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</si>
  <si>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</si>
  <si>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</si>
  <si>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</si>
  <si>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</si>
  <si>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</si>
  <si>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</si>
  <si>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</si>
  <si>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</si>
  <si>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</si>
  <si>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</si>
  <si>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</si>
  <si>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</si>
  <si>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</si>
  <si>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</si>
  <si>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</si>
  <si>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</si>
  <si>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</si>
  <si>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</si>
  <si>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</si>
  <si>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</si>
  <si>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</si>
  <si>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</si>
  <si>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</si>
  <si>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</si>
  <si>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</si>
  <si>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</si>
  <si>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</si>
  <si>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</si>
  <si>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</si>
  <si>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</si>
  <si>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</si>
  <si>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</si>
  <si>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</si>
  <si>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</si>
  <si>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</si>
  <si>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</si>
  <si>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</si>
  <si>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</si>
  <si>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</si>
  <si>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</si>
  <si>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</si>
  <si>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</si>
  <si>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</si>
  <si>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</si>
  <si>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</si>
  <si>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</si>
  <si>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</si>
  <si>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</si>
  <si>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</si>
  <si>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</si>
  <si>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</si>
  <si>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</si>
  <si>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</si>
  <si>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</si>
  <si>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</si>
  <si>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</si>
  <si>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</si>
  <si>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</si>
  <si>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</si>
  <si>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</si>
  <si>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</si>
  <si>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</si>
  <si>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</si>
  <si>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</si>
  <si>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</si>
  <si>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</si>
  <si>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</si>
  <si>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</si>
  <si>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</si>
  <si>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</si>
  <si>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</si>
  <si>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</si>
  <si>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</si>
  <si>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</si>
  <si>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</si>
  <si>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</si>
  <si>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</si>
  <si>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</si>
  <si>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</si>
  <si>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</si>
  <si>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</si>
  <si>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</si>
  <si>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</si>
  <si>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</si>
  <si>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</si>
  <si>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</si>
  <si>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</si>
  <si>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</si>
  <si>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</si>
  <si>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</si>
  <si>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</si>
  <si>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</si>
  <si>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</si>
  <si>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</si>
  <si>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</si>
  <si>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</si>
  <si>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</si>
  <si>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</si>
  <si>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</si>
  <si>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</si>
  <si>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</si>
  <si>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</si>
  <si>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</si>
  <si>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</si>
  <si>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</si>
  <si>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</si>
  <si>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</si>
  <si>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</si>
  <si>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</si>
  <si>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</si>
  <si>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</si>
  <si>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</si>
  <si>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</si>
  <si>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</si>
  <si>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</si>
  <si>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</si>
  <si>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</si>
  <si>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</si>
  <si>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</si>
  <si>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</si>
  <si>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</si>
  <si>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</si>
  <si>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</si>
  <si>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</si>
  <si>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</si>
  <si>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</si>
  <si>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</si>
  <si>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</si>
  <si>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</si>
  <si>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</si>
  <si>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</si>
  <si>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</si>
  <si>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</si>
  <si>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</si>
  <si>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</si>
  <si>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</si>
  <si>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</si>
  <si>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</si>
  <si>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</si>
  <si>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</si>
  <si>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</si>
  <si>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</si>
  <si>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</si>
  <si>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</si>
  <si>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</si>
  <si>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</si>
  <si>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</si>
  <si>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</si>
  <si>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</si>
  <si>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</si>
  <si>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</si>
  <si>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</si>
  <si>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</si>
  <si>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</si>
  <si>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</si>
  <si>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</si>
  <si>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</si>
  <si>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</si>
  <si>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</si>
  <si>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</si>
  <si>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</si>
  <si>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</si>
  <si>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</si>
  <si>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</si>
  <si>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</si>
  <si>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</si>
  <si>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</si>
  <si>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</si>
  <si>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</si>
  <si>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</si>
  <si>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</si>
  <si>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</si>
  <si>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</si>
  <si>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</si>
  <si>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</si>
  <si>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</si>
  <si>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</si>
  <si>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</si>
  <si>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</si>
  <si>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</si>
  <si>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</si>
  <si>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</si>
  <si>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</si>
  <si>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</si>
  <si>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</si>
  <si>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</si>
  <si>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</si>
  <si>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</si>
  <si>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</si>
  <si>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</si>
  <si>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</si>
  <si>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</si>
  <si>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</si>
  <si>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</si>
  <si>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</si>
  <si>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</si>
  <si>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</si>
  <si>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</si>
  <si>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</si>
  <si>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</si>
  <si>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</si>
  <si>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</si>
  <si>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</si>
  <si>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</si>
  <si>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</si>
  <si>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</si>
  <si>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</si>
  <si>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</si>
  <si>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</si>
  <si>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</si>
  <si>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</si>
  <si>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</si>
  <si>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</si>
  <si>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</si>
  <si>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</si>
  <si>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</si>
  <si>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</si>
  <si>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</si>
  <si>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</si>
  <si>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</si>
  <si>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</si>
  <si>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</si>
  <si>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</si>
  <si>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</si>
  <si>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</si>
  <si>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</si>
  <si>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</si>
  <si>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</si>
  <si>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</si>
  <si>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</si>
  <si>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</si>
  <si>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</si>
  <si>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</si>
  <si>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</si>
  <si>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</si>
  <si>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</si>
  <si>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</si>
  <si>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</si>
  <si>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</si>
  <si>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</si>
  <si>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</si>
  <si>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</si>
  <si>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</si>
  <si>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</si>
  <si>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</si>
  <si>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</si>
  <si>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</si>
  <si>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</si>
  <si>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</si>
  <si>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</si>
  <si>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</si>
  <si>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</si>
  <si>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</si>
  <si>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</si>
  <si>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</si>
  <si>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</si>
  <si>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</si>
  <si>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</si>
  <si>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</si>
  <si>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</si>
  <si>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</si>
  <si>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</si>
  <si>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</si>
  <si>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</si>
  <si>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</si>
  <si>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</si>
  <si>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</si>
  <si>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</si>
  <si>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</si>
  <si>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</si>
  <si>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</si>
  <si>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</si>
  <si>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</si>
  <si>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</si>
  <si>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</si>
  <si>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</si>
  <si>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</si>
  <si>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</si>
  <si>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</si>
  <si>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</si>
  <si>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</si>
  <si>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</si>
  <si>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</si>
  <si>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</si>
  <si>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</si>
  <si>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</si>
  <si>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</si>
  <si>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</si>
  <si>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</si>
  <si>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</si>
  <si>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</si>
  <si>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</si>
  <si>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</si>
  <si>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</si>
  <si>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</si>
  <si>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</si>
  <si>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</si>
  <si>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</si>
  <si>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</si>
  <si>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</si>
  <si>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</si>
  <si>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</si>
  <si>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</si>
  <si>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</si>
  <si>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</si>
  <si>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</si>
  <si>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</si>
  <si>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</si>
  <si>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</si>
  <si>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</si>
  <si>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</si>
  <si>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</si>
  <si>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</si>
  <si>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</si>
  <si>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</si>
  <si>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</si>
  <si>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</si>
  <si>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</si>
  <si>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</si>
  <si>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</si>
  <si>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</si>
  <si>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</si>
  <si>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</si>
  <si>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</si>
  <si>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</si>
  <si>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</si>
  <si>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</si>
  <si>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</si>
  <si>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</si>
  <si>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</si>
  <si>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</si>
  <si>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</si>
  <si>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</si>
  <si>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</si>
  <si>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</si>
  <si>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</si>
  <si>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</si>
  <si>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</si>
  <si>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</si>
  <si>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</si>
  <si>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</si>
  <si>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</si>
  <si>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</si>
  <si>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</si>
  <si>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</si>
  <si>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</si>
  <si>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</si>
  <si>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</si>
  <si>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</si>
  <si>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</si>
  <si>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</si>
  <si>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</si>
  <si>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</si>
  <si>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</si>
  <si>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</si>
  <si>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</si>
  <si>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</si>
  <si>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</si>
  <si>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</si>
  <si>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</si>
  <si>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</si>
  <si>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</si>
  <si>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</si>
  <si>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</si>
  <si>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</si>
  <si>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</si>
  <si>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</si>
  <si>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</si>
  <si>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</si>
  <si>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</si>
  <si>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</si>
  <si>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</si>
  <si>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</si>
  <si>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</si>
  <si>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</si>
  <si>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</si>
  <si>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</si>
  <si>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</si>
  <si>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</si>
  <si>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</si>
  <si>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</si>
  <si>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</si>
  <si>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</si>
  <si>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</si>
  <si>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</si>
  <si>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</si>
  <si>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</si>
  <si>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</si>
  <si>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</si>
  <si>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</si>
  <si>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</si>
  <si>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</si>
  <si>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</si>
  <si>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</si>
  <si>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</si>
  <si>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</si>
  <si>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</si>
  <si>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</si>
  <si>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</si>
  <si>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</si>
  <si>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</si>
  <si>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</si>
  <si>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</si>
  <si>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</si>
  <si>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</si>
  <si>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</si>
  <si>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</si>
  <si>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</si>
  <si>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</si>
  <si>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</si>
  <si>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</si>
  <si>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</si>
  <si>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</si>
  <si>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</si>
  <si>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</si>
  <si>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</si>
  <si>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</si>
  <si>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</si>
  <si>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</si>
  <si>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</si>
  <si>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</si>
  <si>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</si>
  <si>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</si>
  <si>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</si>
  <si>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</si>
  <si>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</si>
  <si>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</si>
  <si>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</si>
  <si>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</si>
  <si>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</si>
  <si>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</si>
  <si>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</si>
  <si>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</si>
  <si>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</si>
  <si>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</si>
  <si>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</si>
  <si>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</si>
  <si>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</si>
  <si>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</si>
  <si>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</si>
  <si>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</si>
  <si>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</si>
  <si>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</si>
  <si>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</si>
  <si>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</si>
  <si>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</si>
  <si>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</si>
  <si>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</si>
  <si>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</si>
  <si>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</si>
  <si>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</si>
  <si>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</si>
  <si>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</si>
  <si>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</si>
  <si>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</si>
  <si>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</si>
  <si>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</si>
  <si>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</si>
  <si>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</si>
  <si>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</si>
  <si>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</si>
  <si>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</si>
  <si>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</si>
  <si>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</si>
  <si>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</si>
  <si>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</si>
  <si>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</si>
  <si>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</si>
  <si>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</si>
  <si>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</si>
  <si>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</si>
  <si>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</si>
  <si>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</si>
  <si>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</si>
  <si>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</si>
  <si>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</si>
  <si>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</si>
  <si>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</si>
  <si>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</si>
  <si>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</si>
  <si>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</si>
  <si>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</si>
  <si>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</si>
  <si>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</si>
  <si>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</si>
  <si>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</si>
  <si>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</si>
  <si>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</si>
  <si>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</si>
  <si>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</si>
  <si>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</si>
  <si>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</si>
  <si>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</si>
  <si>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</si>
  <si>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</si>
  <si>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</si>
  <si>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</si>
  <si>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</si>
  <si>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</si>
  <si>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</si>
  <si>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</si>
  <si>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</si>
  <si>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</si>
  <si>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</si>
  <si>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</si>
  <si>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</si>
  <si>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</si>
  <si>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</si>
  <si>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</si>
  <si>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</si>
  <si>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</si>
  <si>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</si>
  <si>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</si>
  <si>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</si>
  <si>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</si>
  <si>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</si>
  <si>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</si>
  <si>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</si>
  <si>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</si>
  <si>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</si>
  <si>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</si>
  <si>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</si>
  <si>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</si>
  <si>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</si>
  <si>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</si>
  <si>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</si>
  <si>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</si>
  <si>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</si>
  <si>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</si>
  <si>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</si>
  <si>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</si>
  <si>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</si>
  <si>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</si>
  <si>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</si>
  <si>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</si>
  <si>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</si>
  <si>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</si>
  <si>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</si>
  <si>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</si>
  <si>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</si>
  <si>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</si>
  <si>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</si>
  <si>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</si>
  <si>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</si>
  <si>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</si>
  <si>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</si>
  <si>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</si>
  <si>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</si>
  <si>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</si>
  <si>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</si>
  <si>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</si>
  <si>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</si>
  <si>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</si>
  <si>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</si>
  <si>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</si>
  <si>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</si>
  <si>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</si>
  <si>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</si>
  <si>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</si>
  <si>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</si>
  <si>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</si>
  <si>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</si>
  <si>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</si>
  <si>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</si>
  <si>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</si>
  <si>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</si>
  <si>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</si>
  <si>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</si>
  <si>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</si>
  <si>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</si>
  <si>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</si>
  <si>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</si>
  <si>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</si>
  <si>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</si>
  <si>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</si>
  <si>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</si>
  <si>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</si>
  <si>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</si>
  <si>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</si>
  <si>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</si>
  <si>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</si>
  <si>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</si>
  <si>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</si>
  <si>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</si>
  <si>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</si>
  <si>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</si>
  <si>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</si>
  <si>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</si>
  <si>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</si>
  <si>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</si>
  <si>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</si>
  <si>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</si>
  <si>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</si>
  <si>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</si>
  <si>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</si>
  <si>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</si>
  <si>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</si>
  <si>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</si>
  <si>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</si>
  <si>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</si>
  <si>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</si>
  <si>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</si>
  <si>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</si>
  <si>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</si>
  <si>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</si>
  <si>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</si>
  <si>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</si>
  <si>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</si>
  <si>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</si>
  <si>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</si>
  <si>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</si>
  <si>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</si>
  <si>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</si>
  <si>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</si>
  <si>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</si>
  <si>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</si>
  <si>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</si>
  <si>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</si>
  <si>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</si>
  <si>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</si>
  <si>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</si>
  <si>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</si>
  <si>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</si>
  <si>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</si>
  <si>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</si>
  <si>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</si>
  <si>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</si>
  <si>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</si>
  <si>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</si>
  <si>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</si>
  <si>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</si>
  <si>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</si>
  <si>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</si>
  <si>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</si>
  <si>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</si>
  <si>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</si>
  <si>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</si>
  <si>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</si>
  <si>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</si>
  <si>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</si>
  <si>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</si>
  <si>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</si>
  <si>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</si>
  <si>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</si>
  <si>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</si>
  <si>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</si>
  <si>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</si>
  <si>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</si>
  <si>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</si>
  <si>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</si>
  <si>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</si>
  <si>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</si>
  <si>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</si>
  <si>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</si>
  <si>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</si>
  <si>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</si>
  <si>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</si>
  <si>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</si>
  <si>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</si>
  <si>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</si>
  <si>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</si>
  <si>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</si>
  <si>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</si>
  <si>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</si>
  <si>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</si>
  <si>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</si>
  <si>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</si>
  <si>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</si>
  <si>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</si>
  <si>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</si>
  <si>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</si>
  <si>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</si>
  <si>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</si>
  <si>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</si>
  <si>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</si>
  <si>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</si>
  <si>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</si>
  <si>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</si>
  <si>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</si>
  <si>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</si>
  <si>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</si>
  <si>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</si>
  <si>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</si>
  <si>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</si>
  <si>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</si>
  <si>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</si>
  <si>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</si>
  <si>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</si>
  <si>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</si>
  <si>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</si>
  <si>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</si>
  <si>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</si>
  <si>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</si>
  <si>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</si>
  <si>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</si>
  <si>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</si>
  <si>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</si>
  <si>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</si>
  <si>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</si>
  <si>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</si>
  <si>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</si>
  <si>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</si>
  <si>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</si>
  <si>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</si>
  <si>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</si>
  <si>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</si>
  <si>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</si>
  <si>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</si>
  <si>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</si>
  <si>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</si>
  <si>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</si>
  <si>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</si>
  <si>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</si>
  <si>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</si>
  <si>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</si>
  <si>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</si>
  <si>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</si>
  <si>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</si>
  <si>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</si>
  <si>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</si>
  <si>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</si>
  <si>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</si>
  <si>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</si>
  <si>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</si>
  <si>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</si>
  <si>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</si>
  <si>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</si>
  <si>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</si>
  <si>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</si>
  <si>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</si>
  <si>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</si>
  <si>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</si>
  <si>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</si>
  <si>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</si>
  <si>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</si>
  <si>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</si>
  <si>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</si>
  <si>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</si>
  <si>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</si>
  <si>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</si>
  <si>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</si>
  <si>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</si>
  <si>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</si>
  <si>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</si>
  <si>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</si>
  <si>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</si>
  <si>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</si>
  <si>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</si>
  <si>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</si>
  <si>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</si>
  <si>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</si>
  <si>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</si>
  <si>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</si>
  <si>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</si>
  <si>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</si>
  <si>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</si>
  <si>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</si>
  <si>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</si>
  <si>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</si>
  <si>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</si>
  <si>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</si>
  <si>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</si>
  <si>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</si>
  <si>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</si>
  <si>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</si>
  <si>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</si>
  <si>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</si>
  <si>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</si>
  <si>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</si>
  <si>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</si>
  <si>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</si>
  <si>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</si>
  <si>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</si>
  <si>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</si>
  <si>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</si>
  <si>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</si>
  <si>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</si>
  <si>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</si>
  <si>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</si>
  <si>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</si>
  <si>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</si>
  <si>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</si>
  <si>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</si>
  <si>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</si>
  <si>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</si>
  <si>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</si>
  <si>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</si>
  <si>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</si>
  <si>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</si>
  <si>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</si>
  <si>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</si>
  <si>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</si>
  <si>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</si>
  <si>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</si>
  <si>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</si>
  <si>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</si>
  <si>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</si>
  <si>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</si>
  <si>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</si>
  <si>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</si>
  <si>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</si>
  <si>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</si>
  <si>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</si>
  <si>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</si>
  <si>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</si>
  <si>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</si>
  <si>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</si>
  <si>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</si>
  <si>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</si>
  <si>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</si>
  <si>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</si>
  <si>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</si>
  <si>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</si>
  <si>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</si>
  <si>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</si>
  <si>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</si>
  <si>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</si>
  <si>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</si>
  <si>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</si>
  <si>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</si>
  <si>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</si>
  <si>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</si>
  <si>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</si>
  <si>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</si>
  <si>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</si>
  <si>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</si>
  <si>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</si>
  <si>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</si>
  <si>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</si>
  <si>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</si>
  <si>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</si>
  <si>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</si>
  <si>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</si>
  <si>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</si>
  <si>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</si>
  <si>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</si>
  <si>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</si>
  <si>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</si>
  <si>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</si>
  <si>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</si>
  <si>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</si>
  <si>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</si>
  <si>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</si>
  <si>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</si>
  <si>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</si>
  <si>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</si>
  <si>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</si>
  <si>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</si>
  <si>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</si>
  <si>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</si>
  <si>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</si>
  <si>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</si>
  <si>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</si>
  <si>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</si>
  <si>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</si>
  <si>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</si>
  <si>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</si>
  <si>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</si>
  <si>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</si>
  <si>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</si>
  <si>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</si>
  <si>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</si>
  <si>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</si>
  <si>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</si>
  <si>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</si>
  <si>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</si>
  <si>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</si>
  <si>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</si>
  <si>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</si>
  <si>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</si>
  <si>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</si>
  <si>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</si>
  <si>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</si>
  <si>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</si>
  <si>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</si>
  <si>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</si>
  <si>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</si>
  <si>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</si>
  <si>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</si>
  <si>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</si>
  <si>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</si>
  <si>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</si>
  <si>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</si>
  <si>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</si>
  <si>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</si>
  <si>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</si>
  <si>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</si>
  <si>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</si>
  <si>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</si>
  <si>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</si>
  <si>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</si>
  <si>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</si>
  <si>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</si>
  <si>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</si>
  <si>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</si>
  <si>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</si>
  <si>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</si>
  <si>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</si>
  <si>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</si>
  <si>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</si>
  <si>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</si>
  <si>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</si>
  <si>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</si>
  <si>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</si>
  <si>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</si>
  <si>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</si>
  <si>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</si>
  <si>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</si>
  <si>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</si>
  <si>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</si>
  <si>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</si>
  <si>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</si>
  <si>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</si>
  <si>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</si>
  <si>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</si>
  <si>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</si>
  <si>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</si>
  <si>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</si>
  <si>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</si>
  <si>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</si>
  <si>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</si>
  <si>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</si>
  <si>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</si>
  <si>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</si>
  <si>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</si>
  <si>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</si>
  <si>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</si>
  <si>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</si>
  <si>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</si>
  <si>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</si>
  <si>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</si>
  <si>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</si>
  <si>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</si>
  <si>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</si>
  <si>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</si>
  <si>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</si>
  <si>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</si>
  <si>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</si>
  <si>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</si>
  <si>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</si>
  <si>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</si>
  <si>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</si>
  <si>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</si>
  <si>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</si>
  <si>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</si>
  <si>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</si>
  <si>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</si>
  <si>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</si>
  <si>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</si>
  <si>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</si>
  <si>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</si>
  <si>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</si>
  <si>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</si>
  <si>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</si>
  <si>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</si>
  <si>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</si>
  <si>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</si>
  <si>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</si>
  <si>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</si>
  <si>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</si>
  <si>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</si>
  <si>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</si>
  <si>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</si>
  <si>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</si>
  <si>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</si>
  <si>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</si>
  <si>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</si>
  <si>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</si>
  <si>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</si>
  <si>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</si>
  <si>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</si>
  <si>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</si>
  <si>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</si>
  <si>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</si>
  <si>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</si>
  <si>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</si>
  <si>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</si>
  <si>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</si>
  <si>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</si>
  <si>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</si>
  <si>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</si>
  <si>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</si>
  <si>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</si>
  <si>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</si>
  <si>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</si>
  <si>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</si>
  <si>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</si>
  <si>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</si>
  <si>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</si>
  <si>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</si>
  <si>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</si>
  <si>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</si>
  <si>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</si>
  <si>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</si>
  <si>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</si>
  <si>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</si>
  <si>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</si>
  <si>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</si>
  <si>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</si>
  <si>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</si>
  <si>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</si>
  <si>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</si>
  <si>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</si>
  <si>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</si>
  <si>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</si>
  <si>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</si>
  <si>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</si>
  <si>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</si>
  <si>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</si>
  <si>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</si>
  <si>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</si>
  <si>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</si>
  <si>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</si>
  <si>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</si>
  <si>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</si>
  <si>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</si>
  <si>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</si>
  <si>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</si>
  <si>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</si>
  <si>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</si>
  <si>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</si>
  <si>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</si>
  <si>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</si>
  <si>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</si>
  <si>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</si>
  <si>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</si>
  <si>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</si>
  <si>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</si>
  <si>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</si>
  <si>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</si>
  <si>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</si>
  <si>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</si>
  <si>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</si>
  <si>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</si>
  <si>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</si>
  <si>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</si>
  <si>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</si>
  <si>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</si>
  <si>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</si>
  <si>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</si>
  <si>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</si>
  <si>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</si>
  <si>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</si>
  <si>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</si>
  <si>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</si>
  <si>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</si>
  <si>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</si>
  <si>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</si>
  <si>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</si>
  <si>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</si>
  <si>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</si>
  <si>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</si>
  <si>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</si>
  <si>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</si>
  <si>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</si>
  <si>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</si>
  <si>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</si>
  <si>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</si>
  <si>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</si>
  <si>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</si>
  <si>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</si>
  <si>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</si>
  <si>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</si>
  <si>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</si>
  <si>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</si>
  <si>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</si>
  <si>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</si>
  <si>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</si>
  <si>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</si>
  <si>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</si>
  <si>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</si>
  <si>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</si>
  <si>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</si>
  <si>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</si>
  <si>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</si>
  <si>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</si>
  <si>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</si>
  <si>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</si>
  <si>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</si>
  <si>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</si>
  <si>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</si>
  <si>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</si>
  <si>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</si>
  <si>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</si>
  <si>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</si>
  <si>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</si>
  <si>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</si>
  <si>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</si>
  <si>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</si>
  <si>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</si>
  <si>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</si>
  <si>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</si>
  <si>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</si>
  <si>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</si>
  <si>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</si>
  <si>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</si>
  <si>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</si>
  <si>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</si>
  <si>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</si>
  <si>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</si>
  <si>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</si>
  <si>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</si>
  <si>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</si>
  <si>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</si>
  <si>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</si>
  <si>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</si>
  <si>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</si>
  <si>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</si>
  <si>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</si>
  <si>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</si>
  <si>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</si>
  <si>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</si>
  <si>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</si>
  <si>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</si>
  <si>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</si>
  <si>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</si>
  <si>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</si>
  <si>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</si>
  <si>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</si>
  <si>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</si>
  <si>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</si>
  <si>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</si>
  <si>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</si>
  <si>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</si>
  <si>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</si>
  <si>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</si>
  <si>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</si>
  <si>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</si>
  <si>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</si>
  <si>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</si>
  <si>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</si>
  <si>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</si>
  <si>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</si>
  <si>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</si>
  <si>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</si>
  <si>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</si>
  <si>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</si>
  <si>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</si>
  <si>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</si>
  <si>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</si>
  <si>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</si>
  <si>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</si>
  <si>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</si>
  <si>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</si>
  <si>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</si>
  <si>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</si>
  <si>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</si>
  <si>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</si>
  <si>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</si>
  <si>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</si>
  <si>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</si>
  <si>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</si>
  <si>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</si>
  <si>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</si>
  <si>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</si>
  <si>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</si>
  <si>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</si>
  <si>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</si>
  <si>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</si>
  <si>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</si>
  <si>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</si>
  <si>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</si>
  <si>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</si>
  <si>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</si>
  <si>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</si>
  <si>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</si>
  <si>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</si>
  <si>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</si>
  <si>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</si>
  <si>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</si>
  <si>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</si>
  <si>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</si>
  <si>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</si>
  <si>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</si>
  <si>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</si>
  <si>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</si>
  <si>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</si>
  <si>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</si>
  <si>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</si>
  <si>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</si>
  <si>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</si>
  <si>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</si>
  <si>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</si>
  <si>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</si>
  <si>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</si>
  <si>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</si>
  <si>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</si>
  <si>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</si>
  <si>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</si>
  <si>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</si>
  <si>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</si>
  <si>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</si>
  <si>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</si>
  <si>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</si>
  <si>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</si>
  <si>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</si>
  <si>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</si>
  <si>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</si>
  <si>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</si>
  <si>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</si>
  <si>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</si>
  <si>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</si>
  <si>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</si>
  <si>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</si>
  <si>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</si>
  <si>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</si>
  <si>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</si>
  <si>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</si>
  <si>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</si>
  <si>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</si>
  <si>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</si>
  <si>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</si>
  <si>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</si>
  <si>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</si>
  <si>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</si>
  <si>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</si>
  <si>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</si>
  <si>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</si>
  <si>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</si>
  <si>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</si>
  <si>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</si>
  <si>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</si>
  <si>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</si>
  <si>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</si>
  <si>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</si>
  <si>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</si>
  <si>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</si>
  <si>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</si>
  <si>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</si>
  <si>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</si>
  <si>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</si>
  <si>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</si>
  <si>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</si>
  <si>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</si>
  <si>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</si>
  <si>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</si>
  <si>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</si>
  <si>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</si>
  <si>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</si>
  <si>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</si>
  <si>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</si>
  <si>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</si>
  <si>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</si>
  <si>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</si>
  <si>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</si>
  <si>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</si>
  <si>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</si>
  <si>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</si>
  <si>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</si>
  <si>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</si>
  <si>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</si>
  <si>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</si>
  <si>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</si>
  <si>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</si>
  <si>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</si>
  <si>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</si>
  <si>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</si>
  <si>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</si>
  <si>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</si>
  <si>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</si>
  <si>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</si>
  <si>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</si>
  <si>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</si>
  <si>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</si>
  <si>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</si>
  <si>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</si>
  <si>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</si>
  <si>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</si>
  <si>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</si>
  <si>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</si>
  <si>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</si>
  <si>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</si>
  <si>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</si>
  <si>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</si>
  <si>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</si>
  <si>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</si>
  <si>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</si>
  <si>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</si>
  <si>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</si>
  <si>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</si>
  <si>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</si>
  <si>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</si>
  <si>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</si>
  <si>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</si>
  <si>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</si>
  <si>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</si>
  <si>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</si>
  <si>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</si>
  <si>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</si>
  <si>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</si>
  <si>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</si>
  <si>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</si>
  <si>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</si>
  <si>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</si>
  <si>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</si>
  <si>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</si>
  <si>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</si>
  <si>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</si>
  <si>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</si>
  <si>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</si>
  <si>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</si>
  <si>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</si>
  <si>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</si>
  <si>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</si>
  <si>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</si>
  <si>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</si>
  <si>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</si>
  <si>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</si>
  <si>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</si>
  <si>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</si>
  <si>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</si>
  <si>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</si>
  <si>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</si>
  <si>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</si>
  <si>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</si>
  <si>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</si>
  <si>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</si>
  <si>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</si>
  <si>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</si>
  <si>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</si>
  <si>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</si>
  <si>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</si>
  <si>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</si>
  <si>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</si>
  <si>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</si>
  <si>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</si>
  <si>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</si>
  <si>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</si>
  <si>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</si>
  <si>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</si>
  <si>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</si>
  <si>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</si>
  <si>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</si>
  <si>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</si>
  <si>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</si>
  <si>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</si>
  <si>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</si>
  <si>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</si>
  <si>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</si>
  <si>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</si>
  <si>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</si>
  <si>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</si>
  <si>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</si>
  <si>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</si>
  <si>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</si>
  <si>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</si>
  <si>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</si>
  <si>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</si>
  <si>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</si>
  <si>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</si>
  <si>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</si>
  <si>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</si>
  <si>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</si>
  <si>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</si>
  <si>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</si>
  <si>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</si>
  <si>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</si>
  <si>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</si>
  <si>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</si>
  <si>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</si>
  <si>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</si>
  <si>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</si>
  <si>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</si>
  <si>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</si>
  <si>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</si>
  <si>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</si>
  <si>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</si>
  <si>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</si>
  <si>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</si>
  <si>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</si>
  <si>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</si>
  <si>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</si>
  <si>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</si>
  <si>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</si>
  <si>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</si>
  <si>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</si>
  <si>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</si>
  <si>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</si>
  <si>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</si>
  <si>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</si>
  <si>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</si>
  <si>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</si>
  <si>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</si>
  <si>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</si>
  <si>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</si>
  <si>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</si>
  <si>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</si>
  <si>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</si>
  <si>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</si>
  <si>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</si>
  <si>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</si>
  <si>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</si>
  <si>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</si>
  <si>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</si>
  <si>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</si>
  <si>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</si>
  <si>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</si>
  <si>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</si>
  <si>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</si>
  <si>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</si>
  <si>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</si>
  <si>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</si>
  <si>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</si>
  <si>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</si>
  <si>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</si>
  <si>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</si>
  <si>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</si>
  <si>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</si>
  <si>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</si>
  <si>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</si>
  <si>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</si>
  <si>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</si>
  <si>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</si>
  <si>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</si>
  <si>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</si>
  <si>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</si>
  <si>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</si>
  <si>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</si>
  <si>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</si>
  <si>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</si>
  <si>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</si>
  <si>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</si>
  <si>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</si>
  <si>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</si>
  <si>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</si>
  <si>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</si>
  <si>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</si>
  <si>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</si>
  <si>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</si>
  <si>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</si>
  <si>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</si>
  <si>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</si>
  <si>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</si>
  <si>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</si>
  <si>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</si>
  <si>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</si>
  <si>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</si>
  <si>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</si>
  <si>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</si>
  <si>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</si>
  <si>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</si>
  <si>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</si>
  <si>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</si>
  <si>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</si>
  <si>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</si>
  <si>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</si>
  <si>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</si>
  <si>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</si>
  <si>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</si>
  <si>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</si>
  <si>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</si>
  <si>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</si>
  <si>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</si>
  <si>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</si>
  <si>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</si>
  <si>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</si>
  <si>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</si>
  <si>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</si>
  <si>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</si>
  <si>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</si>
  <si>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</si>
  <si>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</si>
  <si>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</si>
  <si>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</si>
  <si>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</si>
  <si>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</si>
  <si>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</si>
  <si>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</si>
  <si>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</si>
  <si>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</si>
  <si>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</si>
  <si>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</si>
  <si>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</si>
  <si>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</si>
  <si>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</si>
  <si>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</si>
  <si>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</si>
  <si>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</si>
  <si>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</si>
  <si>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</si>
  <si>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</si>
  <si>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</si>
  <si>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</si>
  <si>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</si>
  <si>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</si>
  <si>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</si>
  <si>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</si>
  <si>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</si>
  <si>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</si>
  <si>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</si>
  <si>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</si>
  <si>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</si>
  <si>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</si>
  <si>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</si>
  <si>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</si>
  <si>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</si>
  <si>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</si>
  <si>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</si>
  <si>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</si>
  <si>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</si>
  <si>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</si>
  <si>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</si>
  <si>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</si>
  <si>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</si>
  <si>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</si>
  <si>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</si>
  <si>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</si>
  <si>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</si>
  <si>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</si>
  <si>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</si>
  <si>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</si>
  <si>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</si>
  <si>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</si>
  <si>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</si>
  <si>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</si>
  <si>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</si>
  <si>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</si>
  <si>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</si>
  <si>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</si>
  <si>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</si>
  <si>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</si>
  <si>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</si>
  <si>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</si>
  <si>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</si>
  <si>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</si>
  <si>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</si>
  <si>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</si>
  <si>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</si>
  <si>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</si>
  <si>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</si>
  <si>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</si>
  <si>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</si>
  <si>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</si>
  <si>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</si>
  <si>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</si>
  <si>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</si>
  <si>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</si>
  <si>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</si>
  <si>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</si>
  <si>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</si>
  <si>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</si>
  <si>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</si>
  <si>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</si>
  <si>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</si>
  <si>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</si>
  <si>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</si>
  <si>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</si>
  <si>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</si>
  <si>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</si>
  <si>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</si>
  <si>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</si>
  <si>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</si>
  <si>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</si>
  <si>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</si>
  <si>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</si>
  <si>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</si>
  <si>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</si>
  <si>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</si>
  <si>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</si>
  <si>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</si>
  <si>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</si>
  <si>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</si>
  <si>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</si>
  <si>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</si>
  <si>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</si>
  <si>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</si>
  <si>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</si>
  <si>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</si>
  <si>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</si>
  <si>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</si>
  <si>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</si>
  <si>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</si>
  <si>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</si>
  <si>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</si>
  <si>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</si>
  <si>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</si>
  <si>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</si>
  <si>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</si>
  <si>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</si>
  <si>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</si>
  <si>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</si>
  <si>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</si>
  <si>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</si>
  <si>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</si>
  <si>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</si>
  <si>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</si>
  <si>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</si>
  <si>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</si>
  <si>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</si>
  <si>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</si>
  <si>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</si>
  <si>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</si>
  <si>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</si>
  <si>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</si>
  <si>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</si>
  <si>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</si>
  <si>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</si>
  <si>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</si>
  <si>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</si>
  <si>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</si>
  <si>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</si>
  <si>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</si>
  <si>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</si>
  <si>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</si>
  <si>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</si>
  <si>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</si>
  <si>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</si>
  <si>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</si>
  <si>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</si>
  <si>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</si>
  <si>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</si>
  <si>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</si>
  <si>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</si>
  <si>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</si>
  <si>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</si>
  <si>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</si>
  <si>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</si>
  <si>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</si>
  <si>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</si>
  <si>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</si>
  <si>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</si>
  <si>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</si>
  <si>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</si>
  <si>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</si>
  <si>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</si>
  <si>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</si>
  <si>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</si>
  <si>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</si>
  <si>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</si>
  <si>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</si>
  <si>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</si>
  <si>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</si>
  <si>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</si>
  <si>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</si>
  <si>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</si>
  <si>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</si>
  <si>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</si>
  <si>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</si>
  <si>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</si>
  <si>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</si>
  <si>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</si>
  <si>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</si>
  <si>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</si>
  <si>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</si>
  <si>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</si>
  <si>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</si>
  <si>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</si>
  <si>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</si>
  <si>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</si>
  <si>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</si>
  <si>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</si>
  <si>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</si>
  <si>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</si>
  <si>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</si>
  <si>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</si>
  <si>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</si>
  <si>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</si>
  <si>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</si>
  <si>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</si>
  <si>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</si>
  <si>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</si>
  <si>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</si>
  <si>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</si>
  <si>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</si>
  <si>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</si>
  <si>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</si>
  <si>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</si>
  <si>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</si>
  <si>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</si>
  <si>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</si>
  <si>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</si>
  <si>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</si>
  <si>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</si>
  <si>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</si>
  <si>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</si>
  <si>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</si>
  <si>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</si>
  <si>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</si>
  <si>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</si>
  <si>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</si>
  <si>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</si>
  <si>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</si>
  <si>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</si>
  <si>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</si>
  <si>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</si>
  <si>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</si>
  <si>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</si>
  <si>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</si>
  <si>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</si>
  <si>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</si>
  <si>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</si>
  <si>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</si>
  <si>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</si>
  <si>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</si>
  <si>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</si>
  <si>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</si>
  <si>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</si>
  <si>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</si>
  <si>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</si>
  <si>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</si>
  <si>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</si>
  <si>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</si>
  <si>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</si>
  <si>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</si>
  <si>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</si>
  <si>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</si>
  <si>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</si>
  <si>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</si>
  <si>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</si>
  <si>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</si>
  <si>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</si>
  <si>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</si>
  <si>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</si>
  <si>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</si>
  <si>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</si>
  <si>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</si>
  <si>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</si>
  <si>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</si>
  <si>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</si>
  <si>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</si>
  <si>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</si>
  <si>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</si>
  <si>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</si>
  <si>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</si>
  <si>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</si>
  <si>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</si>
  <si>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</si>
  <si>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</si>
  <si>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</si>
  <si>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</si>
  <si>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</si>
  <si>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</si>
  <si>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</si>
  <si>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</si>
  <si>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</si>
  <si>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</si>
  <si>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</si>
  <si>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</si>
  <si>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</si>
  <si>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</si>
  <si>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</si>
  <si>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</si>
  <si>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</si>
  <si>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</si>
  <si>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</si>
  <si>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</si>
  <si>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</si>
  <si>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</si>
  <si>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</si>
  <si>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</si>
  <si>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</si>
  <si>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</si>
  <si>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</si>
  <si>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</si>
  <si>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</si>
  <si>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</si>
  <si>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</si>
  <si>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</si>
  <si>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</si>
  <si>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</si>
  <si>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</si>
  <si>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</si>
  <si>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</si>
  <si>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</si>
  <si>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</si>
  <si>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</si>
  <si>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</si>
  <si>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</si>
  <si>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</si>
  <si>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</si>
  <si>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</si>
  <si>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</si>
  <si>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</si>
  <si>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</si>
  <si>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</si>
  <si>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</si>
  <si>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</si>
  <si>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</si>
  <si>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</si>
  <si>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</si>
  <si>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</si>
  <si>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</si>
  <si>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</si>
  <si>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</si>
  <si>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</si>
  <si>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</si>
  <si>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</si>
  <si>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</si>
  <si>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</si>
  <si>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</si>
  <si>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</si>
  <si>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</si>
  <si>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</si>
  <si>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</si>
  <si>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</si>
  <si>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</si>
  <si>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</si>
  <si>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</si>
  <si>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</si>
  <si>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</si>
  <si>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</si>
  <si>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</si>
  <si>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</si>
  <si>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</si>
  <si>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</si>
  <si>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</si>
  <si>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</si>
  <si>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</si>
  <si>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</si>
  <si>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</si>
  <si>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</si>
  <si>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</si>
  <si>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</si>
  <si>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</si>
  <si>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</si>
  <si>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</si>
  <si>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</si>
  <si>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</si>
  <si>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</si>
  <si>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</si>
  <si>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</si>
  <si>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</si>
  <si>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</si>
  <si>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</si>
  <si>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</si>
  <si>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</si>
  <si>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</si>
  <si>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</si>
  <si>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</si>
  <si>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</si>
  <si>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</si>
  <si>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</si>
  <si>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</si>
  <si>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</si>
  <si>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</si>
  <si>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</si>
  <si>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</si>
  <si>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</si>
  <si>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</si>
  <si>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</si>
  <si>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</si>
  <si>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</si>
  <si>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</si>
  <si>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</si>
  <si>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</si>
  <si>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</si>
  <si>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</si>
  <si>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</si>
  <si>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</si>
  <si>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</si>
  <si>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</si>
  <si>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</si>
  <si>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</si>
  <si>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</si>
  <si>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</si>
  <si>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</si>
  <si>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</si>
  <si>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</si>
  <si>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</si>
  <si>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</si>
  <si>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</si>
  <si>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</si>
  <si>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</si>
  <si>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</si>
  <si>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</si>
  <si>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</si>
  <si>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</si>
  <si>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</si>
  <si>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</si>
  <si>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</si>
  <si>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</si>
  <si>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</si>
  <si>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</si>
  <si>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</si>
  <si>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</si>
  <si>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</si>
  <si>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</si>
  <si>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</si>
  <si>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</si>
  <si>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</si>
  <si>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</si>
  <si>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</si>
  <si>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</si>
  <si>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</si>
  <si>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</si>
  <si>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</si>
  <si>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</si>
  <si>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</si>
  <si>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</si>
  <si>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</si>
  <si>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</si>
  <si>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</si>
  <si>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</si>
  <si>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</si>
  <si>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</si>
  <si>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</si>
  <si>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</si>
  <si>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State count by category</t>
  </si>
  <si>
    <t>State count by sub-category</t>
  </si>
  <si>
    <t>Sum of pledged</t>
  </si>
  <si>
    <t>Values</t>
  </si>
  <si>
    <t>Sum of goal</t>
  </si>
  <si>
    <t>Dif</t>
  </si>
  <si>
    <t>Please see here for bonus question</t>
  </si>
  <si>
    <t>Ref Original column T and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</si>
</sst>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8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4"/>
      <color rgb="FF24292E"/>
      <name val="Consolas"/>
    </font>
    <font>
      <u/>
      <sz val="11"/>
      <color theme="10"/>
      <name val="游ゴシック"/>
      <family val="2"/>
      <scheme val="minor"/>
    </font>
    <font>
      <u/>
      <sz val="11"/>
      <color theme="11"/>
      <name val="游ゴシック"/>
      <family val="2"/>
      <scheme val="minor"/>
    </font>
    <font>
      <sz val="16"/>
      <color rgb="FF0A0101"/>
      <name val="Helvetica Neue"/>
    </font>
    <font>
      <sz val="6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15"/>
  </cellXfs>
  <cellStyles count="16">
    <cellStyle name="パーセント" xfId="2" builtinId="5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/>
    <cellStyle name="標準" xfId="0" builtinId="0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通貨 [0.00]" xfId="1" builtinId="4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color theme="0"/>
      </font>
      <fill>
        <patternFill patternType="solid">
          <fgColor indexed="64"/>
          <bgColor theme="4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Scatterplot!$C$4</c:f>
              <c:strCache>
                <c:ptCount val="1"/>
                <c:pt idx="0">
                  <c:v>Sum of goal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0"/>
            <c:trendlineLbl>
              <c:layout>
                <c:manualLayout>
                  <c:x val="-0.129929133858268"/>
                  <c:y val="-0.00740740740740741"/>
                </c:manualLayout>
              </c:layout>
              <c:numFmt formatCode="General" sourceLinked="0"/>
            </c:trendlineLbl>
          </c:trendline>
          <c:xVal>
            <c:numRef>
              <c:f>Scatterplot!$B$5:$B$2186</c:f>
              <c:numCache>
                <c:formatCode>General</c:formatCode>
                <c:ptCount val="2182"/>
                <c:pt idx="0">
                  <c:v>5070.0</c:v>
                </c:pt>
                <c:pt idx="1">
                  <c:v>1830.0</c:v>
                </c:pt>
                <c:pt idx="2">
                  <c:v>2000.0</c:v>
                </c:pt>
                <c:pt idx="3">
                  <c:v>2331.0</c:v>
                </c:pt>
                <c:pt idx="4">
                  <c:v>838.0</c:v>
                </c:pt>
                <c:pt idx="5">
                  <c:v>2125.99</c:v>
                </c:pt>
                <c:pt idx="6">
                  <c:v>4784.0</c:v>
                </c:pt>
                <c:pt idx="7">
                  <c:v>2569.0</c:v>
                </c:pt>
                <c:pt idx="8">
                  <c:v>2159.0</c:v>
                </c:pt>
                <c:pt idx="9">
                  <c:v>1395.0</c:v>
                </c:pt>
                <c:pt idx="10">
                  <c:v>385.0</c:v>
                </c:pt>
                <c:pt idx="11">
                  <c:v>4743.0</c:v>
                </c:pt>
                <c:pt idx="12">
                  <c:v>1082.0</c:v>
                </c:pt>
                <c:pt idx="13">
                  <c:v>1647.0</c:v>
                </c:pt>
                <c:pt idx="14">
                  <c:v>9446.0</c:v>
                </c:pt>
                <c:pt idx="15">
                  <c:v>2500.0</c:v>
                </c:pt>
                <c:pt idx="16">
                  <c:v>19129.0</c:v>
                </c:pt>
                <c:pt idx="17">
                  <c:v>49811.0</c:v>
                </c:pt>
                <c:pt idx="18">
                  <c:v>2511.11</c:v>
                </c:pt>
                <c:pt idx="19">
                  <c:v>7905.0</c:v>
                </c:pt>
                <c:pt idx="20">
                  <c:v>1570.0</c:v>
                </c:pt>
                <c:pt idx="21">
                  <c:v>4040.0</c:v>
                </c:pt>
                <c:pt idx="22">
                  <c:v>4678.5</c:v>
                </c:pt>
                <c:pt idx="23">
                  <c:v>2608.0</c:v>
                </c:pt>
                <c:pt idx="24">
                  <c:v>44636.2</c:v>
                </c:pt>
                <c:pt idx="25">
                  <c:v>17482.0</c:v>
                </c:pt>
                <c:pt idx="26">
                  <c:v>11570.92</c:v>
                </c:pt>
                <c:pt idx="27">
                  <c:v>2746.0</c:v>
                </c:pt>
                <c:pt idx="28">
                  <c:v>8053.0</c:v>
                </c:pt>
                <c:pt idx="29">
                  <c:v>920.0</c:v>
                </c:pt>
                <c:pt idx="30">
                  <c:v>28067.34</c:v>
                </c:pt>
                <c:pt idx="31">
                  <c:v>1142.0</c:v>
                </c:pt>
                <c:pt idx="32">
                  <c:v>1766.0</c:v>
                </c:pt>
                <c:pt idx="33">
                  <c:v>4045.93</c:v>
                </c:pt>
                <c:pt idx="34">
                  <c:v>916.0</c:v>
                </c:pt>
                <c:pt idx="35">
                  <c:v>7750.0</c:v>
                </c:pt>
                <c:pt idx="36">
                  <c:v>41000.0</c:v>
                </c:pt>
                <c:pt idx="37">
                  <c:v>3100.0</c:v>
                </c:pt>
                <c:pt idx="38">
                  <c:v>1835.0</c:v>
                </c:pt>
                <c:pt idx="39">
                  <c:v>3319.0</c:v>
                </c:pt>
                <c:pt idx="40">
                  <c:v>5355.0</c:v>
                </c:pt>
                <c:pt idx="41">
                  <c:v>20025.14</c:v>
                </c:pt>
                <c:pt idx="42">
                  <c:v>4035.0</c:v>
                </c:pt>
                <c:pt idx="43">
                  <c:v>1550.0</c:v>
                </c:pt>
                <c:pt idx="44">
                  <c:v>15443.0</c:v>
                </c:pt>
                <c:pt idx="45">
                  <c:v>5635.0</c:v>
                </c:pt>
                <c:pt idx="46">
                  <c:v>260.0</c:v>
                </c:pt>
                <c:pt idx="47">
                  <c:v>10200.0</c:v>
                </c:pt>
                <c:pt idx="48">
                  <c:v>1055.0</c:v>
                </c:pt>
                <c:pt idx="49">
                  <c:v>9044.0</c:v>
                </c:pt>
                <c:pt idx="50">
                  <c:v>1119.0</c:v>
                </c:pt>
                <c:pt idx="51">
                  <c:v>1106.0</c:v>
                </c:pt>
                <c:pt idx="52">
                  <c:v>860.0</c:v>
                </c:pt>
                <c:pt idx="53">
                  <c:v>4037.0</c:v>
                </c:pt>
                <c:pt idx="54">
                  <c:v>10100.0</c:v>
                </c:pt>
                <c:pt idx="55">
                  <c:v>9111.0</c:v>
                </c:pt>
                <c:pt idx="56">
                  <c:v>4000.5</c:v>
                </c:pt>
                <c:pt idx="57">
                  <c:v>3900.0</c:v>
                </c:pt>
                <c:pt idx="58">
                  <c:v>485.0</c:v>
                </c:pt>
                <c:pt idx="59">
                  <c:v>7050.0</c:v>
                </c:pt>
                <c:pt idx="60">
                  <c:v>15903.5</c:v>
                </c:pt>
                <c:pt idx="61">
                  <c:v>3514.0</c:v>
                </c:pt>
                <c:pt idx="62">
                  <c:v>15597.0</c:v>
                </c:pt>
                <c:pt idx="63">
                  <c:v>885.0</c:v>
                </c:pt>
                <c:pt idx="64">
                  <c:v>3148.0</c:v>
                </c:pt>
                <c:pt idx="65">
                  <c:v>3773.0</c:v>
                </c:pt>
                <c:pt idx="66">
                  <c:v>49830.0</c:v>
                </c:pt>
                <c:pt idx="67">
                  <c:v>4018.0</c:v>
                </c:pt>
                <c:pt idx="68">
                  <c:v>7140.0</c:v>
                </c:pt>
                <c:pt idx="69">
                  <c:v>3045.0</c:v>
                </c:pt>
                <c:pt idx="70">
                  <c:v>6030.0</c:v>
                </c:pt>
                <c:pt idx="71">
                  <c:v>503.22</c:v>
                </c:pt>
                <c:pt idx="72">
                  <c:v>15606.4</c:v>
                </c:pt>
                <c:pt idx="73">
                  <c:v>5052.0</c:v>
                </c:pt>
                <c:pt idx="74">
                  <c:v>4176.0</c:v>
                </c:pt>
                <c:pt idx="75">
                  <c:v>10065.0</c:v>
                </c:pt>
                <c:pt idx="76">
                  <c:v>2007.0</c:v>
                </c:pt>
                <c:pt idx="77">
                  <c:v>4428.0</c:v>
                </c:pt>
                <c:pt idx="78">
                  <c:v>10046.0</c:v>
                </c:pt>
                <c:pt idx="79">
                  <c:v>76949.82</c:v>
                </c:pt>
                <c:pt idx="80">
                  <c:v>5000.0</c:v>
                </c:pt>
                <c:pt idx="81">
                  <c:v>6400.47</c:v>
                </c:pt>
                <c:pt idx="82">
                  <c:v>2857.0</c:v>
                </c:pt>
                <c:pt idx="83">
                  <c:v>3392.0</c:v>
                </c:pt>
                <c:pt idx="84">
                  <c:v>93374.0</c:v>
                </c:pt>
                <c:pt idx="85">
                  <c:v>500.0</c:v>
                </c:pt>
                <c:pt idx="86">
                  <c:v>4518.0</c:v>
                </c:pt>
                <c:pt idx="87">
                  <c:v>537.0</c:v>
                </c:pt>
                <c:pt idx="88">
                  <c:v>2025.0</c:v>
                </c:pt>
                <c:pt idx="89">
                  <c:v>12106.0</c:v>
                </c:pt>
                <c:pt idx="90">
                  <c:v>1527.5</c:v>
                </c:pt>
                <c:pt idx="91">
                  <c:v>1125.0</c:v>
                </c:pt>
                <c:pt idx="92">
                  <c:v>1275.0</c:v>
                </c:pt>
                <c:pt idx="93">
                  <c:v>6025.0</c:v>
                </c:pt>
                <c:pt idx="94">
                  <c:v>23086.0</c:v>
                </c:pt>
                <c:pt idx="95">
                  <c:v>5655.6</c:v>
                </c:pt>
                <c:pt idx="96">
                  <c:v>5496.0</c:v>
                </c:pt>
                <c:pt idx="97">
                  <c:v>2635.0</c:v>
                </c:pt>
                <c:pt idx="98">
                  <c:v>14437.46</c:v>
                </c:pt>
                <c:pt idx="99">
                  <c:v>28300.45</c:v>
                </c:pt>
                <c:pt idx="100">
                  <c:v>6056.0</c:v>
                </c:pt>
                <c:pt idx="101">
                  <c:v>2.34413467E6</c:v>
                </c:pt>
                <c:pt idx="102">
                  <c:v>7701.93</c:v>
                </c:pt>
                <c:pt idx="103">
                  <c:v>57754.0</c:v>
                </c:pt>
                <c:pt idx="104">
                  <c:v>2734.11</c:v>
                </c:pt>
                <c:pt idx="105">
                  <c:v>1011.0</c:v>
                </c:pt>
                <c:pt idx="106">
                  <c:v>2535.0</c:v>
                </c:pt>
                <c:pt idx="107">
                  <c:v>5940.0</c:v>
                </c:pt>
                <c:pt idx="108">
                  <c:v>33229.0</c:v>
                </c:pt>
                <c:pt idx="109">
                  <c:v>1535.0</c:v>
                </c:pt>
                <c:pt idx="110">
                  <c:v>47189.0</c:v>
                </c:pt>
                <c:pt idx="111">
                  <c:v>2107.0</c:v>
                </c:pt>
                <c:pt idx="112">
                  <c:v>6041.6</c:v>
                </c:pt>
                <c:pt idx="113">
                  <c:v>51514.5</c:v>
                </c:pt>
                <c:pt idx="114">
                  <c:v>200.0</c:v>
                </c:pt>
                <c:pt idx="115">
                  <c:v>4559.0</c:v>
                </c:pt>
                <c:pt idx="116">
                  <c:v>4000.0</c:v>
                </c:pt>
                <c:pt idx="117">
                  <c:v>38500.0</c:v>
                </c:pt>
                <c:pt idx="118">
                  <c:v>1500.0</c:v>
                </c:pt>
                <c:pt idx="119">
                  <c:v>666.0</c:v>
                </c:pt>
                <c:pt idx="120">
                  <c:v>1091.0</c:v>
                </c:pt>
                <c:pt idx="121">
                  <c:v>5000.0</c:v>
                </c:pt>
                <c:pt idx="122">
                  <c:v>4280.0</c:v>
                </c:pt>
                <c:pt idx="123">
                  <c:v>3133.0</c:v>
                </c:pt>
                <c:pt idx="124">
                  <c:v>527.45</c:v>
                </c:pt>
                <c:pt idx="125">
                  <c:v>30026.0</c:v>
                </c:pt>
                <c:pt idx="126">
                  <c:v>8401.0</c:v>
                </c:pt>
                <c:pt idx="127">
                  <c:v>1064.0</c:v>
                </c:pt>
                <c:pt idx="128">
                  <c:v>1860.0</c:v>
                </c:pt>
                <c:pt idx="129">
                  <c:v>3880.0</c:v>
                </c:pt>
                <c:pt idx="130">
                  <c:v>6485.0</c:v>
                </c:pt>
                <c:pt idx="131">
                  <c:v>5666.0</c:v>
                </c:pt>
                <c:pt idx="132">
                  <c:v>752.0</c:v>
                </c:pt>
                <c:pt idx="133">
                  <c:v>25568.0</c:v>
                </c:pt>
                <c:pt idx="134">
                  <c:v>5910.0</c:v>
                </c:pt>
                <c:pt idx="135">
                  <c:v>20919.25</c:v>
                </c:pt>
                <c:pt idx="136">
                  <c:v>9725.0</c:v>
                </c:pt>
                <c:pt idx="137">
                  <c:v>10088.0</c:v>
                </c:pt>
                <c:pt idx="138">
                  <c:v>2050.0</c:v>
                </c:pt>
                <c:pt idx="139">
                  <c:v>15596.0</c:v>
                </c:pt>
                <c:pt idx="140">
                  <c:v>3034.0</c:v>
                </c:pt>
                <c:pt idx="141">
                  <c:v>1200.0</c:v>
                </c:pt>
                <c:pt idx="142">
                  <c:v>5116.0</c:v>
                </c:pt>
                <c:pt idx="143">
                  <c:v>3508.0</c:v>
                </c:pt>
                <c:pt idx="144">
                  <c:v>1001.0</c:v>
                </c:pt>
                <c:pt idx="145">
                  <c:v>2372.0</c:v>
                </c:pt>
                <c:pt idx="146">
                  <c:v>3223.0</c:v>
                </c:pt>
                <c:pt idx="147">
                  <c:v>8792.02</c:v>
                </c:pt>
                <c:pt idx="148">
                  <c:v>814.0</c:v>
                </c:pt>
                <c:pt idx="149">
                  <c:v>7062.0</c:v>
                </c:pt>
                <c:pt idx="150">
                  <c:v>5295.0</c:v>
                </c:pt>
                <c:pt idx="151">
                  <c:v>2355.0</c:v>
                </c:pt>
                <c:pt idx="152">
                  <c:v>5904.0</c:v>
                </c:pt>
                <c:pt idx="153">
                  <c:v>7053.61</c:v>
                </c:pt>
                <c:pt idx="154">
                  <c:v>152604.3</c:v>
                </c:pt>
                <c:pt idx="155">
                  <c:v>125137.0</c:v>
                </c:pt>
                <c:pt idx="156">
                  <c:v>2335.0</c:v>
                </c:pt>
                <c:pt idx="157">
                  <c:v>2154.66</c:v>
                </c:pt>
                <c:pt idx="158">
                  <c:v>440.0</c:v>
                </c:pt>
                <c:pt idx="159">
                  <c:v>2050.0</c:v>
                </c:pt>
                <c:pt idx="160">
                  <c:v>23285.0</c:v>
                </c:pt>
                <c:pt idx="161">
                  <c:v>745.0</c:v>
                </c:pt>
                <c:pt idx="162">
                  <c:v>3397.0</c:v>
                </c:pt>
                <c:pt idx="163">
                  <c:v>5055.0</c:v>
                </c:pt>
                <c:pt idx="164">
                  <c:v>8207.0</c:v>
                </c:pt>
                <c:pt idx="165">
                  <c:v>30610.0</c:v>
                </c:pt>
                <c:pt idx="166">
                  <c:v>4028.0</c:v>
                </c:pt>
                <c:pt idx="167">
                  <c:v>3122.0</c:v>
                </c:pt>
                <c:pt idx="168">
                  <c:v>530.11</c:v>
                </c:pt>
                <c:pt idx="169">
                  <c:v>615.0</c:v>
                </c:pt>
                <c:pt idx="170">
                  <c:v>3330.0</c:v>
                </c:pt>
                <c:pt idx="171">
                  <c:v>1047.0</c:v>
                </c:pt>
                <c:pt idx="172">
                  <c:v>13112.0</c:v>
                </c:pt>
                <c:pt idx="173">
                  <c:v>1788.57</c:v>
                </c:pt>
                <c:pt idx="174">
                  <c:v>780.0</c:v>
                </c:pt>
                <c:pt idx="175">
                  <c:v>5291.0</c:v>
                </c:pt>
                <c:pt idx="176">
                  <c:v>1500.0</c:v>
                </c:pt>
                <c:pt idx="177">
                  <c:v>6530.0</c:v>
                </c:pt>
                <c:pt idx="178">
                  <c:v>2245.0</c:v>
                </c:pt>
                <c:pt idx="179">
                  <c:v>24108.0</c:v>
                </c:pt>
                <c:pt idx="180">
                  <c:v>2565.0</c:v>
                </c:pt>
                <c:pt idx="181">
                  <c:v>13323.0</c:v>
                </c:pt>
                <c:pt idx="182">
                  <c:v>15039.0</c:v>
                </c:pt>
                <c:pt idx="183">
                  <c:v>2161.0</c:v>
                </c:pt>
                <c:pt idx="184">
                  <c:v>3145.0</c:v>
                </c:pt>
                <c:pt idx="185">
                  <c:v>1035.0</c:v>
                </c:pt>
                <c:pt idx="186">
                  <c:v>15565.0</c:v>
                </c:pt>
                <c:pt idx="187">
                  <c:v>2010.0</c:v>
                </c:pt>
                <c:pt idx="188">
                  <c:v>7160.12</c:v>
                </c:pt>
                <c:pt idx="189">
                  <c:v>10420.0</c:v>
                </c:pt>
                <c:pt idx="190">
                  <c:v>3030.0</c:v>
                </c:pt>
                <c:pt idx="191">
                  <c:v>391.0</c:v>
                </c:pt>
                <c:pt idx="192">
                  <c:v>460.0</c:v>
                </c:pt>
                <c:pt idx="193">
                  <c:v>30805.0</c:v>
                </c:pt>
                <c:pt idx="194">
                  <c:v>3380.0</c:v>
                </c:pt>
                <c:pt idx="195">
                  <c:v>6500.09</c:v>
                </c:pt>
                <c:pt idx="196">
                  <c:v>1561.0</c:v>
                </c:pt>
                <c:pt idx="197">
                  <c:v>29520.27</c:v>
                </c:pt>
                <c:pt idx="198">
                  <c:v>34198.0</c:v>
                </c:pt>
                <c:pt idx="199">
                  <c:v>6077.0</c:v>
                </c:pt>
                <c:pt idx="200">
                  <c:v>30675.0</c:v>
                </c:pt>
                <c:pt idx="201">
                  <c:v>3175.0</c:v>
                </c:pt>
                <c:pt idx="202">
                  <c:v>250.0</c:v>
                </c:pt>
                <c:pt idx="203">
                  <c:v>1260.0</c:v>
                </c:pt>
                <c:pt idx="204">
                  <c:v>1660.0</c:v>
                </c:pt>
                <c:pt idx="205">
                  <c:v>35932.0</c:v>
                </c:pt>
                <c:pt idx="206">
                  <c:v>10133.0</c:v>
                </c:pt>
                <c:pt idx="207">
                  <c:v>795.0</c:v>
                </c:pt>
                <c:pt idx="208">
                  <c:v>3363.0</c:v>
                </c:pt>
                <c:pt idx="209">
                  <c:v>350.0</c:v>
                </c:pt>
                <c:pt idx="210">
                  <c:v>6700.0</c:v>
                </c:pt>
                <c:pt idx="211">
                  <c:v>2191.0</c:v>
                </c:pt>
                <c:pt idx="212">
                  <c:v>46643.07</c:v>
                </c:pt>
                <c:pt idx="213">
                  <c:v>30866.0</c:v>
                </c:pt>
                <c:pt idx="214">
                  <c:v>6042.02</c:v>
                </c:pt>
                <c:pt idx="215">
                  <c:v>1025.0</c:v>
                </c:pt>
                <c:pt idx="216">
                  <c:v>6308.0</c:v>
                </c:pt>
                <c:pt idx="217">
                  <c:v>7219.0</c:v>
                </c:pt>
                <c:pt idx="218">
                  <c:v>3798.0</c:v>
                </c:pt>
                <c:pt idx="219">
                  <c:v>2280.0</c:v>
                </c:pt>
                <c:pt idx="220">
                  <c:v>56590.0</c:v>
                </c:pt>
                <c:pt idx="221">
                  <c:v>1130.0</c:v>
                </c:pt>
                <c:pt idx="222">
                  <c:v>2600.0</c:v>
                </c:pt>
                <c:pt idx="223">
                  <c:v>2881.0</c:v>
                </c:pt>
                <c:pt idx="224">
                  <c:v>106330.39</c:v>
                </c:pt>
                <c:pt idx="225">
                  <c:v>25312.0</c:v>
                </c:pt>
                <c:pt idx="226">
                  <c:v>201165.0</c:v>
                </c:pt>
                <c:pt idx="227">
                  <c:v>1501.0</c:v>
                </c:pt>
                <c:pt idx="228">
                  <c:v>11656.0</c:v>
                </c:pt>
                <c:pt idx="229">
                  <c:v>12029.0</c:v>
                </c:pt>
                <c:pt idx="230">
                  <c:v>3360.72</c:v>
                </c:pt>
                <c:pt idx="231">
                  <c:v>593.0</c:v>
                </c:pt>
                <c:pt idx="232">
                  <c:v>1145.0</c:v>
                </c:pt>
                <c:pt idx="233">
                  <c:v>38743.84</c:v>
                </c:pt>
                <c:pt idx="234">
                  <c:v>15535.0</c:v>
                </c:pt>
                <c:pt idx="235">
                  <c:v>3158.0</c:v>
                </c:pt>
                <c:pt idx="236">
                  <c:v>67856.0</c:v>
                </c:pt>
                <c:pt idx="237">
                  <c:v>2050.0</c:v>
                </c:pt>
                <c:pt idx="238">
                  <c:v>1525.0</c:v>
                </c:pt>
                <c:pt idx="239">
                  <c:v>40280.0</c:v>
                </c:pt>
                <c:pt idx="240">
                  <c:v>161459.0</c:v>
                </c:pt>
                <c:pt idx="241">
                  <c:v>3318.0</c:v>
                </c:pt>
                <c:pt idx="242">
                  <c:v>1500.0</c:v>
                </c:pt>
                <c:pt idx="243">
                  <c:v>19292.5</c:v>
                </c:pt>
                <c:pt idx="244">
                  <c:v>15723.0</c:v>
                </c:pt>
                <c:pt idx="245">
                  <c:v>44388.0</c:v>
                </c:pt>
                <c:pt idx="246">
                  <c:v>4530.0</c:v>
                </c:pt>
                <c:pt idx="247">
                  <c:v>1050.0</c:v>
                </c:pt>
                <c:pt idx="248">
                  <c:v>2000.0</c:v>
                </c:pt>
                <c:pt idx="249">
                  <c:v>22345.0</c:v>
                </c:pt>
                <c:pt idx="250">
                  <c:v>513422.57</c:v>
                </c:pt>
                <c:pt idx="251">
                  <c:v>25088.0</c:v>
                </c:pt>
                <c:pt idx="252">
                  <c:v>3035.0</c:v>
                </c:pt>
                <c:pt idx="253">
                  <c:v>1088.0</c:v>
                </c:pt>
                <c:pt idx="254">
                  <c:v>24790.0</c:v>
                </c:pt>
                <c:pt idx="255">
                  <c:v>2370.0</c:v>
                </c:pt>
                <c:pt idx="256">
                  <c:v>200.0</c:v>
                </c:pt>
                <c:pt idx="257">
                  <c:v>18645.0</c:v>
                </c:pt>
                <c:pt idx="258">
                  <c:v>15696.0</c:v>
                </c:pt>
                <c:pt idx="259">
                  <c:v>106.0</c:v>
                </c:pt>
                <c:pt idx="260">
                  <c:v>37104.03</c:v>
                </c:pt>
                <c:pt idx="261">
                  <c:v>198415.01</c:v>
                </c:pt>
                <c:pt idx="262">
                  <c:v>300.0</c:v>
                </c:pt>
                <c:pt idx="263">
                  <c:v>2410.0</c:v>
                </c:pt>
                <c:pt idx="264">
                  <c:v>2145.01</c:v>
                </c:pt>
                <c:pt idx="265">
                  <c:v>2908.0</c:v>
                </c:pt>
                <c:pt idx="266">
                  <c:v>3540.0</c:v>
                </c:pt>
                <c:pt idx="267">
                  <c:v>2020.0</c:v>
                </c:pt>
                <c:pt idx="268">
                  <c:v>2020.0</c:v>
                </c:pt>
                <c:pt idx="269">
                  <c:v>1082.0</c:v>
                </c:pt>
                <c:pt idx="270">
                  <c:v>1650.69</c:v>
                </c:pt>
                <c:pt idx="271">
                  <c:v>1590.29</c:v>
                </c:pt>
                <c:pt idx="272">
                  <c:v>4592.0</c:v>
                </c:pt>
                <c:pt idx="273">
                  <c:v>3211.0</c:v>
                </c:pt>
                <c:pt idx="274">
                  <c:v>29.0</c:v>
                </c:pt>
                <c:pt idx="275">
                  <c:v>2506.0</c:v>
                </c:pt>
                <c:pt idx="276">
                  <c:v>641.0</c:v>
                </c:pt>
                <c:pt idx="277">
                  <c:v>11292.0</c:v>
                </c:pt>
                <c:pt idx="278">
                  <c:v>2713.0</c:v>
                </c:pt>
                <c:pt idx="279">
                  <c:v>5221.0</c:v>
                </c:pt>
                <c:pt idx="280">
                  <c:v>7942.0</c:v>
                </c:pt>
                <c:pt idx="281">
                  <c:v>4050.0</c:v>
                </c:pt>
                <c:pt idx="282">
                  <c:v>12668.0</c:v>
                </c:pt>
                <c:pt idx="283">
                  <c:v>8425.0</c:v>
                </c:pt>
                <c:pt idx="284">
                  <c:v>2170.99</c:v>
                </c:pt>
                <c:pt idx="285">
                  <c:v>4250.0</c:v>
                </c:pt>
                <c:pt idx="286">
                  <c:v>29681.55</c:v>
                </c:pt>
                <c:pt idx="287">
                  <c:v>1430.06</c:v>
                </c:pt>
                <c:pt idx="288">
                  <c:v>11998.01</c:v>
                </c:pt>
                <c:pt idx="289">
                  <c:v>1080.0</c:v>
                </c:pt>
                <c:pt idx="290">
                  <c:v>1200.0</c:v>
                </c:pt>
                <c:pt idx="291">
                  <c:v>2669.0</c:v>
                </c:pt>
                <c:pt idx="292">
                  <c:v>3271.0</c:v>
                </c:pt>
                <c:pt idx="293">
                  <c:v>7876.0</c:v>
                </c:pt>
                <c:pt idx="294">
                  <c:v>8035.0</c:v>
                </c:pt>
                <c:pt idx="295">
                  <c:v>815.0</c:v>
                </c:pt>
                <c:pt idx="296">
                  <c:v>5396.0</c:v>
                </c:pt>
                <c:pt idx="297">
                  <c:v>3015.0</c:v>
                </c:pt>
                <c:pt idx="298">
                  <c:v>2015.0</c:v>
                </c:pt>
                <c:pt idx="299">
                  <c:v>2000.0</c:v>
                </c:pt>
                <c:pt idx="300">
                  <c:v>35296.0</c:v>
                </c:pt>
                <c:pt idx="301">
                  <c:v>7839.0</c:v>
                </c:pt>
                <c:pt idx="302">
                  <c:v>1521.0</c:v>
                </c:pt>
                <c:pt idx="303">
                  <c:v>1069.0</c:v>
                </c:pt>
                <c:pt idx="304">
                  <c:v>500.0</c:v>
                </c:pt>
                <c:pt idx="305">
                  <c:v>38876.95</c:v>
                </c:pt>
                <c:pt idx="306">
                  <c:v>597.0</c:v>
                </c:pt>
                <c:pt idx="307">
                  <c:v>1611.0</c:v>
                </c:pt>
                <c:pt idx="308">
                  <c:v>100824.0</c:v>
                </c:pt>
                <c:pt idx="309">
                  <c:v>24321.1</c:v>
                </c:pt>
                <c:pt idx="310">
                  <c:v>3641.0</c:v>
                </c:pt>
                <c:pt idx="311">
                  <c:v>633.0</c:v>
                </c:pt>
                <c:pt idx="312">
                  <c:v>1500.0</c:v>
                </c:pt>
                <c:pt idx="313">
                  <c:v>7365.0</c:v>
                </c:pt>
                <c:pt idx="314">
                  <c:v>13114.0</c:v>
                </c:pt>
                <c:pt idx="315">
                  <c:v>1055.01</c:v>
                </c:pt>
                <c:pt idx="316">
                  <c:v>27675.0</c:v>
                </c:pt>
                <c:pt idx="317">
                  <c:v>2095.26</c:v>
                </c:pt>
                <c:pt idx="318">
                  <c:v>3470.0</c:v>
                </c:pt>
                <c:pt idx="319">
                  <c:v>2027.0</c:v>
                </c:pt>
                <c:pt idx="320">
                  <c:v>2545.0</c:v>
                </c:pt>
                <c:pt idx="321">
                  <c:v>31675.0</c:v>
                </c:pt>
                <c:pt idx="322">
                  <c:v>10800.0</c:v>
                </c:pt>
                <c:pt idx="323">
                  <c:v>11545.0</c:v>
                </c:pt>
                <c:pt idx="324">
                  <c:v>4641.0</c:v>
                </c:pt>
                <c:pt idx="325">
                  <c:v>7790.0</c:v>
                </c:pt>
                <c:pt idx="326">
                  <c:v>4275.0</c:v>
                </c:pt>
                <c:pt idx="327">
                  <c:v>4243.0</c:v>
                </c:pt>
                <c:pt idx="328">
                  <c:v>11727.0</c:v>
                </c:pt>
                <c:pt idx="329">
                  <c:v>2618.0</c:v>
                </c:pt>
                <c:pt idx="330">
                  <c:v>3407.0</c:v>
                </c:pt>
                <c:pt idx="331">
                  <c:v>25445.0</c:v>
                </c:pt>
                <c:pt idx="332">
                  <c:v>55201.52</c:v>
                </c:pt>
                <c:pt idx="333">
                  <c:v>6438.0</c:v>
                </c:pt>
                <c:pt idx="334">
                  <c:v>44669.0</c:v>
                </c:pt>
                <c:pt idx="335">
                  <c:v>37994.0</c:v>
                </c:pt>
                <c:pt idx="336">
                  <c:v>2751.0</c:v>
                </c:pt>
                <c:pt idx="337">
                  <c:v>3460.0</c:v>
                </c:pt>
                <c:pt idx="338">
                  <c:v>5376.0</c:v>
                </c:pt>
                <c:pt idx="339">
                  <c:v>14190.0</c:v>
                </c:pt>
                <c:pt idx="340">
                  <c:v>46100.69</c:v>
                </c:pt>
                <c:pt idx="341">
                  <c:v>14450.0</c:v>
                </c:pt>
                <c:pt idx="342">
                  <c:v>8091.0</c:v>
                </c:pt>
                <c:pt idx="343">
                  <c:v>2705.0</c:v>
                </c:pt>
                <c:pt idx="344">
                  <c:v>5056.22</c:v>
                </c:pt>
                <c:pt idx="345">
                  <c:v>25388.0</c:v>
                </c:pt>
                <c:pt idx="346">
                  <c:v>2030.0</c:v>
                </c:pt>
                <c:pt idx="347">
                  <c:v>38082.69</c:v>
                </c:pt>
                <c:pt idx="348">
                  <c:v>3368.0</c:v>
                </c:pt>
                <c:pt idx="349">
                  <c:v>5600.0</c:v>
                </c:pt>
                <c:pt idx="350">
                  <c:v>4085.0</c:v>
                </c:pt>
                <c:pt idx="351">
                  <c:v>10501.0</c:v>
                </c:pt>
                <c:pt idx="352">
                  <c:v>4580.0</c:v>
                </c:pt>
                <c:pt idx="353">
                  <c:v>3062.0</c:v>
                </c:pt>
                <c:pt idx="354">
                  <c:v>15725.0</c:v>
                </c:pt>
                <c:pt idx="355">
                  <c:v>8399.0</c:v>
                </c:pt>
                <c:pt idx="356">
                  <c:v>3659.0</c:v>
                </c:pt>
                <c:pt idx="357">
                  <c:v>19860.0</c:v>
                </c:pt>
                <c:pt idx="358">
                  <c:v>5331.0</c:v>
                </c:pt>
                <c:pt idx="359">
                  <c:v>9500.0</c:v>
                </c:pt>
                <c:pt idx="360">
                  <c:v>1235.0</c:v>
                </c:pt>
                <c:pt idx="361">
                  <c:v>2001.0</c:v>
                </c:pt>
                <c:pt idx="362">
                  <c:v>160920.0</c:v>
                </c:pt>
                <c:pt idx="363">
                  <c:v>783.0</c:v>
                </c:pt>
                <c:pt idx="364">
                  <c:v>33393.34</c:v>
                </c:pt>
                <c:pt idx="365">
                  <c:v>12321.0</c:v>
                </c:pt>
                <c:pt idx="366">
                  <c:v>169985.91</c:v>
                </c:pt>
                <c:pt idx="367">
                  <c:v>3785.0</c:v>
                </c:pt>
                <c:pt idx="368">
                  <c:v>8306.42</c:v>
                </c:pt>
                <c:pt idx="369">
                  <c:v>1000.0</c:v>
                </c:pt>
                <c:pt idx="370">
                  <c:v>167410.02</c:v>
                </c:pt>
                <c:pt idx="371">
                  <c:v>5665.0</c:v>
                </c:pt>
                <c:pt idx="372">
                  <c:v>15126.0</c:v>
                </c:pt>
                <c:pt idx="373">
                  <c:v>4660.0</c:v>
                </c:pt>
                <c:pt idx="374">
                  <c:v>5604.0</c:v>
                </c:pt>
                <c:pt idx="375">
                  <c:v>30334.83</c:v>
                </c:pt>
                <c:pt idx="376">
                  <c:v>73552.0</c:v>
                </c:pt>
                <c:pt idx="377">
                  <c:v>8301.0</c:v>
                </c:pt>
                <c:pt idx="378">
                  <c:v>1434.0</c:v>
                </c:pt>
                <c:pt idx="379">
                  <c:v>13500.0</c:v>
                </c:pt>
                <c:pt idx="380">
                  <c:v>2065.0</c:v>
                </c:pt>
                <c:pt idx="381">
                  <c:v>463.0</c:v>
                </c:pt>
                <c:pt idx="382">
                  <c:v>5050.0</c:v>
                </c:pt>
                <c:pt idx="383">
                  <c:v>5599.0</c:v>
                </c:pt>
                <c:pt idx="384">
                  <c:v>3178.0</c:v>
                </c:pt>
                <c:pt idx="385">
                  <c:v>10026.49</c:v>
                </c:pt>
                <c:pt idx="386">
                  <c:v>10085.0</c:v>
                </c:pt>
                <c:pt idx="387">
                  <c:v>2340.0</c:v>
                </c:pt>
                <c:pt idx="388">
                  <c:v>1831.0</c:v>
                </c:pt>
                <c:pt idx="389">
                  <c:v>5574.0</c:v>
                </c:pt>
                <c:pt idx="390">
                  <c:v>101.0</c:v>
                </c:pt>
                <c:pt idx="391">
                  <c:v>12041.66</c:v>
                </c:pt>
                <c:pt idx="392">
                  <c:v>1485.0</c:v>
                </c:pt>
                <c:pt idx="393">
                  <c:v>1776.0</c:v>
                </c:pt>
                <c:pt idx="394">
                  <c:v>1043.0</c:v>
                </c:pt>
                <c:pt idx="395">
                  <c:v>1.05211087E6</c:v>
                </c:pt>
                <c:pt idx="396">
                  <c:v>2000.0</c:v>
                </c:pt>
                <c:pt idx="397">
                  <c:v>15481.0</c:v>
                </c:pt>
                <c:pt idx="398">
                  <c:v>5176.0</c:v>
                </c:pt>
                <c:pt idx="399">
                  <c:v>1330.0</c:v>
                </c:pt>
                <c:pt idx="400">
                  <c:v>3000.0</c:v>
                </c:pt>
                <c:pt idx="401">
                  <c:v>35275.64</c:v>
                </c:pt>
                <c:pt idx="402">
                  <c:v>10013.0</c:v>
                </c:pt>
                <c:pt idx="403">
                  <c:v>595.0</c:v>
                </c:pt>
                <c:pt idx="404">
                  <c:v>4313.0</c:v>
                </c:pt>
                <c:pt idx="405">
                  <c:v>29209.78</c:v>
                </c:pt>
                <c:pt idx="406">
                  <c:v>10.0</c:v>
                </c:pt>
                <c:pt idx="407">
                  <c:v>5907.0</c:v>
                </c:pt>
                <c:pt idx="408">
                  <c:v>113015.0</c:v>
                </c:pt>
                <c:pt idx="409">
                  <c:v>7000.58</c:v>
                </c:pt>
                <c:pt idx="410">
                  <c:v>5135.0</c:v>
                </c:pt>
                <c:pt idx="411">
                  <c:v>28728.0</c:v>
                </c:pt>
                <c:pt idx="412">
                  <c:v>525.0</c:v>
                </c:pt>
                <c:pt idx="413">
                  <c:v>10556.0</c:v>
                </c:pt>
                <c:pt idx="414">
                  <c:v>2020.0</c:v>
                </c:pt>
                <c:pt idx="415">
                  <c:v>64.0</c:v>
                </c:pt>
                <c:pt idx="416">
                  <c:v>8832.49</c:v>
                </c:pt>
                <c:pt idx="417">
                  <c:v>4545.0</c:v>
                </c:pt>
                <c:pt idx="418">
                  <c:v>8005.0</c:v>
                </c:pt>
                <c:pt idx="419">
                  <c:v>11450.0</c:v>
                </c:pt>
                <c:pt idx="420">
                  <c:v>4119.0</c:v>
                </c:pt>
                <c:pt idx="421">
                  <c:v>2142.0</c:v>
                </c:pt>
                <c:pt idx="422">
                  <c:v>718.0</c:v>
                </c:pt>
                <c:pt idx="423">
                  <c:v>3465.32</c:v>
                </c:pt>
                <c:pt idx="424">
                  <c:v>7785.0</c:v>
                </c:pt>
                <c:pt idx="425">
                  <c:v>5443.0</c:v>
                </c:pt>
                <c:pt idx="426">
                  <c:v>8120.0</c:v>
                </c:pt>
                <c:pt idx="427">
                  <c:v>2132.0</c:v>
                </c:pt>
                <c:pt idx="428">
                  <c:v>1101.0</c:v>
                </c:pt>
                <c:pt idx="429">
                  <c:v>50803.0</c:v>
                </c:pt>
                <c:pt idx="430">
                  <c:v>1616.14</c:v>
                </c:pt>
                <c:pt idx="431">
                  <c:v>5500.0</c:v>
                </c:pt>
                <c:pt idx="432">
                  <c:v>980.0</c:v>
                </c:pt>
                <c:pt idx="433">
                  <c:v>1918.0</c:v>
                </c:pt>
                <c:pt idx="434">
                  <c:v>231543.12</c:v>
                </c:pt>
                <c:pt idx="435">
                  <c:v>2175.0</c:v>
                </c:pt>
                <c:pt idx="436">
                  <c:v>6592.0</c:v>
                </c:pt>
                <c:pt idx="437">
                  <c:v>725.0</c:v>
                </c:pt>
                <c:pt idx="438">
                  <c:v>21637.22</c:v>
                </c:pt>
                <c:pt idx="439">
                  <c:v>16573.0</c:v>
                </c:pt>
                <c:pt idx="440">
                  <c:v>26182.5</c:v>
                </c:pt>
                <c:pt idx="441">
                  <c:v>1001.49</c:v>
                </c:pt>
                <c:pt idx="442">
                  <c:v>120249.0</c:v>
                </c:pt>
                <c:pt idx="443">
                  <c:v>12110.0</c:v>
                </c:pt>
                <c:pt idx="444">
                  <c:v>12229.0</c:v>
                </c:pt>
                <c:pt idx="445">
                  <c:v>558.0</c:v>
                </c:pt>
                <c:pt idx="446">
                  <c:v>5308.26</c:v>
                </c:pt>
                <c:pt idx="447">
                  <c:v>35123.0</c:v>
                </c:pt>
                <c:pt idx="448">
                  <c:v>1460.0</c:v>
                </c:pt>
                <c:pt idx="449">
                  <c:v>5845.0</c:v>
                </c:pt>
                <c:pt idx="450">
                  <c:v>1006.0</c:v>
                </c:pt>
                <c:pt idx="451">
                  <c:v>3440.0</c:v>
                </c:pt>
                <c:pt idx="452">
                  <c:v>4000.0</c:v>
                </c:pt>
                <c:pt idx="453">
                  <c:v>680.0</c:v>
                </c:pt>
                <c:pt idx="454">
                  <c:v>3746.0</c:v>
                </c:pt>
                <c:pt idx="455">
                  <c:v>10843.0</c:v>
                </c:pt>
                <c:pt idx="456">
                  <c:v>5985.0</c:v>
                </c:pt>
                <c:pt idx="457">
                  <c:v>640.0</c:v>
                </c:pt>
                <c:pt idx="458">
                  <c:v>106222.0</c:v>
                </c:pt>
                <c:pt idx="459">
                  <c:v>409.01</c:v>
                </c:pt>
                <c:pt idx="460">
                  <c:v>23096.0</c:v>
                </c:pt>
                <c:pt idx="461">
                  <c:v>3736.55</c:v>
                </c:pt>
                <c:pt idx="462">
                  <c:v>1500.76</c:v>
                </c:pt>
                <c:pt idx="463">
                  <c:v>3910.0</c:v>
                </c:pt>
                <c:pt idx="464">
                  <c:v>5526.0</c:v>
                </c:pt>
                <c:pt idx="465">
                  <c:v>420.0</c:v>
                </c:pt>
                <c:pt idx="466">
                  <c:v>3670.0</c:v>
                </c:pt>
                <c:pt idx="467">
                  <c:v>6000.0</c:v>
                </c:pt>
                <c:pt idx="468">
                  <c:v>8666.0</c:v>
                </c:pt>
                <c:pt idx="469">
                  <c:v>3526.0</c:v>
                </c:pt>
                <c:pt idx="470">
                  <c:v>22318.0</c:v>
                </c:pt>
                <c:pt idx="471">
                  <c:v>3105.0</c:v>
                </c:pt>
                <c:pt idx="472">
                  <c:v>270.0</c:v>
                </c:pt>
                <c:pt idx="473">
                  <c:v>3003.0</c:v>
                </c:pt>
                <c:pt idx="474">
                  <c:v>3674.0</c:v>
                </c:pt>
                <c:pt idx="475">
                  <c:v>4320.0</c:v>
                </c:pt>
                <c:pt idx="476">
                  <c:v>5157.0</c:v>
                </c:pt>
                <c:pt idx="477">
                  <c:v>410.0</c:v>
                </c:pt>
                <c:pt idx="478">
                  <c:v>2055.0</c:v>
                </c:pt>
                <c:pt idx="479">
                  <c:v>3908.0</c:v>
                </c:pt>
                <c:pt idx="480">
                  <c:v>2060.0</c:v>
                </c:pt>
                <c:pt idx="481">
                  <c:v>5398.99</c:v>
                </c:pt>
                <c:pt idx="482">
                  <c:v>8173.0</c:v>
                </c:pt>
                <c:pt idx="483">
                  <c:v>8740.0</c:v>
                </c:pt>
                <c:pt idx="484">
                  <c:v>3751.0</c:v>
                </c:pt>
                <c:pt idx="485">
                  <c:v>50091.0</c:v>
                </c:pt>
                <c:pt idx="486">
                  <c:v>875.0</c:v>
                </c:pt>
                <c:pt idx="487">
                  <c:v>4065.0</c:v>
                </c:pt>
                <c:pt idx="488">
                  <c:v>27600.2</c:v>
                </c:pt>
                <c:pt idx="489">
                  <c:v>6041.55</c:v>
                </c:pt>
                <c:pt idx="490">
                  <c:v>1000.0</c:v>
                </c:pt>
                <c:pt idx="491">
                  <c:v>1342.01</c:v>
                </c:pt>
                <c:pt idx="492">
                  <c:v>3400.0</c:v>
                </c:pt>
                <c:pt idx="493">
                  <c:v>2576.0</c:v>
                </c:pt>
                <c:pt idx="494">
                  <c:v>31291.0</c:v>
                </c:pt>
                <c:pt idx="495">
                  <c:v>10526.0</c:v>
                </c:pt>
                <c:pt idx="496">
                  <c:v>631.0</c:v>
                </c:pt>
                <c:pt idx="497">
                  <c:v>8807.0</c:v>
                </c:pt>
                <c:pt idx="498">
                  <c:v>1351.0</c:v>
                </c:pt>
                <c:pt idx="499">
                  <c:v>10290.0</c:v>
                </c:pt>
                <c:pt idx="500">
                  <c:v>396659.0</c:v>
                </c:pt>
                <c:pt idx="501">
                  <c:v>2041.0</c:v>
                </c:pt>
                <c:pt idx="502">
                  <c:v>525.0</c:v>
                </c:pt>
                <c:pt idx="503">
                  <c:v>2195.0</c:v>
                </c:pt>
                <c:pt idx="504">
                  <c:v>1941.0</c:v>
                </c:pt>
                <c:pt idx="505">
                  <c:v>5105.0</c:v>
                </c:pt>
                <c:pt idx="506">
                  <c:v>1030.0</c:v>
                </c:pt>
                <c:pt idx="507">
                  <c:v>7015.0</c:v>
                </c:pt>
                <c:pt idx="508">
                  <c:v>2755.0</c:v>
                </c:pt>
                <c:pt idx="509">
                  <c:v>1366.0</c:v>
                </c:pt>
                <c:pt idx="510">
                  <c:v>3195.0</c:v>
                </c:pt>
                <c:pt idx="511">
                  <c:v>715.0</c:v>
                </c:pt>
                <c:pt idx="512">
                  <c:v>2056.66</c:v>
                </c:pt>
                <c:pt idx="513">
                  <c:v>9342.0</c:v>
                </c:pt>
                <c:pt idx="514">
                  <c:v>2826.43</c:v>
                </c:pt>
                <c:pt idx="515">
                  <c:v>7665.0</c:v>
                </c:pt>
                <c:pt idx="516">
                  <c:v>5012.25</c:v>
                </c:pt>
                <c:pt idx="517">
                  <c:v>5330.0</c:v>
                </c:pt>
                <c:pt idx="518">
                  <c:v>3022.0</c:v>
                </c:pt>
                <c:pt idx="519">
                  <c:v>2721.0</c:v>
                </c:pt>
                <c:pt idx="520">
                  <c:v>13228.0</c:v>
                </c:pt>
                <c:pt idx="521">
                  <c:v>8320.0</c:v>
                </c:pt>
                <c:pt idx="522">
                  <c:v>32745.0</c:v>
                </c:pt>
                <c:pt idx="523">
                  <c:v>1445.0</c:v>
                </c:pt>
                <c:pt idx="524">
                  <c:v>6705.0</c:v>
                </c:pt>
                <c:pt idx="525">
                  <c:v>5651.58</c:v>
                </c:pt>
                <c:pt idx="526">
                  <c:v>5046.52</c:v>
                </c:pt>
                <c:pt idx="527">
                  <c:v>20491.0</c:v>
                </c:pt>
                <c:pt idx="528">
                  <c:v>3485.0</c:v>
                </c:pt>
                <c:pt idx="529">
                  <c:v>50863.0</c:v>
                </c:pt>
                <c:pt idx="530">
                  <c:v>1330.0</c:v>
                </c:pt>
                <c:pt idx="531">
                  <c:v>17805.0</c:v>
                </c:pt>
                <c:pt idx="532">
                  <c:v>11090.0</c:v>
                </c:pt>
                <c:pt idx="533">
                  <c:v>13534.0</c:v>
                </c:pt>
                <c:pt idx="534">
                  <c:v>8109.0</c:v>
                </c:pt>
                <c:pt idx="535">
                  <c:v>289.0</c:v>
                </c:pt>
                <c:pt idx="536">
                  <c:v>4216.0</c:v>
                </c:pt>
                <c:pt idx="537">
                  <c:v>1073.0</c:v>
                </c:pt>
                <c:pt idx="538">
                  <c:v>2231.0</c:v>
                </c:pt>
                <c:pt idx="539">
                  <c:v>57817.0</c:v>
                </c:pt>
                <c:pt idx="540">
                  <c:v>2093.0</c:v>
                </c:pt>
                <c:pt idx="541">
                  <c:v>3236.0</c:v>
                </c:pt>
                <c:pt idx="542">
                  <c:v>12800.0</c:v>
                </c:pt>
                <c:pt idx="543">
                  <c:v>520.0</c:v>
                </c:pt>
                <c:pt idx="544">
                  <c:v>137254.84</c:v>
                </c:pt>
                <c:pt idx="545">
                  <c:v>6632.32</c:v>
                </c:pt>
                <c:pt idx="546">
                  <c:v>5323.01</c:v>
                </c:pt>
                <c:pt idx="547">
                  <c:v>3500.0</c:v>
                </c:pt>
                <c:pt idx="548">
                  <c:v>1625.0</c:v>
                </c:pt>
                <c:pt idx="549">
                  <c:v>355.0</c:v>
                </c:pt>
                <c:pt idx="550">
                  <c:v>2202.0</c:v>
                </c:pt>
                <c:pt idx="551">
                  <c:v>1505.0</c:v>
                </c:pt>
                <c:pt idx="552">
                  <c:v>911.0</c:v>
                </c:pt>
                <c:pt idx="553">
                  <c:v>8447.0</c:v>
                </c:pt>
                <c:pt idx="554">
                  <c:v>42311.0</c:v>
                </c:pt>
                <c:pt idx="555">
                  <c:v>540.0</c:v>
                </c:pt>
                <c:pt idx="556">
                  <c:v>6863.0</c:v>
                </c:pt>
                <c:pt idx="557">
                  <c:v>8230.0</c:v>
                </c:pt>
                <c:pt idx="558">
                  <c:v>12000.0</c:v>
                </c:pt>
                <c:pt idx="559">
                  <c:v>5410.0</c:v>
                </c:pt>
                <c:pt idx="560">
                  <c:v>75.0</c:v>
                </c:pt>
                <c:pt idx="561">
                  <c:v>2833.0</c:v>
                </c:pt>
                <c:pt idx="562">
                  <c:v>35389.13</c:v>
                </c:pt>
                <c:pt idx="563">
                  <c:v>12410.5</c:v>
                </c:pt>
                <c:pt idx="564">
                  <c:v>580.0</c:v>
                </c:pt>
                <c:pt idx="565">
                  <c:v>972594.99</c:v>
                </c:pt>
                <c:pt idx="566">
                  <c:v>1700.0</c:v>
                </c:pt>
                <c:pt idx="567">
                  <c:v>7576.0</c:v>
                </c:pt>
                <c:pt idx="568">
                  <c:v>56146.0</c:v>
                </c:pt>
                <c:pt idx="569">
                  <c:v>6120.0</c:v>
                </c:pt>
                <c:pt idx="570">
                  <c:v>1000.0</c:v>
                </c:pt>
                <c:pt idx="571">
                  <c:v>77710.8</c:v>
                </c:pt>
                <c:pt idx="572">
                  <c:v>22215.0</c:v>
                </c:pt>
                <c:pt idx="573">
                  <c:v>5634.0</c:v>
                </c:pt>
                <c:pt idx="574">
                  <c:v>650.0</c:v>
                </c:pt>
                <c:pt idx="575">
                  <c:v>2560.0</c:v>
                </c:pt>
                <c:pt idx="576">
                  <c:v>7412.0</c:v>
                </c:pt>
                <c:pt idx="577">
                  <c:v>27189.0</c:v>
                </c:pt>
                <c:pt idx="578">
                  <c:v>2000.0</c:v>
                </c:pt>
                <c:pt idx="579">
                  <c:v>2025.0</c:v>
                </c:pt>
                <c:pt idx="580">
                  <c:v>8685.0</c:v>
                </c:pt>
                <c:pt idx="581">
                  <c:v>5585.0</c:v>
                </c:pt>
                <c:pt idx="582">
                  <c:v>1883.64</c:v>
                </c:pt>
                <c:pt idx="583">
                  <c:v>10000.0</c:v>
                </c:pt>
                <c:pt idx="584">
                  <c:v>11231.0</c:v>
                </c:pt>
                <c:pt idx="585">
                  <c:v>15318.55</c:v>
                </c:pt>
                <c:pt idx="586">
                  <c:v>2325.0</c:v>
                </c:pt>
                <c:pt idx="587">
                  <c:v>20365.0</c:v>
                </c:pt>
                <c:pt idx="588">
                  <c:v>92848.5</c:v>
                </c:pt>
                <c:pt idx="589">
                  <c:v>21480.0</c:v>
                </c:pt>
                <c:pt idx="590">
                  <c:v>26438.0</c:v>
                </c:pt>
                <c:pt idx="591">
                  <c:v>545.0</c:v>
                </c:pt>
                <c:pt idx="592">
                  <c:v>4371.0</c:v>
                </c:pt>
                <c:pt idx="593">
                  <c:v>4388.0</c:v>
                </c:pt>
                <c:pt idx="594">
                  <c:v>4610.0</c:v>
                </c:pt>
                <c:pt idx="595">
                  <c:v>4021.0</c:v>
                </c:pt>
                <c:pt idx="596">
                  <c:v>2929.0</c:v>
                </c:pt>
                <c:pt idx="597">
                  <c:v>10640.0</c:v>
                </c:pt>
                <c:pt idx="598">
                  <c:v>5414.0</c:v>
                </c:pt>
                <c:pt idx="599">
                  <c:v>5260.0</c:v>
                </c:pt>
                <c:pt idx="600">
                  <c:v>12000.0</c:v>
                </c:pt>
                <c:pt idx="601">
                  <c:v>2101.0</c:v>
                </c:pt>
                <c:pt idx="602">
                  <c:v>1066.0</c:v>
                </c:pt>
                <c:pt idx="603">
                  <c:v>1330.0</c:v>
                </c:pt>
                <c:pt idx="604">
                  <c:v>4648.33</c:v>
                </c:pt>
                <c:pt idx="605">
                  <c:v>3292.0</c:v>
                </c:pt>
                <c:pt idx="606">
                  <c:v>10235.0</c:v>
                </c:pt>
                <c:pt idx="607">
                  <c:v>8136.01</c:v>
                </c:pt>
                <c:pt idx="608">
                  <c:v>471567.0</c:v>
                </c:pt>
                <c:pt idx="609">
                  <c:v>20022.0</c:v>
                </c:pt>
                <c:pt idx="610">
                  <c:v>2102.0</c:v>
                </c:pt>
                <c:pt idx="611">
                  <c:v>660.0</c:v>
                </c:pt>
                <c:pt idx="612">
                  <c:v>21588.0</c:v>
                </c:pt>
                <c:pt idx="613">
                  <c:v>3226.0</c:v>
                </c:pt>
                <c:pt idx="614">
                  <c:v>12165.0</c:v>
                </c:pt>
                <c:pt idx="615">
                  <c:v>5000.0</c:v>
                </c:pt>
                <c:pt idx="616">
                  <c:v>3350.0</c:v>
                </c:pt>
                <c:pt idx="617">
                  <c:v>5465.0</c:v>
                </c:pt>
                <c:pt idx="618">
                  <c:v>14653.0</c:v>
                </c:pt>
                <c:pt idx="619">
                  <c:v>2750.0</c:v>
                </c:pt>
                <c:pt idx="620">
                  <c:v>86133.0</c:v>
                </c:pt>
                <c:pt idx="621">
                  <c:v>2042.0</c:v>
                </c:pt>
                <c:pt idx="622">
                  <c:v>11363.0</c:v>
                </c:pt>
                <c:pt idx="623">
                  <c:v>4500.0</c:v>
                </c:pt>
                <c:pt idx="624">
                  <c:v>2102.0</c:v>
                </c:pt>
                <c:pt idx="625">
                  <c:v>500.0</c:v>
                </c:pt>
                <c:pt idx="626">
                  <c:v>2650.0</c:v>
                </c:pt>
                <c:pt idx="627">
                  <c:v>34090.63</c:v>
                </c:pt>
                <c:pt idx="628">
                  <c:v>1041.29</c:v>
                </c:pt>
                <c:pt idx="629">
                  <c:v>2110.0</c:v>
                </c:pt>
                <c:pt idx="630">
                  <c:v>317.0</c:v>
                </c:pt>
                <c:pt idx="631">
                  <c:v>2946.0</c:v>
                </c:pt>
                <c:pt idx="632">
                  <c:v>13685.99</c:v>
                </c:pt>
                <c:pt idx="633">
                  <c:v>5456.0</c:v>
                </c:pt>
                <c:pt idx="634">
                  <c:v>2004.0</c:v>
                </c:pt>
                <c:pt idx="635">
                  <c:v>21679.0</c:v>
                </c:pt>
                <c:pt idx="636">
                  <c:v>1336.0</c:v>
                </c:pt>
                <c:pt idx="637">
                  <c:v>1202.17</c:v>
                </c:pt>
                <c:pt idx="638">
                  <c:v>12730.42</c:v>
                </c:pt>
                <c:pt idx="639">
                  <c:v>11745.0</c:v>
                </c:pt>
                <c:pt idx="640">
                  <c:v>924.0</c:v>
                </c:pt>
                <c:pt idx="641">
                  <c:v>11880.0</c:v>
                </c:pt>
                <c:pt idx="642">
                  <c:v>7635.0</c:v>
                </c:pt>
                <c:pt idx="643">
                  <c:v>409782.0</c:v>
                </c:pt>
                <c:pt idx="644">
                  <c:v>25648.0</c:v>
                </c:pt>
                <c:pt idx="645">
                  <c:v>1555.0</c:v>
                </c:pt>
                <c:pt idx="646">
                  <c:v>695.0</c:v>
                </c:pt>
                <c:pt idx="647">
                  <c:v>129.0</c:v>
                </c:pt>
                <c:pt idx="648">
                  <c:v>19324.0</c:v>
                </c:pt>
                <c:pt idx="649">
                  <c:v>10092.0</c:v>
                </c:pt>
                <c:pt idx="650">
                  <c:v>2004.0</c:v>
                </c:pt>
                <c:pt idx="651">
                  <c:v>21316.0</c:v>
                </c:pt>
                <c:pt idx="652">
                  <c:v>4559.13</c:v>
                </c:pt>
                <c:pt idx="653">
                  <c:v>22396.0</c:v>
                </c:pt>
                <c:pt idx="654">
                  <c:v>5359.21</c:v>
                </c:pt>
                <c:pt idx="655">
                  <c:v>2636.0</c:v>
                </c:pt>
                <c:pt idx="656">
                  <c:v>2020.0</c:v>
                </c:pt>
                <c:pt idx="657">
                  <c:v>2400.0</c:v>
                </c:pt>
                <c:pt idx="658">
                  <c:v>50251.41</c:v>
                </c:pt>
                <c:pt idx="659">
                  <c:v>3531.0</c:v>
                </c:pt>
                <c:pt idx="660">
                  <c:v>8348.0</c:v>
                </c:pt>
                <c:pt idx="661">
                  <c:v>14166.0</c:v>
                </c:pt>
                <c:pt idx="662">
                  <c:v>1301.0</c:v>
                </c:pt>
                <c:pt idx="663">
                  <c:v>3660.0</c:v>
                </c:pt>
                <c:pt idx="664">
                  <c:v>2600.0</c:v>
                </c:pt>
                <c:pt idx="665">
                  <c:v>11230.25</c:v>
                </c:pt>
                <c:pt idx="666">
                  <c:v>5824.0</c:v>
                </c:pt>
                <c:pt idx="667">
                  <c:v>400.33</c:v>
                </c:pt>
                <c:pt idx="668">
                  <c:v>14000.0</c:v>
                </c:pt>
                <c:pt idx="669">
                  <c:v>2222.0</c:v>
                </c:pt>
                <c:pt idx="670">
                  <c:v>2616.0</c:v>
                </c:pt>
                <c:pt idx="671">
                  <c:v>4522.22</c:v>
                </c:pt>
                <c:pt idx="672">
                  <c:v>1700.01</c:v>
                </c:pt>
                <c:pt idx="673">
                  <c:v>805.07</c:v>
                </c:pt>
                <c:pt idx="674">
                  <c:v>6155.0</c:v>
                </c:pt>
                <c:pt idx="675">
                  <c:v>10335.01</c:v>
                </c:pt>
                <c:pt idx="676">
                  <c:v>4372.0</c:v>
                </c:pt>
                <c:pt idx="677">
                  <c:v>292097.0</c:v>
                </c:pt>
                <c:pt idx="678">
                  <c:v>620.0</c:v>
                </c:pt>
                <c:pt idx="679">
                  <c:v>1123.47</c:v>
                </c:pt>
                <c:pt idx="680">
                  <c:v>610.0</c:v>
                </c:pt>
                <c:pt idx="681">
                  <c:v>820.0</c:v>
                </c:pt>
                <c:pt idx="682">
                  <c:v>1728.07</c:v>
                </c:pt>
                <c:pt idx="683">
                  <c:v>24201.0</c:v>
                </c:pt>
                <c:pt idx="684">
                  <c:v>606.0</c:v>
                </c:pt>
                <c:pt idx="685">
                  <c:v>1031.64</c:v>
                </c:pt>
                <c:pt idx="686">
                  <c:v>16373.0</c:v>
                </c:pt>
                <c:pt idx="687">
                  <c:v>2140.0</c:v>
                </c:pt>
                <c:pt idx="688">
                  <c:v>5501.0</c:v>
                </c:pt>
                <c:pt idx="689">
                  <c:v>5509.0</c:v>
                </c:pt>
                <c:pt idx="690">
                  <c:v>1500.0</c:v>
                </c:pt>
                <c:pt idx="691">
                  <c:v>1553.0</c:v>
                </c:pt>
                <c:pt idx="692">
                  <c:v>2424.0</c:v>
                </c:pt>
                <c:pt idx="693">
                  <c:v>1775.0</c:v>
                </c:pt>
                <c:pt idx="694">
                  <c:v>1521.0</c:v>
                </c:pt>
                <c:pt idx="695">
                  <c:v>1250.0</c:v>
                </c:pt>
                <c:pt idx="696">
                  <c:v>10173.0</c:v>
                </c:pt>
                <c:pt idx="697">
                  <c:v>1326.0</c:v>
                </c:pt>
                <c:pt idx="698">
                  <c:v>1080.0</c:v>
                </c:pt>
                <c:pt idx="699">
                  <c:v>6740.37</c:v>
                </c:pt>
                <c:pt idx="700">
                  <c:v>17914.0</c:v>
                </c:pt>
                <c:pt idx="701">
                  <c:v>5623.0</c:v>
                </c:pt>
                <c:pt idx="702">
                  <c:v>4856.0</c:v>
                </c:pt>
                <c:pt idx="703">
                  <c:v>4310.0</c:v>
                </c:pt>
                <c:pt idx="704">
                  <c:v>8780.0</c:v>
                </c:pt>
                <c:pt idx="705">
                  <c:v>11633.0</c:v>
                </c:pt>
                <c:pt idx="706">
                  <c:v>2521.0</c:v>
                </c:pt>
                <c:pt idx="707">
                  <c:v>1000.0</c:v>
                </c:pt>
                <c:pt idx="708">
                  <c:v>1351.0</c:v>
                </c:pt>
                <c:pt idx="709">
                  <c:v>3372.25</c:v>
                </c:pt>
                <c:pt idx="710">
                  <c:v>1437.0</c:v>
                </c:pt>
                <c:pt idx="711">
                  <c:v>3700.0</c:v>
                </c:pt>
                <c:pt idx="712">
                  <c:v>10291.0</c:v>
                </c:pt>
                <c:pt idx="713">
                  <c:v>3222.0</c:v>
                </c:pt>
                <c:pt idx="714">
                  <c:v>30315.0</c:v>
                </c:pt>
                <c:pt idx="715">
                  <c:v>5430.0</c:v>
                </c:pt>
                <c:pt idx="716">
                  <c:v>4804.0</c:v>
                </c:pt>
                <c:pt idx="717">
                  <c:v>300.0</c:v>
                </c:pt>
                <c:pt idx="718">
                  <c:v>5100.0</c:v>
                </c:pt>
                <c:pt idx="719">
                  <c:v>2100.0</c:v>
                </c:pt>
                <c:pt idx="720">
                  <c:v>8355.0</c:v>
                </c:pt>
                <c:pt idx="721">
                  <c:v>10610.0</c:v>
                </c:pt>
                <c:pt idx="722">
                  <c:v>12348.5</c:v>
                </c:pt>
                <c:pt idx="723">
                  <c:v>600.0</c:v>
                </c:pt>
                <c:pt idx="724">
                  <c:v>100036.0</c:v>
                </c:pt>
                <c:pt idx="725">
                  <c:v>31754.69</c:v>
                </c:pt>
                <c:pt idx="726">
                  <c:v>9228.0</c:v>
                </c:pt>
                <c:pt idx="727">
                  <c:v>730.0</c:v>
                </c:pt>
                <c:pt idx="728">
                  <c:v>30241.0</c:v>
                </c:pt>
                <c:pt idx="729">
                  <c:v>2945.0</c:v>
                </c:pt>
                <c:pt idx="730">
                  <c:v>6628.0</c:v>
                </c:pt>
                <c:pt idx="731">
                  <c:v>3395.0</c:v>
                </c:pt>
                <c:pt idx="732">
                  <c:v>1955.0</c:v>
                </c:pt>
                <c:pt idx="733">
                  <c:v>3636.0</c:v>
                </c:pt>
                <c:pt idx="734">
                  <c:v>460.0</c:v>
                </c:pt>
                <c:pt idx="735">
                  <c:v>3060.22</c:v>
                </c:pt>
                <c:pt idx="736">
                  <c:v>24490.0</c:v>
                </c:pt>
                <c:pt idx="737">
                  <c:v>315295.89</c:v>
                </c:pt>
                <c:pt idx="738">
                  <c:v>8739.01</c:v>
                </c:pt>
                <c:pt idx="739">
                  <c:v>8567.0</c:v>
                </c:pt>
                <c:pt idx="740">
                  <c:v>1218.0</c:v>
                </c:pt>
                <c:pt idx="741">
                  <c:v>2299.0</c:v>
                </c:pt>
                <c:pt idx="742">
                  <c:v>5024.0</c:v>
                </c:pt>
                <c:pt idx="743">
                  <c:v>21361.0</c:v>
                </c:pt>
                <c:pt idx="744">
                  <c:v>45535.0</c:v>
                </c:pt>
                <c:pt idx="745">
                  <c:v>2060.0</c:v>
                </c:pt>
                <c:pt idx="746">
                  <c:v>4103.0</c:v>
                </c:pt>
                <c:pt idx="747">
                  <c:v>786.0</c:v>
                </c:pt>
                <c:pt idx="748">
                  <c:v>32903.0</c:v>
                </c:pt>
                <c:pt idx="749">
                  <c:v>7780.92</c:v>
                </c:pt>
                <c:pt idx="750">
                  <c:v>2500.0</c:v>
                </c:pt>
                <c:pt idx="751">
                  <c:v>1867.0</c:v>
                </c:pt>
                <c:pt idx="752">
                  <c:v>1090.0</c:v>
                </c:pt>
                <c:pt idx="753">
                  <c:v>16145.12</c:v>
                </c:pt>
                <c:pt idx="754">
                  <c:v>18100.0</c:v>
                </c:pt>
                <c:pt idx="755">
                  <c:v>1050.0</c:v>
                </c:pt>
                <c:pt idx="756">
                  <c:v>26480.0</c:v>
                </c:pt>
                <c:pt idx="757">
                  <c:v>11385.0</c:v>
                </c:pt>
                <c:pt idx="758">
                  <c:v>10435.0</c:v>
                </c:pt>
                <c:pt idx="759">
                  <c:v>2930.0</c:v>
                </c:pt>
                <c:pt idx="760">
                  <c:v>18221.0</c:v>
                </c:pt>
                <c:pt idx="761">
                  <c:v>351.0</c:v>
                </c:pt>
                <c:pt idx="762">
                  <c:v>5070.0</c:v>
                </c:pt>
                <c:pt idx="763">
                  <c:v>14750.0</c:v>
                </c:pt>
                <c:pt idx="764">
                  <c:v>2031.0</c:v>
                </c:pt>
                <c:pt idx="765">
                  <c:v>7164.0</c:v>
                </c:pt>
                <c:pt idx="766">
                  <c:v>8070.43</c:v>
                </c:pt>
                <c:pt idx="767">
                  <c:v>15673.44</c:v>
                </c:pt>
                <c:pt idx="768">
                  <c:v>6210.0</c:v>
                </c:pt>
                <c:pt idx="769">
                  <c:v>2015.0</c:v>
                </c:pt>
                <c:pt idx="770">
                  <c:v>10265.01</c:v>
                </c:pt>
                <c:pt idx="771">
                  <c:v>7527.0</c:v>
                </c:pt>
                <c:pt idx="772">
                  <c:v>610.0</c:v>
                </c:pt>
                <c:pt idx="773">
                  <c:v>15744.0</c:v>
                </c:pt>
                <c:pt idx="774">
                  <c:v>10182.02</c:v>
                </c:pt>
                <c:pt idx="775">
                  <c:v>2500.0</c:v>
                </c:pt>
                <c:pt idx="776">
                  <c:v>3730.0</c:v>
                </c:pt>
                <c:pt idx="777">
                  <c:v>3321.25</c:v>
                </c:pt>
                <c:pt idx="778">
                  <c:v>1547.0</c:v>
                </c:pt>
                <c:pt idx="779">
                  <c:v>2606.0</c:v>
                </c:pt>
                <c:pt idx="780">
                  <c:v>1050.5</c:v>
                </c:pt>
                <c:pt idx="781">
                  <c:v>8058.55</c:v>
                </c:pt>
                <c:pt idx="782">
                  <c:v>3048.0</c:v>
                </c:pt>
                <c:pt idx="783">
                  <c:v>47665.0</c:v>
                </c:pt>
                <c:pt idx="784">
                  <c:v>1016.0</c:v>
                </c:pt>
                <c:pt idx="785">
                  <c:v>2333.0</c:v>
                </c:pt>
                <c:pt idx="786">
                  <c:v>7595.43</c:v>
                </c:pt>
                <c:pt idx="787">
                  <c:v>502.0</c:v>
                </c:pt>
                <c:pt idx="788">
                  <c:v>11070.0</c:v>
                </c:pt>
                <c:pt idx="789">
                  <c:v>2500.25</c:v>
                </c:pt>
                <c:pt idx="790">
                  <c:v>5271.0</c:v>
                </c:pt>
                <c:pt idx="791">
                  <c:v>1026.0</c:v>
                </c:pt>
                <c:pt idx="792">
                  <c:v>3976.0</c:v>
                </c:pt>
                <c:pt idx="793">
                  <c:v>301.0</c:v>
                </c:pt>
                <c:pt idx="794">
                  <c:v>1145.0</c:v>
                </c:pt>
                <c:pt idx="795">
                  <c:v>797.0</c:v>
                </c:pt>
                <c:pt idx="796">
                  <c:v>3305.0</c:v>
                </c:pt>
                <c:pt idx="797">
                  <c:v>4673.0</c:v>
                </c:pt>
                <c:pt idx="798">
                  <c:v>15918.65</c:v>
                </c:pt>
                <c:pt idx="799">
                  <c:v>1273.0</c:v>
                </c:pt>
                <c:pt idx="800">
                  <c:v>52576.0</c:v>
                </c:pt>
                <c:pt idx="801">
                  <c:v>1066.0</c:v>
                </c:pt>
                <c:pt idx="802">
                  <c:v>2405.0</c:v>
                </c:pt>
                <c:pt idx="803">
                  <c:v>665.21</c:v>
                </c:pt>
                <c:pt idx="804">
                  <c:v>2053.0</c:v>
                </c:pt>
                <c:pt idx="805">
                  <c:v>20032.0</c:v>
                </c:pt>
                <c:pt idx="806">
                  <c:v>2035.05</c:v>
                </c:pt>
                <c:pt idx="807">
                  <c:v>3160.0</c:v>
                </c:pt>
                <c:pt idx="808">
                  <c:v>1575.0</c:v>
                </c:pt>
                <c:pt idx="809">
                  <c:v>11500.0</c:v>
                </c:pt>
                <c:pt idx="810">
                  <c:v>15230.0</c:v>
                </c:pt>
                <c:pt idx="811">
                  <c:v>525.0</c:v>
                </c:pt>
                <c:pt idx="812">
                  <c:v>5234.0</c:v>
                </c:pt>
                <c:pt idx="813">
                  <c:v>79173.0</c:v>
                </c:pt>
                <c:pt idx="814">
                  <c:v>9228.0</c:v>
                </c:pt>
                <c:pt idx="815">
                  <c:v>20843.6</c:v>
                </c:pt>
                <c:pt idx="816">
                  <c:v>7795.0</c:v>
                </c:pt>
                <c:pt idx="817">
                  <c:v>20426.0</c:v>
                </c:pt>
                <c:pt idx="818">
                  <c:v>2150.1</c:v>
                </c:pt>
                <c:pt idx="819">
                  <c:v>3572.12</c:v>
                </c:pt>
                <c:pt idx="820">
                  <c:v>15651.0</c:v>
                </c:pt>
                <c:pt idx="821">
                  <c:v>1920.0</c:v>
                </c:pt>
                <c:pt idx="822">
                  <c:v>2532.0</c:v>
                </c:pt>
                <c:pt idx="823">
                  <c:v>1250.0</c:v>
                </c:pt>
                <c:pt idx="824">
                  <c:v>39131.0</c:v>
                </c:pt>
                <c:pt idx="825">
                  <c:v>32616.0</c:v>
                </c:pt>
                <c:pt idx="826">
                  <c:v>1111.0</c:v>
                </c:pt>
                <c:pt idx="827">
                  <c:v>30505.0</c:v>
                </c:pt>
                <c:pt idx="828">
                  <c:v>1671.0</c:v>
                </c:pt>
                <c:pt idx="829">
                  <c:v>1000.0</c:v>
                </c:pt>
                <c:pt idx="830">
                  <c:v>4055.0</c:v>
                </c:pt>
                <c:pt idx="831">
                  <c:v>8300.0</c:v>
                </c:pt>
                <c:pt idx="832">
                  <c:v>3000.0</c:v>
                </c:pt>
                <c:pt idx="833">
                  <c:v>1500.2</c:v>
                </c:pt>
                <c:pt idx="834">
                  <c:v>900.0</c:v>
                </c:pt>
                <c:pt idx="835">
                  <c:v>3270.0</c:v>
                </c:pt>
                <c:pt idx="836">
                  <c:v>12095.0</c:v>
                </c:pt>
                <c:pt idx="837">
                  <c:v>780.0</c:v>
                </c:pt>
                <c:pt idx="838">
                  <c:v>1312.0</c:v>
                </c:pt>
                <c:pt idx="839">
                  <c:v>1920.0</c:v>
                </c:pt>
                <c:pt idx="840">
                  <c:v>3221.0</c:v>
                </c:pt>
                <c:pt idx="841">
                  <c:v>1361.0</c:v>
                </c:pt>
                <c:pt idx="842">
                  <c:v>26241.0</c:v>
                </c:pt>
                <c:pt idx="843">
                  <c:v>5202.5</c:v>
                </c:pt>
                <c:pt idx="844">
                  <c:v>5713.0</c:v>
                </c:pt>
                <c:pt idx="845">
                  <c:v>92340.21000000001</c:v>
                </c:pt>
                <c:pt idx="846">
                  <c:v>57342.0</c:v>
                </c:pt>
                <c:pt idx="847">
                  <c:v>2560.0</c:v>
                </c:pt>
                <c:pt idx="848">
                  <c:v>2879.0</c:v>
                </c:pt>
                <c:pt idx="849">
                  <c:v>47327.0</c:v>
                </c:pt>
                <c:pt idx="850">
                  <c:v>3366.0</c:v>
                </c:pt>
                <c:pt idx="851">
                  <c:v>1510.0</c:v>
                </c:pt>
                <c:pt idx="852">
                  <c:v>425.0</c:v>
                </c:pt>
                <c:pt idx="853">
                  <c:v>2035.0</c:v>
                </c:pt>
                <c:pt idx="854">
                  <c:v>92154.22</c:v>
                </c:pt>
                <c:pt idx="855">
                  <c:v>15677.5</c:v>
                </c:pt>
                <c:pt idx="856">
                  <c:v>3800.0</c:v>
                </c:pt>
                <c:pt idx="857">
                  <c:v>4794.82</c:v>
                </c:pt>
                <c:pt idx="858">
                  <c:v>4935.0</c:v>
                </c:pt>
                <c:pt idx="859">
                  <c:v>155.0</c:v>
                </c:pt>
                <c:pt idx="860">
                  <c:v>1367.0</c:v>
                </c:pt>
                <c:pt idx="861">
                  <c:v>416.0</c:v>
                </c:pt>
                <c:pt idx="862">
                  <c:v>1720.0</c:v>
                </c:pt>
                <c:pt idx="863">
                  <c:v>6645.0</c:v>
                </c:pt>
                <c:pt idx="864">
                  <c:v>1557.0</c:v>
                </c:pt>
                <c:pt idx="865">
                  <c:v>2456.66</c:v>
                </c:pt>
                <c:pt idx="866">
                  <c:v>136924.35</c:v>
                </c:pt>
                <c:pt idx="867">
                  <c:v>234.0</c:v>
                </c:pt>
                <c:pt idx="868">
                  <c:v>5360.0</c:v>
                </c:pt>
                <c:pt idx="869">
                  <c:v>1635.0</c:v>
                </c:pt>
                <c:pt idx="870">
                  <c:v>2210.0</c:v>
                </c:pt>
                <c:pt idx="871">
                  <c:v>301719.59</c:v>
                </c:pt>
                <c:pt idx="872">
                  <c:v>15077.0</c:v>
                </c:pt>
                <c:pt idx="873">
                  <c:v>26445.0</c:v>
                </c:pt>
                <c:pt idx="874">
                  <c:v>1506.0</c:v>
                </c:pt>
                <c:pt idx="875">
                  <c:v>4247.0</c:v>
                </c:pt>
                <c:pt idx="876">
                  <c:v>6240.0</c:v>
                </c:pt>
                <c:pt idx="877">
                  <c:v>2075.0</c:v>
                </c:pt>
                <c:pt idx="878">
                  <c:v>550.0</c:v>
                </c:pt>
                <c:pt idx="879">
                  <c:v>1036.0</c:v>
                </c:pt>
                <c:pt idx="880">
                  <c:v>3500.0</c:v>
                </c:pt>
                <c:pt idx="881">
                  <c:v>20398.0</c:v>
                </c:pt>
                <c:pt idx="882">
                  <c:v>3275.0</c:v>
                </c:pt>
                <c:pt idx="883">
                  <c:v>890.0</c:v>
                </c:pt>
                <c:pt idx="884">
                  <c:v>31896.33</c:v>
                </c:pt>
                <c:pt idx="885">
                  <c:v>450.0</c:v>
                </c:pt>
                <c:pt idx="886">
                  <c:v>206743.09</c:v>
                </c:pt>
                <c:pt idx="887">
                  <c:v>9302.5</c:v>
                </c:pt>
                <c:pt idx="888">
                  <c:v>425.0</c:v>
                </c:pt>
                <c:pt idx="889">
                  <c:v>9203.23</c:v>
                </c:pt>
                <c:pt idx="890">
                  <c:v>60450.1</c:v>
                </c:pt>
                <c:pt idx="891">
                  <c:v>3398.1</c:v>
                </c:pt>
                <c:pt idx="892">
                  <c:v>26744.11</c:v>
                </c:pt>
                <c:pt idx="893">
                  <c:v>1251.0</c:v>
                </c:pt>
                <c:pt idx="894">
                  <c:v>3067.0</c:v>
                </c:pt>
                <c:pt idx="895">
                  <c:v>15530.0</c:v>
                </c:pt>
                <c:pt idx="896">
                  <c:v>4800.8</c:v>
                </c:pt>
                <c:pt idx="897">
                  <c:v>4051.99</c:v>
                </c:pt>
                <c:pt idx="898">
                  <c:v>2930.69</c:v>
                </c:pt>
                <c:pt idx="899">
                  <c:v>1225.0</c:v>
                </c:pt>
                <c:pt idx="900">
                  <c:v>6146.27</c:v>
                </c:pt>
                <c:pt idx="901">
                  <c:v>1328.0</c:v>
                </c:pt>
                <c:pt idx="902">
                  <c:v>74026.0</c:v>
                </c:pt>
                <c:pt idx="903">
                  <c:v>7397.0</c:v>
                </c:pt>
                <c:pt idx="904">
                  <c:v>147233.77</c:v>
                </c:pt>
                <c:pt idx="905">
                  <c:v>3865.55</c:v>
                </c:pt>
                <c:pt idx="906">
                  <c:v>1200.0</c:v>
                </c:pt>
                <c:pt idx="907">
                  <c:v>6360.0</c:v>
                </c:pt>
                <c:pt idx="908">
                  <c:v>17731.0</c:v>
                </c:pt>
                <c:pt idx="909">
                  <c:v>2580.0</c:v>
                </c:pt>
                <c:pt idx="910">
                  <c:v>11530.0</c:v>
                </c:pt>
                <c:pt idx="911">
                  <c:v>1391.0</c:v>
                </c:pt>
                <c:pt idx="912">
                  <c:v>17396.0</c:v>
                </c:pt>
                <c:pt idx="913">
                  <c:v>2681.0</c:v>
                </c:pt>
                <c:pt idx="914">
                  <c:v>810.0</c:v>
                </c:pt>
                <c:pt idx="915">
                  <c:v>6111.0</c:v>
                </c:pt>
                <c:pt idx="916">
                  <c:v>1216.0</c:v>
                </c:pt>
                <c:pt idx="917">
                  <c:v>11160.0</c:v>
                </c:pt>
                <c:pt idx="918">
                  <c:v>6108.0</c:v>
                </c:pt>
                <c:pt idx="919">
                  <c:v>1686.0</c:v>
                </c:pt>
                <c:pt idx="920">
                  <c:v>28633.5</c:v>
                </c:pt>
                <c:pt idx="921">
                  <c:v>5380.55</c:v>
                </c:pt>
                <c:pt idx="922">
                  <c:v>1283.0</c:v>
                </c:pt>
                <c:pt idx="923">
                  <c:v>1576.0</c:v>
                </c:pt>
                <c:pt idx="924">
                  <c:v>1651.0</c:v>
                </c:pt>
                <c:pt idx="925">
                  <c:v>7525.12</c:v>
                </c:pt>
                <c:pt idx="926">
                  <c:v>430.0</c:v>
                </c:pt>
                <c:pt idx="927">
                  <c:v>10071.0</c:v>
                </c:pt>
                <c:pt idx="928">
                  <c:v>3225.0</c:v>
                </c:pt>
                <c:pt idx="929">
                  <c:v>5236.0</c:v>
                </c:pt>
                <c:pt idx="930">
                  <c:v>2210.0</c:v>
                </c:pt>
                <c:pt idx="931">
                  <c:v>8026.0</c:v>
                </c:pt>
                <c:pt idx="932">
                  <c:v>12400.61</c:v>
                </c:pt>
                <c:pt idx="933">
                  <c:v>2555.0</c:v>
                </c:pt>
                <c:pt idx="934">
                  <c:v>2500.0</c:v>
                </c:pt>
                <c:pt idx="935">
                  <c:v>1168.0</c:v>
                </c:pt>
                <c:pt idx="936">
                  <c:v>9302.75</c:v>
                </c:pt>
                <c:pt idx="937">
                  <c:v>108397.11</c:v>
                </c:pt>
                <c:pt idx="938">
                  <c:v>15650.0</c:v>
                </c:pt>
                <c:pt idx="939">
                  <c:v>3000.0</c:v>
                </c:pt>
                <c:pt idx="940">
                  <c:v>10603.0</c:v>
                </c:pt>
                <c:pt idx="941">
                  <c:v>8640.0</c:v>
                </c:pt>
                <c:pt idx="942">
                  <c:v>1180.0</c:v>
                </c:pt>
                <c:pt idx="943">
                  <c:v>16862.0</c:v>
                </c:pt>
                <c:pt idx="944">
                  <c:v>5540.0</c:v>
                </c:pt>
                <c:pt idx="945">
                  <c:v>12042.0</c:v>
                </c:pt>
                <c:pt idx="946">
                  <c:v>79335.36</c:v>
                </c:pt>
                <c:pt idx="947">
                  <c:v>2932.0</c:v>
                </c:pt>
                <c:pt idx="948">
                  <c:v>550.0</c:v>
                </c:pt>
                <c:pt idx="949">
                  <c:v>2130.0</c:v>
                </c:pt>
                <c:pt idx="950">
                  <c:v>2630.0</c:v>
                </c:pt>
                <c:pt idx="951">
                  <c:v>17390.0</c:v>
                </c:pt>
                <c:pt idx="952">
                  <c:v>1570.0</c:v>
                </c:pt>
                <c:pt idx="953">
                  <c:v>8211.0</c:v>
                </c:pt>
                <c:pt idx="954">
                  <c:v>31522.0</c:v>
                </c:pt>
                <c:pt idx="955">
                  <c:v>26100.0</c:v>
                </c:pt>
                <c:pt idx="956">
                  <c:v>1001.0</c:v>
                </c:pt>
                <c:pt idx="957">
                  <c:v>5410.0</c:v>
                </c:pt>
                <c:pt idx="958">
                  <c:v>11323.0</c:v>
                </c:pt>
                <c:pt idx="959">
                  <c:v>30.0</c:v>
                </c:pt>
                <c:pt idx="960">
                  <c:v>1300.0</c:v>
                </c:pt>
                <c:pt idx="961">
                  <c:v>10710.0</c:v>
                </c:pt>
                <c:pt idx="962">
                  <c:v>2575.0</c:v>
                </c:pt>
                <c:pt idx="963">
                  <c:v>21831.0</c:v>
                </c:pt>
                <c:pt idx="964">
                  <c:v>5322.0</c:v>
                </c:pt>
                <c:pt idx="965">
                  <c:v>371.0</c:v>
                </c:pt>
                <c:pt idx="966">
                  <c:v>13180.0</c:v>
                </c:pt>
                <c:pt idx="967">
                  <c:v>300.0</c:v>
                </c:pt>
                <c:pt idx="968">
                  <c:v>4055.0</c:v>
                </c:pt>
                <c:pt idx="969">
                  <c:v>33393.0</c:v>
                </c:pt>
                <c:pt idx="970">
                  <c:v>8636.0</c:v>
                </c:pt>
                <c:pt idx="971">
                  <c:v>5462.0</c:v>
                </c:pt>
                <c:pt idx="972">
                  <c:v>3025.66</c:v>
                </c:pt>
                <c:pt idx="973">
                  <c:v>810.0</c:v>
                </c:pt>
                <c:pt idx="974">
                  <c:v>10950.0</c:v>
                </c:pt>
                <c:pt idx="975">
                  <c:v>3005.0</c:v>
                </c:pt>
                <c:pt idx="976">
                  <c:v>152579.0</c:v>
                </c:pt>
                <c:pt idx="977">
                  <c:v>9486.69</c:v>
                </c:pt>
                <c:pt idx="978">
                  <c:v>6080.0</c:v>
                </c:pt>
                <c:pt idx="979">
                  <c:v>1175.0</c:v>
                </c:pt>
                <c:pt idx="980">
                  <c:v>6215.56</c:v>
                </c:pt>
                <c:pt idx="981">
                  <c:v>801.0</c:v>
                </c:pt>
                <c:pt idx="982">
                  <c:v>4176.11</c:v>
                </c:pt>
                <c:pt idx="983">
                  <c:v>1130.0</c:v>
                </c:pt>
                <c:pt idx="984">
                  <c:v>10017.0</c:v>
                </c:pt>
                <c:pt idx="985">
                  <c:v>4890.0</c:v>
                </c:pt>
                <c:pt idx="986">
                  <c:v>12554.0</c:v>
                </c:pt>
                <c:pt idx="987">
                  <c:v>763.0</c:v>
                </c:pt>
                <c:pt idx="988">
                  <c:v>11335.7</c:v>
                </c:pt>
                <c:pt idx="989">
                  <c:v>4145.0</c:v>
                </c:pt>
                <c:pt idx="990">
                  <c:v>4900.0</c:v>
                </c:pt>
                <c:pt idx="991">
                  <c:v>30303.24</c:v>
                </c:pt>
                <c:pt idx="992">
                  <c:v>2605.0</c:v>
                </c:pt>
                <c:pt idx="993">
                  <c:v>100939.0</c:v>
                </c:pt>
                <c:pt idx="994">
                  <c:v>11621.0</c:v>
                </c:pt>
                <c:pt idx="995">
                  <c:v>117108.0</c:v>
                </c:pt>
                <c:pt idx="996">
                  <c:v>184133.01</c:v>
                </c:pt>
                <c:pt idx="997">
                  <c:v>105745.0</c:v>
                </c:pt>
                <c:pt idx="998">
                  <c:v>8098.0</c:v>
                </c:pt>
                <c:pt idx="999">
                  <c:v>3530.0</c:v>
                </c:pt>
                <c:pt idx="1000">
                  <c:v>39500.5</c:v>
                </c:pt>
                <c:pt idx="1001">
                  <c:v>3100.0</c:v>
                </c:pt>
                <c:pt idx="1002">
                  <c:v>564.66</c:v>
                </c:pt>
                <c:pt idx="1003">
                  <c:v>5570.0</c:v>
                </c:pt>
                <c:pt idx="1004">
                  <c:v>15937.0</c:v>
                </c:pt>
                <c:pt idx="1005">
                  <c:v>3449.0</c:v>
                </c:pt>
                <c:pt idx="1006">
                  <c:v>1870.99</c:v>
                </c:pt>
                <c:pt idx="1007">
                  <c:v>3906.0</c:v>
                </c:pt>
                <c:pt idx="1008">
                  <c:v>26978.0</c:v>
                </c:pt>
                <c:pt idx="1009">
                  <c:v>2180.0</c:v>
                </c:pt>
                <c:pt idx="1010">
                  <c:v>21935.0</c:v>
                </c:pt>
                <c:pt idx="1011">
                  <c:v>24418.6</c:v>
                </c:pt>
                <c:pt idx="1012">
                  <c:v>3307.0</c:v>
                </c:pt>
                <c:pt idx="1013">
                  <c:v>48434.0</c:v>
                </c:pt>
                <c:pt idx="1014">
                  <c:v>5080.0</c:v>
                </c:pt>
                <c:pt idx="1015">
                  <c:v>2025.0</c:v>
                </c:pt>
                <c:pt idx="1016">
                  <c:v>3466.0</c:v>
                </c:pt>
                <c:pt idx="1017">
                  <c:v>6360.0</c:v>
                </c:pt>
                <c:pt idx="1018">
                  <c:v>15273.0</c:v>
                </c:pt>
                <c:pt idx="1019">
                  <c:v>5617.0</c:v>
                </c:pt>
                <c:pt idx="1020">
                  <c:v>129748.82</c:v>
                </c:pt>
                <c:pt idx="1021">
                  <c:v>1035.0</c:v>
                </c:pt>
                <c:pt idx="1022">
                  <c:v>1021.0</c:v>
                </c:pt>
                <c:pt idx="1023">
                  <c:v>9170.0</c:v>
                </c:pt>
                <c:pt idx="1024">
                  <c:v>1511.0</c:v>
                </c:pt>
                <c:pt idx="1025">
                  <c:v>7620.0</c:v>
                </c:pt>
                <c:pt idx="1026">
                  <c:v>500.0</c:v>
                </c:pt>
                <c:pt idx="1027">
                  <c:v>1140.0</c:v>
                </c:pt>
                <c:pt idx="1028">
                  <c:v>3500.0</c:v>
                </c:pt>
                <c:pt idx="1029">
                  <c:v>8722.0</c:v>
                </c:pt>
                <c:pt idx="1030">
                  <c:v>1035.0</c:v>
                </c:pt>
                <c:pt idx="1031">
                  <c:v>35848.0</c:v>
                </c:pt>
                <c:pt idx="1032">
                  <c:v>35307.0</c:v>
                </c:pt>
                <c:pt idx="1033">
                  <c:v>2198.0</c:v>
                </c:pt>
                <c:pt idx="1034">
                  <c:v>25740.0</c:v>
                </c:pt>
                <c:pt idx="1035">
                  <c:v>555.0</c:v>
                </c:pt>
                <c:pt idx="1036">
                  <c:v>2282.0</c:v>
                </c:pt>
                <c:pt idx="1037">
                  <c:v>16465.0</c:v>
                </c:pt>
                <c:pt idx="1038">
                  <c:v>3506.0</c:v>
                </c:pt>
                <c:pt idx="1039">
                  <c:v>3084.0</c:v>
                </c:pt>
                <c:pt idx="1040">
                  <c:v>20190.0</c:v>
                </c:pt>
                <c:pt idx="1041">
                  <c:v>1537.0</c:v>
                </c:pt>
                <c:pt idx="1042">
                  <c:v>5259.0</c:v>
                </c:pt>
                <c:pt idx="1043">
                  <c:v>508525.01</c:v>
                </c:pt>
                <c:pt idx="1044">
                  <c:v>500784.27</c:v>
                </c:pt>
                <c:pt idx="1045">
                  <c:v>28474.0</c:v>
                </c:pt>
                <c:pt idx="1046">
                  <c:v>16501.0</c:v>
                </c:pt>
                <c:pt idx="1047">
                  <c:v>10555.0</c:v>
                </c:pt>
                <c:pt idx="1048">
                  <c:v>60175.0</c:v>
                </c:pt>
                <c:pt idx="1049">
                  <c:v>10740.0</c:v>
                </c:pt>
                <c:pt idx="1050">
                  <c:v>10706.0</c:v>
                </c:pt>
                <c:pt idx="1051">
                  <c:v>3010.01</c:v>
                </c:pt>
                <c:pt idx="1052">
                  <c:v>3000.0</c:v>
                </c:pt>
                <c:pt idx="1053">
                  <c:v>2132.0</c:v>
                </c:pt>
                <c:pt idx="1054">
                  <c:v>42642.0</c:v>
                </c:pt>
                <c:pt idx="1055">
                  <c:v>3383.0</c:v>
                </c:pt>
                <c:pt idx="1056">
                  <c:v>2000.0</c:v>
                </c:pt>
                <c:pt idx="1057">
                  <c:v>773.0</c:v>
                </c:pt>
                <c:pt idx="1058">
                  <c:v>60095.35</c:v>
                </c:pt>
                <c:pt idx="1059">
                  <c:v>12252.0</c:v>
                </c:pt>
                <c:pt idx="1060">
                  <c:v>4443.0</c:v>
                </c:pt>
                <c:pt idx="1061">
                  <c:v>310.0</c:v>
                </c:pt>
                <c:pt idx="1062">
                  <c:v>5025.0</c:v>
                </c:pt>
                <c:pt idx="1063">
                  <c:v>2193.0</c:v>
                </c:pt>
                <c:pt idx="1064">
                  <c:v>169394.6</c:v>
                </c:pt>
                <c:pt idx="1065">
                  <c:v>1365.0</c:v>
                </c:pt>
                <c:pt idx="1066">
                  <c:v>1040.0</c:v>
                </c:pt>
                <c:pt idx="1067">
                  <c:v>10081.0</c:v>
                </c:pt>
                <c:pt idx="1068">
                  <c:v>11747.18</c:v>
                </c:pt>
                <c:pt idx="1069">
                  <c:v>679.4400000000001</c:v>
                </c:pt>
                <c:pt idx="1070">
                  <c:v>2885.0</c:v>
                </c:pt>
                <c:pt idx="1071">
                  <c:v>2311.0</c:v>
                </c:pt>
                <c:pt idx="1072">
                  <c:v>4225.0</c:v>
                </c:pt>
                <c:pt idx="1073">
                  <c:v>1535.0</c:v>
                </c:pt>
                <c:pt idx="1074">
                  <c:v>26495.5</c:v>
                </c:pt>
                <c:pt idx="1075">
                  <c:v>2013.47</c:v>
                </c:pt>
                <c:pt idx="1076">
                  <c:v>3017.0</c:v>
                </c:pt>
                <c:pt idx="1077">
                  <c:v>9030.0</c:v>
                </c:pt>
                <c:pt idx="1078">
                  <c:v>628.0</c:v>
                </c:pt>
                <c:pt idx="1079">
                  <c:v>3226.0</c:v>
                </c:pt>
                <c:pt idx="1080">
                  <c:v>6000.0</c:v>
                </c:pt>
                <c:pt idx="1081">
                  <c:v>14055.0</c:v>
                </c:pt>
                <c:pt idx="1082">
                  <c:v>2609.0</c:v>
                </c:pt>
                <c:pt idx="1083">
                  <c:v>20631.0</c:v>
                </c:pt>
                <c:pt idx="1084">
                  <c:v>2500.0</c:v>
                </c:pt>
                <c:pt idx="1085">
                  <c:v>13393.0</c:v>
                </c:pt>
                <c:pt idx="1086">
                  <c:v>2856.0</c:v>
                </c:pt>
                <c:pt idx="1087">
                  <c:v>2204.0</c:v>
                </c:pt>
                <c:pt idx="1088">
                  <c:v>10135.0</c:v>
                </c:pt>
                <c:pt idx="1089">
                  <c:v>6215.0</c:v>
                </c:pt>
                <c:pt idx="1090">
                  <c:v>10346.0</c:v>
                </c:pt>
                <c:pt idx="1091">
                  <c:v>1270.0</c:v>
                </c:pt>
                <c:pt idx="1092">
                  <c:v>4546.0</c:v>
                </c:pt>
                <c:pt idx="1093">
                  <c:v>3258.0</c:v>
                </c:pt>
                <c:pt idx="1094">
                  <c:v>1370.0</c:v>
                </c:pt>
                <c:pt idx="1095">
                  <c:v>123920.0</c:v>
                </c:pt>
                <c:pt idx="1096">
                  <c:v>5510.0</c:v>
                </c:pt>
                <c:pt idx="1097">
                  <c:v>6373.27</c:v>
                </c:pt>
                <c:pt idx="1098">
                  <c:v>5240.0</c:v>
                </c:pt>
                <c:pt idx="1099">
                  <c:v>3851.5</c:v>
                </c:pt>
                <c:pt idx="1100">
                  <c:v>7860.0</c:v>
                </c:pt>
                <c:pt idx="1101">
                  <c:v>13864.17</c:v>
                </c:pt>
                <c:pt idx="1102">
                  <c:v>875.0</c:v>
                </c:pt>
                <c:pt idx="1103">
                  <c:v>2525.0</c:v>
                </c:pt>
                <c:pt idx="1104">
                  <c:v>5040.0</c:v>
                </c:pt>
                <c:pt idx="1105">
                  <c:v>1690.0</c:v>
                </c:pt>
                <c:pt idx="1106">
                  <c:v>56618.0</c:v>
                </c:pt>
                <c:pt idx="1107">
                  <c:v>1776.0</c:v>
                </c:pt>
                <c:pt idx="1108">
                  <c:v>4343.0</c:v>
                </c:pt>
                <c:pt idx="1109">
                  <c:v>20755.0</c:v>
                </c:pt>
                <c:pt idx="1110">
                  <c:v>1884.0</c:v>
                </c:pt>
                <c:pt idx="1111">
                  <c:v>500.0</c:v>
                </c:pt>
                <c:pt idx="1112">
                  <c:v>9370.0</c:v>
                </c:pt>
                <c:pt idx="1113">
                  <c:v>5671.11</c:v>
                </c:pt>
                <c:pt idx="1114">
                  <c:v>2690.0</c:v>
                </c:pt>
                <c:pt idx="1115">
                  <c:v>5222.0</c:v>
                </c:pt>
                <c:pt idx="1116">
                  <c:v>11364.0</c:v>
                </c:pt>
                <c:pt idx="1117">
                  <c:v>4085.0</c:v>
                </c:pt>
                <c:pt idx="1118">
                  <c:v>2000.66</c:v>
                </c:pt>
                <c:pt idx="1119">
                  <c:v>7833.0</c:v>
                </c:pt>
                <c:pt idx="1120">
                  <c:v>180062.0</c:v>
                </c:pt>
                <c:pt idx="1121">
                  <c:v>7559.0</c:v>
                </c:pt>
                <c:pt idx="1122">
                  <c:v>20343.17</c:v>
                </c:pt>
                <c:pt idx="1123">
                  <c:v>8110.0</c:v>
                </c:pt>
                <c:pt idx="1124">
                  <c:v>11545.1</c:v>
                </c:pt>
                <c:pt idx="1125">
                  <c:v>2257.0</c:v>
                </c:pt>
                <c:pt idx="1126">
                  <c:v>1534.0</c:v>
                </c:pt>
                <c:pt idx="1127">
                  <c:v>20459.0</c:v>
                </c:pt>
                <c:pt idx="1128">
                  <c:v>2005.0</c:v>
                </c:pt>
                <c:pt idx="1129">
                  <c:v>2143.0</c:v>
                </c:pt>
                <c:pt idx="1130">
                  <c:v>16806.0</c:v>
                </c:pt>
                <c:pt idx="1131">
                  <c:v>2321.0</c:v>
                </c:pt>
                <c:pt idx="1132">
                  <c:v>10300.0</c:v>
                </c:pt>
                <c:pt idx="1133">
                  <c:v>3000.0</c:v>
                </c:pt>
                <c:pt idx="1134">
                  <c:v>70.0</c:v>
                </c:pt>
                <c:pt idx="1135">
                  <c:v>201.0</c:v>
                </c:pt>
                <c:pt idx="1136">
                  <c:v>8211.0</c:v>
                </c:pt>
                <c:pt idx="1137">
                  <c:v>20689.0</c:v>
                </c:pt>
                <c:pt idx="1138">
                  <c:v>12413.0</c:v>
                </c:pt>
                <c:pt idx="1139">
                  <c:v>2155.0</c:v>
                </c:pt>
                <c:pt idx="1140">
                  <c:v>33370.77</c:v>
                </c:pt>
                <c:pt idx="1141">
                  <c:v>4656.0</c:v>
                </c:pt>
                <c:pt idx="1142">
                  <c:v>1259.0</c:v>
                </c:pt>
                <c:pt idx="1143">
                  <c:v>6301.0</c:v>
                </c:pt>
                <c:pt idx="1144">
                  <c:v>2000.0</c:v>
                </c:pt>
                <c:pt idx="1145">
                  <c:v>13383.0</c:v>
                </c:pt>
                <c:pt idx="1146">
                  <c:v>2080.0</c:v>
                </c:pt>
                <c:pt idx="1147">
                  <c:v>381.0</c:v>
                </c:pt>
                <c:pt idx="1148">
                  <c:v>19931.0</c:v>
                </c:pt>
                <c:pt idx="1149">
                  <c:v>13121.0</c:v>
                </c:pt>
                <c:pt idx="1150">
                  <c:v>920.0</c:v>
                </c:pt>
                <c:pt idx="1151">
                  <c:v>3750.0</c:v>
                </c:pt>
                <c:pt idx="1152">
                  <c:v>2549.0</c:v>
                </c:pt>
                <c:pt idx="1153">
                  <c:v>492.0</c:v>
                </c:pt>
                <c:pt idx="1154">
                  <c:v>5200.0</c:v>
                </c:pt>
                <c:pt idx="1155">
                  <c:v>4518.0</c:v>
                </c:pt>
                <c:pt idx="1156">
                  <c:v>2876.0</c:v>
                </c:pt>
                <c:pt idx="1157">
                  <c:v>6029.0</c:v>
                </c:pt>
                <c:pt idx="1158">
                  <c:v>100490.02</c:v>
                </c:pt>
                <c:pt idx="1159">
                  <c:v>1015.0</c:v>
                </c:pt>
                <c:pt idx="1160">
                  <c:v>5263.0</c:v>
                </c:pt>
                <c:pt idx="1161">
                  <c:v>520.0</c:v>
                </c:pt>
                <c:pt idx="1162">
                  <c:v>500.0</c:v>
                </c:pt>
                <c:pt idx="1163">
                  <c:v>53737.0</c:v>
                </c:pt>
                <c:pt idx="1164">
                  <c:v>63527.0</c:v>
                </c:pt>
                <c:pt idx="1165">
                  <c:v>29939.0</c:v>
                </c:pt>
                <c:pt idx="1166">
                  <c:v>1105.0</c:v>
                </c:pt>
                <c:pt idx="1167">
                  <c:v>610.0</c:v>
                </c:pt>
                <c:pt idx="1168">
                  <c:v>7304.04</c:v>
                </c:pt>
                <c:pt idx="1169">
                  <c:v>2620.0</c:v>
                </c:pt>
                <c:pt idx="1170">
                  <c:v>11094.23</c:v>
                </c:pt>
                <c:pt idx="1171">
                  <c:v>18667.0</c:v>
                </c:pt>
                <c:pt idx="1172">
                  <c:v>51184.0</c:v>
                </c:pt>
                <c:pt idx="1173">
                  <c:v>40153.0</c:v>
                </c:pt>
                <c:pt idx="1174">
                  <c:v>37354.27</c:v>
                </c:pt>
                <c:pt idx="1175">
                  <c:v>10678.0</c:v>
                </c:pt>
                <c:pt idx="1176">
                  <c:v>13480.16</c:v>
                </c:pt>
                <c:pt idx="1177">
                  <c:v>1515.08</c:v>
                </c:pt>
                <c:pt idx="1178">
                  <c:v>15171.5</c:v>
                </c:pt>
                <c:pt idx="1179">
                  <c:v>6007.0</c:v>
                </c:pt>
                <c:pt idx="1180">
                  <c:v>3775.5</c:v>
                </c:pt>
                <c:pt idx="1181">
                  <c:v>28690.0</c:v>
                </c:pt>
                <c:pt idx="1182">
                  <c:v>3132.63</c:v>
                </c:pt>
                <c:pt idx="1183">
                  <c:v>1510.0</c:v>
                </c:pt>
                <c:pt idx="1184">
                  <c:v>272.0</c:v>
                </c:pt>
                <c:pt idx="1185">
                  <c:v>2100.0</c:v>
                </c:pt>
                <c:pt idx="1186">
                  <c:v>3902.5</c:v>
                </c:pt>
                <c:pt idx="1187">
                  <c:v>30274.0</c:v>
                </c:pt>
                <c:pt idx="1188">
                  <c:v>2663.0</c:v>
                </c:pt>
                <c:pt idx="1189">
                  <c:v>1000.0</c:v>
                </c:pt>
                <c:pt idx="1190">
                  <c:v>1000.0</c:v>
                </c:pt>
                <c:pt idx="1191">
                  <c:v>2015.0</c:v>
                </c:pt>
                <c:pt idx="1192">
                  <c:v>25577.56</c:v>
                </c:pt>
                <c:pt idx="1193">
                  <c:v>5504.0</c:v>
                </c:pt>
                <c:pt idx="1194">
                  <c:v>9775.0</c:v>
                </c:pt>
                <c:pt idx="1195">
                  <c:v>7520.0</c:v>
                </c:pt>
                <c:pt idx="1196">
                  <c:v>5300.0</c:v>
                </c:pt>
                <c:pt idx="1197">
                  <c:v>39137.0</c:v>
                </c:pt>
                <c:pt idx="1198">
                  <c:v>3000.0</c:v>
                </c:pt>
                <c:pt idx="1199">
                  <c:v>12929.35</c:v>
                </c:pt>
                <c:pt idx="1200">
                  <c:v>714.0</c:v>
                </c:pt>
                <c:pt idx="1201">
                  <c:v>18542.0</c:v>
                </c:pt>
                <c:pt idx="1202">
                  <c:v>516.0</c:v>
                </c:pt>
                <c:pt idx="1203">
                  <c:v>1185.0</c:v>
                </c:pt>
                <c:pt idx="1204">
                  <c:v>23530.0</c:v>
                </c:pt>
                <c:pt idx="1205">
                  <c:v>26360.0</c:v>
                </c:pt>
                <c:pt idx="1206">
                  <c:v>683.0</c:v>
                </c:pt>
                <c:pt idx="1207">
                  <c:v>30177.0</c:v>
                </c:pt>
                <c:pt idx="1208">
                  <c:v>52198.0</c:v>
                </c:pt>
                <c:pt idx="1209">
                  <c:v>26305.97</c:v>
                </c:pt>
                <c:pt idx="1210">
                  <c:v>3231.0</c:v>
                </c:pt>
                <c:pt idx="1211">
                  <c:v>1015.0</c:v>
                </c:pt>
                <c:pt idx="1212">
                  <c:v>2144.34</c:v>
                </c:pt>
                <c:pt idx="1213">
                  <c:v>7140.0</c:v>
                </c:pt>
                <c:pt idx="1214">
                  <c:v>7934.0</c:v>
                </c:pt>
                <c:pt idx="1215">
                  <c:v>22991.01</c:v>
                </c:pt>
                <c:pt idx="1216">
                  <c:v>8750.0</c:v>
                </c:pt>
                <c:pt idx="1217">
                  <c:v>4510.86</c:v>
                </c:pt>
                <c:pt idx="1218">
                  <c:v>2412.02</c:v>
                </c:pt>
                <c:pt idx="1219">
                  <c:v>8735.0</c:v>
                </c:pt>
                <c:pt idx="1220">
                  <c:v>3055.0</c:v>
                </c:pt>
                <c:pt idx="1221">
                  <c:v>14511.0</c:v>
                </c:pt>
                <c:pt idx="1222">
                  <c:v>1785.0</c:v>
                </c:pt>
                <c:pt idx="1223">
                  <c:v>10115.0</c:v>
                </c:pt>
                <c:pt idx="1224">
                  <c:v>7810.0</c:v>
                </c:pt>
                <c:pt idx="1225">
                  <c:v>1661.0</c:v>
                </c:pt>
                <c:pt idx="1226">
                  <c:v>2729.0</c:v>
                </c:pt>
                <c:pt idx="1227">
                  <c:v>430.0</c:v>
                </c:pt>
                <c:pt idx="1228">
                  <c:v>69465.33</c:v>
                </c:pt>
                <c:pt idx="1229">
                  <c:v>16000.0</c:v>
                </c:pt>
                <c:pt idx="1230">
                  <c:v>1876.0</c:v>
                </c:pt>
                <c:pt idx="1231">
                  <c:v>2035.0</c:v>
                </c:pt>
                <c:pt idx="1232">
                  <c:v>51544.0</c:v>
                </c:pt>
                <c:pt idx="1233">
                  <c:v>2503.0</c:v>
                </c:pt>
                <c:pt idx="1234">
                  <c:v>39304.0</c:v>
                </c:pt>
                <c:pt idx="1235">
                  <c:v>10210.0</c:v>
                </c:pt>
                <c:pt idx="1236">
                  <c:v>31820.5</c:v>
                </c:pt>
                <c:pt idx="1237">
                  <c:v>1500.0</c:v>
                </c:pt>
                <c:pt idx="1238">
                  <c:v>16636.78</c:v>
                </c:pt>
                <c:pt idx="1239">
                  <c:v>33892.0</c:v>
                </c:pt>
                <c:pt idx="1240">
                  <c:v>1575.0</c:v>
                </c:pt>
                <c:pt idx="1241">
                  <c:v>210171.0</c:v>
                </c:pt>
                <c:pt idx="1242">
                  <c:v>22421.0</c:v>
                </c:pt>
                <c:pt idx="1243">
                  <c:v>5700.0</c:v>
                </c:pt>
                <c:pt idx="1244">
                  <c:v>754.0</c:v>
                </c:pt>
                <c:pt idx="1245">
                  <c:v>5433.0</c:v>
                </c:pt>
                <c:pt idx="1246">
                  <c:v>1001.0</c:v>
                </c:pt>
                <c:pt idx="1247">
                  <c:v>17444.0</c:v>
                </c:pt>
                <c:pt idx="1248">
                  <c:v>170271.0</c:v>
                </c:pt>
                <c:pt idx="1249">
                  <c:v>6039.0</c:v>
                </c:pt>
                <c:pt idx="1250">
                  <c:v>6220.0</c:v>
                </c:pt>
                <c:pt idx="1251">
                  <c:v>1510.0</c:v>
                </c:pt>
                <c:pt idx="1252">
                  <c:v>9395.0</c:v>
                </c:pt>
                <c:pt idx="1253">
                  <c:v>2451.01</c:v>
                </c:pt>
                <c:pt idx="1254">
                  <c:v>6500.0</c:v>
                </c:pt>
                <c:pt idx="1255">
                  <c:v>15230.03</c:v>
                </c:pt>
                <c:pt idx="1256">
                  <c:v>710.0</c:v>
                </c:pt>
                <c:pt idx="1257">
                  <c:v>4150.0</c:v>
                </c:pt>
                <c:pt idx="1258">
                  <c:v>10085.0</c:v>
                </c:pt>
                <c:pt idx="1259">
                  <c:v>15091.06</c:v>
                </c:pt>
                <c:pt idx="1260">
                  <c:v>81316.0</c:v>
                </c:pt>
                <c:pt idx="1261">
                  <c:v>1532.0</c:v>
                </c:pt>
                <c:pt idx="1262">
                  <c:v>8211.61</c:v>
                </c:pt>
                <c:pt idx="1263">
                  <c:v>10685.0</c:v>
                </c:pt>
                <c:pt idx="1264">
                  <c:v>880.0</c:v>
                </c:pt>
                <c:pt idx="1265">
                  <c:v>1807.74</c:v>
                </c:pt>
                <c:pt idx="1266">
                  <c:v>2000.0</c:v>
                </c:pt>
                <c:pt idx="1267">
                  <c:v>10299.0</c:v>
                </c:pt>
                <c:pt idx="1268">
                  <c:v>53769.0</c:v>
                </c:pt>
                <c:pt idx="1269">
                  <c:v>890.0</c:v>
                </c:pt>
                <c:pt idx="1270">
                  <c:v>8620.0</c:v>
                </c:pt>
                <c:pt idx="1271">
                  <c:v>2646.5</c:v>
                </c:pt>
                <c:pt idx="1272">
                  <c:v>40140.01</c:v>
                </c:pt>
                <c:pt idx="1273">
                  <c:v>9832.0</c:v>
                </c:pt>
                <c:pt idx="1274">
                  <c:v>168829.14</c:v>
                </c:pt>
                <c:pt idx="1275">
                  <c:v>15315.0</c:v>
                </c:pt>
                <c:pt idx="1276">
                  <c:v>1197.0</c:v>
                </c:pt>
                <c:pt idx="1277">
                  <c:v>17680.0</c:v>
                </c:pt>
                <c:pt idx="1278">
                  <c:v>26577.0</c:v>
                </c:pt>
                <c:pt idx="1279">
                  <c:v>349474.0</c:v>
                </c:pt>
                <c:pt idx="1280">
                  <c:v>15705.0</c:v>
                </c:pt>
                <c:pt idx="1281">
                  <c:v>290.0</c:v>
                </c:pt>
                <c:pt idx="1282">
                  <c:v>811.0</c:v>
                </c:pt>
                <c:pt idx="1283">
                  <c:v>15285.0</c:v>
                </c:pt>
                <c:pt idx="1284">
                  <c:v>4010.0</c:v>
                </c:pt>
                <c:pt idx="1285">
                  <c:v>16165.6</c:v>
                </c:pt>
                <c:pt idx="1286">
                  <c:v>2300.0</c:v>
                </c:pt>
                <c:pt idx="1287">
                  <c:v>3035.0</c:v>
                </c:pt>
                <c:pt idx="1288">
                  <c:v>348018.0</c:v>
                </c:pt>
                <c:pt idx="1289">
                  <c:v>28520.0</c:v>
                </c:pt>
                <c:pt idx="1290">
                  <c:v>35076.0</c:v>
                </c:pt>
                <c:pt idx="1291">
                  <c:v>1005.0</c:v>
                </c:pt>
                <c:pt idx="1292">
                  <c:v>3600.0</c:v>
                </c:pt>
                <c:pt idx="1293">
                  <c:v>33641.0</c:v>
                </c:pt>
                <c:pt idx="1294">
                  <c:v>51605.31</c:v>
                </c:pt>
                <c:pt idx="1295">
                  <c:v>25132.0</c:v>
                </c:pt>
                <c:pt idx="1296">
                  <c:v>6853.0</c:v>
                </c:pt>
                <c:pt idx="1297">
                  <c:v>12772.6</c:v>
                </c:pt>
                <c:pt idx="1298">
                  <c:v>12806.0</c:v>
                </c:pt>
                <c:pt idx="1299">
                  <c:v>4409.77</c:v>
                </c:pt>
                <c:pt idx="1300">
                  <c:v>230.0</c:v>
                </c:pt>
                <c:pt idx="1301">
                  <c:v>13.0</c:v>
                </c:pt>
                <c:pt idx="1302">
                  <c:v>54116.28</c:v>
                </c:pt>
                <c:pt idx="1303">
                  <c:v>813.0</c:v>
                </c:pt>
                <c:pt idx="1304">
                  <c:v>3684.0</c:v>
                </c:pt>
                <c:pt idx="1305">
                  <c:v>1408.0</c:v>
                </c:pt>
                <c:pt idx="1306">
                  <c:v>3105.0</c:v>
                </c:pt>
                <c:pt idx="1307">
                  <c:v>2076.0</c:v>
                </c:pt>
                <c:pt idx="1308">
                  <c:v>9536.0</c:v>
                </c:pt>
                <c:pt idx="1309">
                  <c:v>30047.64</c:v>
                </c:pt>
                <c:pt idx="1310">
                  <c:v>153.0</c:v>
                </c:pt>
                <c:pt idx="1311">
                  <c:v>5066.0</c:v>
                </c:pt>
                <c:pt idx="1312">
                  <c:v>2925.0</c:v>
                </c:pt>
                <c:pt idx="1313">
                  <c:v>2100.0</c:v>
                </c:pt>
                <c:pt idx="1314">
                  <c:v>1046.0</c:v>
                </c:pt>
                <c:pt idx="1315">
                  <c:v>8537.0</c:v>
                </c:pt>
                <c:pt idx="1316">
                  <c:v>4151.0</c:v>
                </c:pt>
                <c:pt idx="1317">
                  <c:v>800.0</c:v>
                </c:pt>
                <c:pt idx="1318">
                  <c:v>5858.84</c:v>
                </c:pt>
                <c:pt idx="1319">
                  <c:v>22645.0</c:v>
                </c:pt>
                <c:pt idx="1320">
                  <c:v>26452.0</c:v>
                </c:pt>
                <c:pt idx="1321">
                  <c:v>10965.0</c:v>
                </c:pt>
                <c:pt idx="1322">
                  <c:v>13864.0</c:v>
                </c:pt>
                <c:pt idx="1323">
                  <c:v>28817.0</c:v>
                </c:pt>
                <c:pt idx="1324">
                  <c:v>7336.01</c:v>
                </c:pt>
                <c:pt idx="1325">
                  <c:v>74134.0</c:v>
                </c:pt>
                <c:pt idx="1326">
                  <c:v>13566.0</c:v>
                </c:pt>
                <c:pt idx="1327">
                  <c:v>4000.0</c:v>
                </c:pt>
                <c:pt idx="1328">
                  <c:v>9387.0</c:v>
                </c:pt>
                <c:pt idx="1329">
                  <c:v>2405.0</c:v>
                </c:pt>
                <c:pt idx="1330">
                  <c:v>4078.0</c:v>
                </c:pt>
                <c:pt idx="1331">
                  <c:v>4511.0</c:v>
                </c:pt>
                <c:pt idx="1332">
                  <c:v>49321.0</c:v>
                </c:pt>
                <c:pt idx="1333">
                  <c:v>926.0</c:v>
                </c:pt>
                <c:pt idx="1334">
                  <c:v>353.0</c:v>
                </c:pt>
                <c:pt idx="1335">
                  <c:v>2000.0</c:v>
                </c:pt>
                <c:pt idx="1336">
                  <c:v>1510.0</c:v>
                </c:pt>
                <c:pt idx="1337">
                  <c:v>13728.0</c:v>
                </c:pt>
                <c:pt idx="1338">
                  <c:v>1165.0</c:v>
                </c:pt>
                <c:pt idx="1339">
                  <c:v>2087.0</c:v>
                </c:pt>
                <c:pt idx="1340">
                  <c:v>16232.0</c:v>
                </c:pt>
                <c:pt idx="1341">
                  <c:v>21884.69</c:v>
                </c:pt>
                <c:pt idx="1342">
                  <c:v>120.0</c:v>
                </c:pt>
                <c:pt idx="1343">
                  <c:v>3190.0</c:v>
                </c:pt>
                <c:pt idx="1344">
                  <c:v>180.0</c:v>
                </c:pt>
                <c:pt idx="1345">
                  <c:v>590807.11</c:v>
                </c:pt>
                <c:pt idx="1346">
                  <c:v>5226.0</c:v>
                </c:pt>
                <c:pt idx="1347">
                  <c:v>76047.0</c:v>
                </c:pt>
                <c:pt idx="1348">
                  <c:v>8519.0</c:v>
                </c:pt>
                <c:pt idx="1349">
                  <c:v>2020.0</c:v>
                </c:pt>
                <c:pt idx="1350">
                  <c:v>11992.0</c:v>
                </c:pt>
                <c:pt idx="1351">
                  <c:v>1200.0</c:v>
                </c:pt>
                <c:pt idx="1352">
                  <c:v>565.0</c:v>
                </c:pt>
                <c:pt idx="1353">
                  <c:v>1346.11</c:v>
                </c:pt>
                <c:pt idx="1354">
                  <c:v>791862.0</c:v>
                </c:pt>
                <c:pt idx="1355">
                  <c:v>6300.0</c:v>
                </c:pt>
                <c:pt idx="1356">
                  <c:v>8272.0</c:v>
                </c:pt>
                <c:pt idx="1357">
                  <c:v>18083.0</c:v>
                </c:pt>
                <c:pt idx="1358">
                  <c:v>545.0</c:v>
                </c:pt>
                <c:pt idx="1359">
                  <c:v>3465.0</c:v>
                </c:pt>
                <c:pt idx="1360">
                  <c:v>9130.0</c:v>
                </c:pt>
                <c:pt idx="1361">
                  <c:v>727.0</c:v>
                </c:pt>
                <c:pt idx="1362">
                  <c:v>51906.0</c:v>
                </c:pt>
                <c:pt idx="1363">
                  <c:v>1001.0</c:v>
                </c:pt>
                <c:pt idx="1364">
                  <c:v>1993.0</c:v>
                </c:pt>
                <c:pt idx="1365">
                  <c:v>71748.0</c:v>
                </c:pt>
                <c:pt idx="1366">
                  <c:v>9124.0</c:v>
                </c:pt>
                <c:pt idx="1367">
                  <c:v>7685.0</c:v>
                </c:pt>
                <c:pt idx="1368">
                  <c:v>10300.0</c:v>
                </c:pt>
                <c:pt idx="1369">
                  <c:v>7040.0</c:v>
                </c:pt>
                <c:pt idx="1370">
                  <c:v>12795.0</c:v>
                </c:pt>
                <c:pt idx="1371">
                  <c:v>3017.0</c:v>
                </c:pt>
                <c:pt idx="1372">
                  <c:v>7019.0</c:v>
                </c:pt>
                <c:pt idx="1373">
                  <c:v>117210.24</c:v>
                </c:pt>
                <c:pt idx="1374">
                  <c:v>12571.0</c:v>
                </c:pt>
                <c:pt idx="1375">
                  <c:v>32006.67</c:v>
                </c:pt>
                <c:pt idx="1376">
                  <c:v>7445.14</c:v>
                </c:pt>
                <c:pt idx="1377">
                  <c:v>6387.0</c:v>
                </c:pt>
                <c:pt idx="1378">
                  <c:v>11215.0</c:v>
                </c:pt>
                <c:pt idx="1379">
                  <c:v>600.0</c:v>
                </c:pt>
                <c:pt idx="1380">
                  <c:v>986.0</c:v>
                </c:pt>
                <c:pt idx="1381">
                  <c:v>900.0</c:v>
                </c:pt>
                <c:pt idx="1382">
                  <c:v>3250.0</c:v>
                </c:pt>
                <c:pt idx="1383">
                  <c:v>1010.0</c:v>
                </c:pt>
                <c:pt idx="1384">
                  <c:v>5580.0</c:v>
                </c:pt>
                <c:pt idx="1385">
                  <c:v>2015.0</c:v>
                </c:pt>
                <c:pt idx="1386">
                  <c:v>1382.0</c:v>
                </c:pt>
                <c:pt idx="1387">
                  <c:v>7011.0</c:v>
                </c:pt>
                <c:pt idx="1388">
                  <c:v>1668.0</c:v>
                </c:pt>
                <c:pt idx="1389">
                  <c:v>6658.0</c:v>
                </c:pt>
                <c:pt idx="1390">
                  <c:v>110538.12</c:v>
                </c:pt>
                <c:pt idx="1391">
                  <c:v>12178.0</c:v>
                </c:pt>
                <c:pt idx="1392">
                  <c:v>2550.0</c:v>
                </c:pt>
                <c:pt idx="1393">
                  <c:v>115816.0</c:v>
                </c:pt>
                <c:pt idx="1394">
                  <c:v>5035.69</c:v>
                </c:pt>
                <c:pt idx="1395">
                  <c:v>3201.0</c:v>
                </c:pt>
                <c:pt idx="1396">
                  <c:v>1197.0</c:v>
                </c:pt>
                <c:pt idx="1397">
                  <c:v>24505.0</c:v>
                </c:pt>
                <c:pt idx="1398">
                  <c:v>5535.0</c:v>
                </c:pt>
                <c:pt idx="1399">
                  <c:v>20253.0</c:v>
                </c:pt>
                <c:pt idx="1400">
                  <c:v>950.0</c:v>
                </c:pt>
                <c:pt idx="1401">
                  <c:v>1280.0</c:v>
                </c:pt>
                <c:pt idx="1402">
                  <c:v>2370.0</c:v>
                </c:pt>
                <c:pt idx="1403">
                  <c:v>2565.0</c:v>
                </c:pt>
                <c:pt idx="1404">
                  <c:v>3955.0</c:v>
                </c:pt>
                <c:pt idx="1405">
                  <c:v>16520.04</c:v>
                </c:pt>
                <c:pt idx="1406">
                  <c:v>3916.0</c:v>
                </c:pt>
                <c:pt idx="1407">
                  <c:v>2596.0</c:v>
                </c:pt>
                <c:pt idx="1408">
                  <c:v>1200.0</c:v>
                </c:pt>
                <c:pt idx="1409">
                  <c:v>23414.0</c:v>
                </c:pt>
                <c:pt idx="1410">
                  <c:v>1056.0</c:v>
                </c:pt>
                <c:pt idx="1411">
                  <c:v>64203.33</c:v>
                </c:pt>
                <c:pt idx="1412">
                  <c:v>26619.0</c:v>
                </c:pt>
                <c:pt idx="1413">
                  <c:v>46032.0</c:v>
                </c:pt>
                <c:pt idx="1414">
                  <c:v>17545.0</c:v>
                </c:pt>
                <c:pt idx="1415">
                  <c:v>6100.0</c:v>
                </c:pt>
                <c:pt idx="1416">
                  <c:v>5103.0</c:v>
                </c:pt>
                <c:pt idx="1417">
                  <c:v>1565.0</c:v>
                </c:pt>
                <c:pt idx="1418">
                  <c:v>800.0</c:v>
                </c:pt>
                <c:pt idx="1419">
                  <c:v>3550.0</c:v>
                </c:pt>
                <c:pt idx="1420">
                  <c:v>12627.0</c:v>
                </c:pt>
                <c:pt idx="1421">
                  <c:v>75099.2</c:v>
                </c:pt>
                <c:pt idx="1422">
                  <c:v>4308.0</c:v>
                </c:pt>
                <c:pt idx="1423">
                  <c:v>7326.88</c:v>
                </c:pt>
                <c:pt idx="1424">
                  <c:v>1605.0</c:v>
                </c:pt>
                <c:pt idx="1425">
                  <c:v>10027.0</c:v>
                </c:pt>
                <c:pt idx="1426">
                  <c:v>12165.0</c:v>
                </c:pt>
                <c:pt idx="1427">
                  <c:v>1855.0</c:v>
                </c:pt>
                <c:pt idx="1428">
                  <c:v>3061.0</c:v>
                </c:pt>
                <c:pt idx="1429">
                  <c:v>2870.0</c:v>
                </c:pt>
                <c:pt idx="1430">
                  <c:v>16700.0</c:v>
                </c:pt>
                <c:pt idx="1431">
                  <c:v>1296.0</c:v>
                </c:pt>
                <c:pt idx="1432">
                  <c:v>312.0</c:v>
                </c:pt>
                <c:pt idx="1433">
                  <c:v>4400.0</c:v>
                </c:pt>
                <c:pt idx="1434">
                  <c:v>4002.0</c:v>
                </c:pt>
                <c:pt idx="1435">
                  <c:v>277.0</c:v>
                </c:pt>
                <c:pt idx="1436">
                  <c:v>17875.0</c:v>
                </c:pt>
                <c:pt idx="1437">
                  <c:v>500.0</c:v>
                </c:pt>
                <c:pt idx="1438">
                  <c:v>11650.0</c:v>
                </c:pt>
                <c:pt idx="1439">
                  <c:v>2027.0</c:v>
                </c:pt>
                <c:pt idx="1440">
                  <c:v>15186.69</c:v>
                </c:pt>
                <c:pt idx="1441">
                  <c:v>2706.23</c:v>
                </c:pt>
                <c:pt idx="1442">
                  <c:v>301.0</c:v>
                </c:pt>
                <c:pt idx="1443">
                  <c:v>1860.0</c:v>
                </c:pt>
                <c:pt idx="1444">
                  <c:v>17895.25</c:v>
                </c:pt>
                <c:pt idx="1445">
                  <c:v>4818.0</c:v>
                </c:pt>
                <c:pt idx="1446">
                  <c:v>545.0</c:v>
                </c:pt>
                <c:pt idx="1447">
                  <c:v>4015.71</c:v>
                </c:pt>
                <c:pt idx="1448">
                  <c:v>1750.0</c:v>
                </c:pt>
                <c:pt idx="1449">
                  <c:v>11472.0</c:v>
                </c:pt>
                <c:pt idx="1450">
                  <c:v>193963.9</c:v>
                </c:pt>
                <c:pt idx="1451">
                  <c:v>6555.0</c:v>
                </c:pt>
                <c:pt idx="1452">
                  <c:v>32172.66</c:v>
                </c:pt>
                <c:pt idx="1453">
                  <c:v>3732.0</c:v>
                </c:pt>
                <c:pt idx="1454">
                  <c:v>713.0</c:v>
                </c:pt>
                <c:pt idx="1455">
                  <c:v>501.0</c:v>
                </c:pt>
                <c:pt idx="1456">
                  <c:v>6086.26</c:v>
                </c:pt>
                <c:pt idx="1457">
                  <c:v>13293.8</c:v>
                </c:pt>
                <c:pt idx="1458">
                  <c:v>40690.0</c:v>
                </c:pt>
                <c:pt idx="1459">
                  <c:v>114977.0</c:v>
                </c:pt>
                <c:pt idx="1460">
                  <c:v>2565.0</c:v>
                </c:pt>
                <c:pt idx="1461">
                  <c:v>2501.0</c:v>
                </c:pt>
                <c:pt idx="1462">
                  <c:v>700.0</c:v>
                </c:pt>
                <c:pt idx="1463">
                  <c:v>10554.11</c:v>
                </c:pt>
                <c:pt idx="1464">
                  <c:v>5087.0</c:v>
                </c:pt>
                <c:pt idx="1465">
                  <c:v>4004.0</c:v>
                </c:pt>
                <c:pt idx="1466">
                  <c:v>8165.55</c:v>
                </c:pt>
                <c:pt idx="1467">
                  <c:v>43037.0</c:v>
                </c:pt>
                <c:pt idx="1468">
                  <c:v>4187.0</c:v>
                </c:pt>
                <c:pt idx="1469">
                  <c:v>1003.0</c:v>
                </c:pt>
                <c:pt idx="1470">
                  <c:v>53157.0</c:v>
                </c:pt>
                <c:pt idx="1471">
                  <c:v>2340.0</c:v>
                </c:pt>
                <c:pt idx="1472">
                  <c:v>9700.0</c:v>
                </c:pt>
                <c:pt idx="1473">
                  <c:v>3510.0</c:v>
                </c:pt>
                <c:pt idx="1474">
                  <c:v>11353.0</c:v>
                </c:pt>
                <c:pt idx="1475">
                  <c:v>66554.56</c:v>
                </c:pt>
                <c:pt idx="1476">
                  <c:v>180.0</c:v>
                </c:pt>
                <c:pt idx="1477">
                  <c:v>3289.0</c:v>
                </c:pt>
                <c:pt idx="1478">
                  <c:v>1826.0</c:v>
                </c:pt>
                <c:pt idx="1479">
                  <c:v>2182.0</c:v>
                </c:pt>
                <c:pt idx="1480">
                  <c:v>2512.0</c:v>
                </c:pt>
                <c:pt idx="1481">
                  <c:v>3971.0</c:v>
                </c:pt>
                <c:pt idx="1482">
                  <c:v>5645.0</c:v>
                </c:pt>
                <c:pt idx="1483">
                  <c:v>592.0</c:v>
                </c:pt>
                <c:pt idx="1484">
                  <c:v>21904.0</c:v>
                </c:pt>
                <c:pt idx="1485">
                  <c:v>966.0</c:v>
                </c:pt>
                <c:pt idx="1486">
                  <c:v>241.0</c:v>
                </c:pt>
                <c:pt idx="1487">
                  <c:v>30608.59</c:v>
                </c:pt>
                <c:pt idx="1488">
                  <c:v>2010.0</c:v>
                </c:pt>
                <c:pt idx="1489">
                  <c:v>551.0</c:v>
                </c:pt>
                <c:pt idx="1490">
                  <c:v>2399.94</c:v>
                </c:pt>
                <c:pt idx="1491">
                  <c:v>2547.69</c:v>
                </c:pt>
                <c:pt idx="1492">
                  <c:v>225.0</c:v>
                </c:pt>
                <c:pt idx="1493">
                  <c:v>4140.0</c:v>
                </c:pt>
                <c:pt idx="1494">
                  <c:v>12001.5</c:v>
                </c:pt>
                <c:pt idx="1495">
                  <c:v>170525.0</c:v>
                </c:pt>
                <c:pt idx="1496">
                  <c:v>5001.0</c:v>
                </c:pt>
                <c:pt idx="1497">
                  <c:v>8105.0</c:v>
                </c:pt>
                <c:pt idx="1498">
                  <c:v>18066.0</c:v>
                </c:pt>
                <c:pt idx="1499">
                  <c:v>2990.0</c:v>
                </c:pt>
                <c:pt idx="1500">
                  <c:v>2800.0</c:v>
                </c:pt>
                <c:pt idx="1501">
                  <c:v>1390.0</c:v>
                </c:pt>
                <c:pt idx="1502">
                  <c:v>3822.33</c:v>
                </c:pt>
                <c:pt idx="1503">
                  <c:v>2298.0</c:v>
                </c:pt>
                <c:pt idx="1504">
                  <c:v>2345.0</c:v>
                </c:pt>
                <c:pt idx="1505">
                  <c:v>2650.5</c:v>
                </c:pt>
                <c:pt idx="1506">
                  <c:v>1319.0</c:v>
                </c:pt>
                <c:pt idx="1507">
                  <c:v>3275.0</c:v>
                </c:pt>
                <c:pt idx="1508">
                  <c:v>5535.0</c:v>
                </c:pt>
                <c:pt idx="1509">
                  <c:v>8064.0</c:v>
                </c:pt>
                <c:pt idx="1510">
                  <c:v>2191.0</c:v>
                </c:pt>
                <c:pt idx="1511">
                  <c:v>112536.0</c:v>
                </c:pt>
                <c:pt idx="1512">
                  <c:v>45126.0</c:v>
                </c:pt>
                <c:pt idx="1513">
                  <c:v>3170.0</c:v>
                </c:pt>
                <c:pt idx="1514">
                  <c:v>31683.0</c:v>
                </c:pt>
                <c:pt idx="1515">
                  <c:v>1950.0</c:v>
                </c:pt>
                <c:pt idx="1516">
                  <c:v>1256.0</c:v>
                </c:pt>
                <c:pt idx="1517">
                  <c:v>2600.0</c:v>
                </c:pt>
                <c:pt idx="1518">
                  <c:v>8160.0</c:v>
                </c:pt>
                <c:pt idx="1519">
                  <c:v>20122.0</c:v>
                </c:pt>
                <c:pt idx="1520">
                  <c:v>5696.0</c:v>
                </c:pt>
                <c:pt idx="1521">
                  <c:v>340.0</c:v>
                </c:pt>
                <c:pt idx="1522">
                  <c:v>3315.0</c:v>
                </c:pt>
                <c:pt idx="1523">
                  <c:v>636.0</c:v>
                </c:pt>
                <c:pt idx="1524">
                  <c:v>66458.23</c:v>
                </c:pt>
                <c:pt idx="1525">
                  <c:v>2389.0</c:v>
                </c:pt>
                <c:pt idx="1526">
                  <c:v>60180.0</c:v>
                </c:pt>
                <c:pt idx="1527">
                  <c:v>481.5</c:v>
                </c:pt>
                <c:pt idx="1528">
                  <c:v>8114.0</c:v>
                </c:pt>
                <c:pt idx="1529">
                  <c:v>4219.0</c:v>
                </c:pt>
                <c:pt idx="1530">
                  <c:v>1870.0</c:v>
                </c:pt>
                <c:pt idx="1531">
                  <c:v>2594.0</c:v>
                </c:pt>
                <c:pt idx="1532">
                  <c:v>6388.0</c:v>
                </c:pt>
                <c:pt idx="1533">
                  <c:v>2867.99</c:v>
                </c:pt>
                <c:pt idx="1534">
                  <c:v>2670.0</c:v>
                </c:pt>
                <c:pt idx="1535">
                  <c:v>124.0</c:v>
                </c:pt>
                <c:pt idx="1536">
                  <c:v>4409.55</c:v>
                </c:pt>
                <c:pt idx="1537">
                  <c:v>3015.0</c:v>
                </c:pt>
                <c:pt idx="1538">
                  <c:v>2147.0</c:v>
                </c:pt>
                <c:pt idx="1539">
                  <c:v>1686.0</c:v>
                </c:pt>
                <c:pt idx="1540">
                  <c:v>13163.5</c:v>
                </c:pt>
                <c:pt idx="1541">
                  <c:v>3315.0</c:v>
                </c:pt>
                <c:pt idx="1542">
                  <c:v>9545.0</c:v>
                </c:pt>
                <c:pt idx="1543">
                  <c:v>1115.0</c:v>
                </c:pt>
                <c:pt idx="1544">
                  <c:v>1185.0</c:v>
                </c:pt>
                <c:pt idx="1545">
                  <c:v>6019.01</c:v>
                </c:pt>
                <c:pt idx="1546">
                  <c:v>1503.0</c:v>
                </c:pt>
                <c:pt idx="1547">
                  <c:v>1841.0</c:v>
                </c:pt>
                <c:pt idx="1548">
                  <c:v>53001.3</c:v>
                </c:pt>
                <c:pt idx="1549">
                  <c:v>3120.0</c:v>
                </c:pt>
                <c:pt idx="1550">
                  <c:v>905.0</c:v>
                </c:pt>
                <c:pt idx="1551">
                  <c:v>5481.0</c:v>
                </c:pt>
                <c:pt idx="1552">
                  <c:v>1400.0</c:v>
                </c:pt>
                <c:pt idx="1553">
                  <c:v>15121.0</c:v>
                </c:pt>
                <c:pt idx="1554">
                  <c:v>251.0</c:v>
                </c:pt>
                <c:pt idx="1555">
                  <c:v>1000.99</c:v>
                </c:pt>
                <c:pt idx="1556">
                  <c:v>1650.0</c:v>
                </c:pt>
                <c:pt idx="1557">
                  <c:v>4952.0</c:v>
                </c:pt>
                <c:pt idx="1558">
                  <c:v>2555.0</c:v>
                </c:pt>
                <c:pt idx="1559">
                  <c:v>375.0</c:v>
                </c:pt>
                <c:pt idx="1560">
                  <c:v>5116.18</c:v>
                </c:pt>
                <c:pt idx="1561">
                  <c:v>21742.78</c:v>
                </c:pt>
                <c:pt idx="1562">
                  <c:v>824.0</c:v>
                </c:pt>
                <c:pt idx="1563">
                  <c:v>18855.0</c:v>
                </c:pt>
                <c:pt idx="1564">
                  <c:v>39304.01</c:v>
                </c:pt>
                <c:pt idx="1565">
                  <c:v>4205.0</c:v>
                </c:pt>
                <c:pt idx="1566">
                  <c:v>2160.0</c:v>
                </c:pt>
                <c:pt idx="1567">
                  <c:v>10670.0</c:v>
                </c:pt>
                <c:pt idx="1568">
                  <c:v>1518.0</c:v>
                </c:pt>
                <c:pt idx="1569">
                  <c:v>1272.0</c:v>
                </c:pt>
                <c:pt idx="1570">
                  <c:v>2141.0</c:v>
                </c:pt>
                <c:pt idx="1571">
                  <c:v>4524.15</c:v>
                </c:pt>
                <c:pt idx="1572">
                  <c:v>4181.0</c:v>
                </c:pt>
                <c:pt idx="1573">
                  <c:v>3012.0</c:v>
                </c:pt>
                <c:pt idx="1574">
                  <c:v>3000.0</c:v>
                </c:pt>
                <c:pt idx="1575">
                  <c:v>5041.0</c:v>
                </c:pt>
                <c:pt idx="1576">
                  <c:v>2363.0</c:v>
                </c:pt>
                <c:pt idx="1577">
                  <c:v>2842.0</c:v>
                </c:pt>
                <c:pt idx="1578">
                  <c:v>39757.0</c:v>
                </c:pt>
                <c:pt idx="1579">
                  <c:v>4067.0</c:v>
                </c:pt>
                <c:pt idx="1580">
                  <c:v>3501.52</c:v>
                </c:pt>
                <c:pt idx="1581">
                  <c:v>1001.0</c:v>
                </c:pt>
                <c:pt idx="1582">
                  <c:v>2110.5</c:v>
                </c:pt>
                <c:pt idx="1583">
                  <c:v>9110.0</c:v>
                </c:pt>
                <c:pt idx="1584">
                  <c:v>14082.0</c:v>
                </c:pt>
                <c:pt idx="1585">
                  <c:v>229802.31</c:v>
                </c:pt>
                <c:pt idx="1586">
                  <c:v>4261.0</c:v>
                </c:pt>
                <c:pt idx="1587">
                  <c:v>205.0</c:v>
                </c:pt>
                <c:pt idx="1588">
                  <c:v>3186.0</c:v>
                </c:pt>
                <c:pt idx="1589">
                  <c:v>3035.05</c:v>
                </c:pt>
                <c:pt idx="1590">
                  <c:v>300.0</c:v>
                </c:pt>
                <c:pt idx="1591">
                  <c:v>2230.43</c:v>
                </c:pt>
                <c:pt idx="1592">
                  <c:v>5297.0</c:v>
                </c:pt>
                <c:pt idx="1593">
                  <c:v>18185.0</c:v>
                </c:pt>
                <c:pt idx="1594">
                  <c:v>1839.0</c:v>
                </c:pt>
                <c:pt idx="1595">
                  <c:v>49100.0</c:v>
                </c:pt>
                <c:pt idx="1596">
                  <c:v>4135.0</c:v>
                </c:pt>
                <c:pt idx="1597">
                  <c:v>5509.0</c:v>
                </c:pt>
                <c:pt idx="1598">
                  <c:v>79686.05</c:v>
                </c:pt>
                <c:pt idx="1599">
                  <c:v>1565.0</c:v>
                </c:pt>
                <c:pt idx="1600">
                  <c:v>2598.0</c:v>
                </c:pt>
                <c:pt idx="1601">
                  <c:v>64974.0</c:v>
                </c:pt>
                <c:pt idx="1602">
                  <c:v>5437.0</c:v>
                </c:pt>
                <c:pt idx="1603">
                  <c:v>75029.48</c:v>
                </c:pt>
                <c:pt idx="1604">
                  <c:v>20569.05</c:v>
                </c:pt>
                <c:pt idx="1605">
                  <c:v>21410.0</c:v>
                </c:pt>
                <c:pt idx="1606">
                  <c:v>43758.0</c:v>
                </c:pt>
                <c:pt idx="1607">
                  <c:v>2050.0</c:v>
                </c:pt>
                <c:pt idx="1608">
                  <c:v>1364.0</c:v>
                </c:pt>
                <c:pt idx="1609">
                  <c:v>4280.0</c:v>
                </c:pt>
                <c:pt idx="1610">
                  <c:v>39550.5</c:v>
                </c:pt>
                <c:pt idx="1611">
                  <c:v>5050.77</c:v>
                </c:pt>
                <c:pt idx="1612">
                  <c:v>2700.0</c:v>
                </c:pt>
                <c:pt idx="1613">
                  <c:v>6053.0</c:v>
                </c:pt>
                <c:pt idx="1614">
                  <c:v>10373.0</c:v>
                </c:pt>
                <c:pt idx="1615">
                  <c:v>104146.51</c:v>
                </c:pt>
                <c:pt idx="1616">
                  <c:v>3575.0</c:v>
                </c:pt>
                <c:pt idx="1617">
                  <c:v>12353.0</c:v>
                </c:pt>
                <c:pt idx="1618">
                  <c:v>3171.0</c:v>
                </c:pt>
                <c:pt idx="1619">
                  <c:v>15808.0</c:v>
                </c:pt>
                <c:pt idx="1620">
                  <c:v>110353.65</c:v>
                </c:pt>
                <c:pt idx="1621">
                  <c:v>11751.0</c:v>
                </c:pt>
                <c:pt idx="1622">
                  <c:v>31275.6</c:v>
                </c:pt>
                <c:pt idx="1623">
                  <c:v>8950.0</c:v>
                </c:pt>
                <c:pt idx="1624">
                  <c:v>176420.0</c:v>
                </c:pt>
                <c:pt idx="1625">
                  <c:v>898.0</c:v>
                </c:pt>
                <c:pt idx="1626">
                  <c:v>400.0</c:v>
                </c:pt>
                <c:pt idx="1627">
                  <c:v>4642.0</c:v>
                </c:pt>
                <c:pt idx="1628">
                  <c:v>5000.0</c:v>
                </c:pt>
                <c:pt idx="1629">
                  <c:v>831.0</c:v>
                </c:pt>
                <c:pt idx="1630">
                  <c:v>1755.01</c:v>
                </c:pt>
                <c:pt idx="1631">
                  <c:v>504.0</c:v>
                </c:pt>
                <c:pt idx="1632">
                  <c:v>1245.0</c:v>
                </c:pt>
                <c:pt idx="1633">
                  <c:v>49588.0</c:v>
                </c:pt>
                <c:pt idx="1634">
                  <c:v>7415.0</c:v>
                </c:pt>
                <c:pt idx="1635">
                  <c:v>4450.0</c:v>
                </c:pt>
                <c:pt idx="1636">
                  <c:v>1373.24</c:v>
                </c:pt>
                <c:pt idx="1637">
                  <c:v>4152.0</c:v>
                </c:pt>
                <c:pt idx="1638">
                  <c:v>9425.23</c:v>
                </c:pt>
                <c:pt idx="1639">
                  <c:v>520.0</c:v>
                </c:pt>
                <c:pt idx="1640">
                  <c:v>4396.0</c:v>
                </c:pt>
                <c:pt idx="1641">
                  <c:v>2923.0</c:v>
                </c:pt>
                <c:pt idx="1642">
                  <c:v>460.0</c:v>
                </c:pt>
                <c:pt idx="1643">
                  <c:v>2015.0</c:v>
                </c:pt>
                <c:pt idx="1644">
                  <c:v>1873.0</c:v>
                </c:pt>
                <c:pt idx="1645">
                  <c:v>6027.0</c:v>
                </c:pt>
                <c:pt idx="1646">
                  <c:v>17176.13</c:v>
                </c:pt>
                <c:pt idx="1647">
                  <c:v>22933.05</c:v>
                </c:pt>
                <c:pt idx="1648">
                  <c:v>15929.51</c:v>
                </c:pt>
                <c:pt idx="1649">
                  <c:v>5660.0</c:v>
                </c:pt>
                <c:pt idx="1650">
                  <c:v>1025.0</c:v>
                </c:pt>
                <c:pt idx="1651">
                  <c:v>2505.0</c:v>
                </c:pt>
                <c:pt idx="1652">
                  <c:v>1000.0</c:v>
                </c:pt>
                <c:pt idx="1653">
                  <c:v>633.0</c:v>
                </c:pt>
                <c:pt idx="1654">
                  <c:v>1616.0</c:v>
                </c:pt>
                <c:pt idx="1655">
                  <c:v>5051.0</c:v>
                </c:pt>
                <c:pt idx="1656">
                  <c:v>586.0</c:v>
                </c:pt>
                <c:pt idx="1657">
                  <c:v>76105.0</c:v>
                </c:pt>
                <c:pt idx="1658">
                  <c:v>850.0</c:v>
                </c:pt>
                <c:pt idx="1659">
                  <c:v>3453.69</c:v>
                </c:pt>
                <c:pt idx="1660">
                  <c:v>3058.0</c:v>
                </c:pt>
                <c:pt idx="1661">
                  <c:v>12007.18</c:v>
                </c:pt>
                <c:pt idx="1662">
                  <c:v>19523.31</c:v>
                </c:pt>
                <c:pt idx="1663">
                  <c:v>40055.0</c:v>
                </c:pt>
                <c:pt idx="1664">
                  <c:v>11176.0</c:v>
                </c:pt>
                <c:pt idx="1665">
                  <c:v>1610.0</c:v>
                </c:pt>
                <c:pt idx="1666">
                  <c:v>10550.0</c:v>
                </c:pt>
                <c:pt idx="1667">
                  <c:v>970.0</c:v>
                </c:pt>
                <c:pt idx="1668">
                  <c:v>20120.0</c:v>
                </c:pt>
                <c:pt idx="1669">
                  <c:v>601.0</c:v>
                </c:pt>
                <c:pt idx="1670">
                  <c:v>30383.32</c:v>
                </c:pt>
                <c:pt idx="1671">
                  <c:v>2119.99</c:v>
                </c:pt>
                <c:pt idx="1672">
                  <c:v>3385.0</c:v>
                </c:pt>
                <c:pt idx="1673">
                  <c:v>2560.0</c:v>
                </c:pt>
                <c:pt idx="1674">
                  <c:v>5000.18</c:v>
                </c:pt>
                <c:pt idx="1675">
                  <c:v>5145.0</c:v>
                </c:pt>
                <c:pt idx="1676">
                  <c:v>4040.0</c:v>
                </c:pt>
                <c:pt idx="1677">
                  <c:v>2795.0</c:v>
                </c:pt>
                <c:pt idx="1678">
                  <c:v>7340.0</c:v>
                </c:pt>
                <c:pt idx="1679">
                  <c:v>750.0</c:v>
                </c:pt>
                <c:pt idx="1680">
                  <c:v>420.99</c:v>
                </c:pt>
                <c:pt idx="1681">
                  <c:v>1536.0</c:v>
                </c:pt>
                <c:pt idx="1682">
                  <c:v>320.0</c:v>
                </c:pt>
                <c:pt idx="1683">
                  <c:v>3210.0</c:v>
                </c:pt>
                <c:pt idx="1684">
                  <c:v>3555.0</c:v>
                </c:pt>
                <c:pt idx="1685">
                  <c:v>3535.0</c:v>
                </c:pt>
                <c:pt idx="1686">
                  <c:v>605.0</c:v>
                </c:pt>
                <c:pt idx="1687">
                  <c:v>10156.0</c:v>
                </c:pt>
                <c:pt idx="1688">
                  <c:v>22542.0</c:v>
                </c:pt>
                <c:pt idx="1689">
                  <c:v>13014.0</c:v>
                </c:pt>
                <c:pt idx="1690">
                  <c:v>12870.0</c:v>
                </c:pt>
                <c:pt idx="1691">
                  <c:v>1246.0</c:v>
                </c:pt>
                <c:pt idx="1692">
                  <c:v>4090.0</c:v>
                </c:pt>
                <c:pt idx="1693">
                  <c:v>3320.0</c:v>
                </c:pt>
                <c:pt idx="1694">
                  <c:v>3045.0</c:v>
                </c:pt>
                <c:pt idx="1695">
                  <c:v>530.0</c:v>
                </c:pt>
                <c:pt idx="1696">
                  <c:v>3120.0</c:v>
                </c:pt>
                <c:pt idx="1697">
                  <c:v>2535.0</c:v>
                </c:pt>
                <c:pt idx="1698">
                  <c:v>2689.0</c:v>
                </c:pt>
                <c:pt idx="1699">
                  <c:v>11805.0</c:v>
                </c:pt>
                <c:pt idx="1700">
                  <c:v>2215.0</c:v>
                </c:pt>
                <c:pt idx="1701">
                  <c:v>620.0</c:v>
                </c:pt>
                <c:pt idx="1702">
                  <c:v>2841.0</c:v>
                </c:pt>
                <c:pt idx="1703">
                  <c:v>2520.0</c:v>
                </c:pt>
                <c:pt idx="1704">
                  <c:v>375.0</c:v>
                </c:pt>
                <c:pt idx="1705">
                  <c:v>10067.5</c:v>
                </c:pt>
                <c:pt idx="1706">
                  <c:v>4390.0</c:v>
                </c:pt>
                <c:pt idx="1707">
                  <c:v>202928.5</c:v>
                </c:pt>
                <c:pt idx="1708">
                  <c:v>13704.33</c:v>
                </c:pt>
                <c:pt idx="1709">
                  <c:v>3135.0</c:v>
                </c:pt>
                <c:pt idx="1710">
                  <c:v>250.0</c:v>
                </c:pt>
                <c:pt idx="1711">
                  <c:v>1360.0</c:v>
                </c:pt>
                <c:pt idx="1712">
                  <c:v>2560.0</c:v>
                </c:pt>
                <c:pt idx="1713">
                  <c:v>2152.0</c:v>
                </c:pt>
                <c:pt idx="1714">
                  <c:v>22603.0</c:v>
                </c:pt>
                <c:pt idx="1715">
                  <c:v>3432.0</c:v>
                </c:pt>
                <c:pt idx="1716">
                  <c:v>4340.0</c:v>
                </c:pt>
                <c:pt idx="1717">
                  <c:v>5469.0</c:v>
                </c:pt>
                <c:pt idx="1718">
                  <c:v>17028.88</c:v>
                </c:pt>
                <c:pt idx="1719">
                  <c:v>629.99</c:v>
                </c:pt>
                <c:pt idx="1720">
                  <c:v>153362.0</c:v>
                </c:pt>
                <c:pt idx="1721">
                  <c:v>2355.0</c:v>
                </c:pt>
                <c:pt idx="1722">
                  <c:v>7383.01</c:v>
                </c:pt>
                <c:pt idx="1723">
                  <c:v>3035.0</c:v>
                </c:pt>
                <c:pt idx="1724">
                  <c:v>7917.45</c:v>
                </c:pt>
                <c:pt idx="1725">
                  <c:v>13.0</c:v>
                </c:pt>
                <c:pt idx="1726">
                  <c:v>15505.0</c:v>
                </c:pt>
                <c:pt idx="1727">
                  <c:v>570.0</c:v>
                </c:pt>
                <c:pt idx="1728">
                  <c:v>31330.0</c:v>
                </c:pt>
                <c:pt idx="1729">
                  <c:v>6000.0</c:v>
                </c:pt>
                <c:pt idx="1730">
                  <c:v>17277.0</c:v>
                </c:pt>
                <c:pt idx="1731">
                  <c:v>2270.37</c:v>
                </c:pt>
                <c:pt idx="1732">
                  <c:v>2361.0</c:v>
                </c:pt>
                <c:pt idx="1733">
                  <c:v>40594.0</c:v>
                </c:pt>
                <c:pt idx="1734">
                  <c:v>33006.0</c:v>
                </c:pt>
                <c:pt idx="1735">
                  <c:v>760.0</c:v>
                </c:pt>
                <c:pt idx="1736">
                  <c:v>2835.0</c:v>
                </c:pt>
                <c:pt idx="1737">
                  <c:v>2503.0</c:v>
                </c:pt>
                <c:pt idx="1738">
                  <c:v>315222.2</c:v>
                </c:pt>
                <c:pt idx="1739">
                  <c:v>1030.0</c:v>
                </c:pt>
                <c:pt idx="1740">
                  <c:v>636.0</c:v>
                </c:pt>
                <c:pt idx="1741">
                  <c:v>5175.0</c:v>
                </c:pt>
                <c:pt idx="1742">
                  <c:v>1290.0</c:v>
                </c:pt>
                <c:pt idx="1743">
                  <c:v>8000.0</c:v>
                </c:pt>
                <c:pt idx="1744">
                  <c:v>3046.0</c:v>
                </c:pt>
                <c:pt idx="1745">
                  <c:v>758.0</c:v>
                </c:pt>
                <c:pt idx="1746">
                  <c:v>6208.98</c:v>
                </c:pt>
                <c:pt idx="1747">
                  <c:v>26024.0</c:v>
                </c:pt>
                <c:pt idx="1748">
                  <c:v>1225.0</c:v>
                </c:pt>
                <c:pt idx="1749">
                  <c:v>559.0</c:v>
                </c:pt>
                <c:pt idx="1750">
                  <c:v>25430.66</c:v>
                </c:pt>
                <c:pt idx="1751">
                  <c:v>8010.0</c:v>
                </c:pt>
                <c:pt idx="1752">
                  <c:v>65313.0</c:v>
                </c:pt>
                <c:pt idx="1753">
                  <c:v>1000.01</c:v>
                </c:pt>
                <c:pt idx="1754">
                  <c:v>3638.0</c:v>
                </c:pt>
                <c:pt idx="1755">
                  <c:v>1877.0</c:v>
                </c:pt>
                <c:pt idx="1756">
                  <c:v>10440.0</c:v>
                </c:pt>
                <c:pt idx="1757">
                  <c:v>6020.0</c:v>
                </c:pt>
                <c:pt idx="1758">
                  <c:v>4516.44</c:v>
                </c:pt>
                <c:pt idx="1759">
                  <c:v>6181.0</c:v>
                </c:pt>
                <c:pt idx="1760">
                  <c:v>27196.71</c:v>
                </c:pt>
                <c:pt idx="1761">
                  <c:v>10210.0</c:v>
                </c:pt>
                <c:pt idx="1762">
                  <c:v>5195.0</c:v>
                </c:pt>
                <c:pt idx="1763">
                  <c:v>98953.42</c:v>
                </c:pt>
                <c:pt idx="1764">
                  <c:v>39693.28</c:v>
                </c:pt>
                <c:pt idx="1765">
                  <c:v>29531.0</c:v>
                </c:pt>
                <c:pt idx="1766">
                  <c:v>6300.0</c:v>
                </c:pt>
                <c:pt idx="1767">
                  <c:v>2630.0</c:v>
                </c:pt>
                <c:pt idx="1768">
                  <c:v>29089.0</c:v>
                </c:pt>
                <c:pt idx="1769">
                  <c:v>2000.0</c:v>
                </c:pt>
                <c:pt idx="1770">
                  <c:v>3710.0</c:v>
                </c:pt>
                <c:pt idx="1771">
                  <c:v>26233.45</c:v>
                </c:pt>
                <c:pt idx="1772">
                  <c:v>7495.0</c:v>
                </c:pt>
                <c:pt idx="1773">
                  <c:v>3015.73</c:v>
                </c:pt>
                <c:pt idx="1774">
                  <c:v>1215.0</c:v>
                </c:pt>
                <c:pt idx="1775">
                  <c:v>1625.0</c:v>
                </c:pt>
                <c:pt idx="1776">
                  <c:v>720.01</c:v>
                </c:pt>
                <c:pt idx="1777">
                  <c:v>1820.0</c:v>
                </c:pt>
                <c:pt idx="1778">
                  <c:v>24315.0</c:v>
                </c:pt>
                <c:pt idx="1779">
                  <c:v>2055.0</c:v>
                </c:pt>
                <c:pt idx="1780">
                  <c:v>570.0</c:v>
                </c:pt>
                <c:pt idx="1781">
                  <c:v>9525.0</c:v>
                </c:pt>
                <c:pt idx="1782">
                  <c:v>50653.11</c:v>
                </c:pt>
                <c:pt idx="1783">
                  <c:v>2222.0</c:v>
                </c:pt>
                <c:pt idx="1784">
                  <c:v>30891.1</c:v>
                </c:pt>
                <c:pt idx="1785">
                  <c:v>23505.0</c:v>
                </c:pt>
                <c:pt idx="1786">
                  <c:v>3055.0</c:v>
                </c:pt>
                <c:pt idx="1787">
                  <c:v>1455.0</c:v>
                </c:pt>
                <c:pt idx="1788">
                  <c:v>5358.0</c:v>
                </c:pt>
                <c:pt idx="1789">
                  <c:v>1110.0</c:v>
                </c:pt>
                <c:pt idx="1790">
                  <c:v>15265.0</c:v>
                </c:pt>
                <c:pt idx="1791">
                  <c:v>7617.0</c:v>
                </c:pt>
                <c:pt idx="1792">
                  <c:v>971.0</c:v>
                </c:pt>
                <c:pt idx="1793">
                  <c:v>2052.0</c:v>
                </c:pt>
                <c:pt idx="1794">
                  <c:v>6060.0</c:v>
                </c:pt>
                <c:pt idx="1795">
                  <c:v>4170.17</c:v>
                </c:pt>
                <c:pt idx="1796">
                  <c:v>8349.0</c:v>
                </c:pt>
                <c:pt idx="1797">
                  <c:v>1623.0</c:v>
                </c:pt>
                <c:pt idx="1798">
                  <c:v>3081.0</c:v>
                </c:pt>
                <c:pt idx="1799">
                  <c:v>10025.0</c:v>
                </c:pt>
                <c:pt idx="1800">
                  <c:v>123444.12</c:v>
                </c:pt>
                <c:pt idx="1801">
                  <c:v>4124.0</c:v>
                </c:pt>
                <c:pt idx="1802">
                  <c:v>1655.0</c:v>
                </c:pt>
                <c:pt idx="1803">
                  <c:v>3000.0</c:v>
                </c:pt>
                <c:pt idx="1804">
                  <c:v>6025.0</c:v>
                </c:pt>
                <c:pt idx="1805">
                  <c:v>243778.0</c:v>
                </c:pt>
                <c:pt idx="1806">
                  <c:v>5555.0</c:v>
                </c:pt>
                <c:pt idx="1807">
                  <c:v>1200.0</c:v>
                </c:pt>
                <c:pt idx="1808">
                  <c:v>1063.0</c:v>
                </c:pt>
                <c:pt idx="1809">
                  <c:v>5003.0</c:v>
                </c:pt>
                <c:pt idx="1810">
                  <c:v>10000.0</c:v>
                </c:pt>
                <c:pt idx="1811">
                  <c:v>11056.75</c:v>
                </c:pt>
                <c:pt idx="1812">
                  <c:v>6842.0</c:v>
                </c:pt>
                <c:pt idx="1813">
                  <c:v>11122.0</c:v>
                </c:pt>
                <c:pt idx="1814">
                  <c:v>1374.16</c:v>
                </c:pt>
                <c:pt idx="1815">
                  <c:v>1360.0</c:v>
                </c:pt>
                <c:pt idx="1816">
                  <c:v>6000.66</c:v>
                </c:pt>
                <c:pt idx="1817">
                  <c:v>3036.0</c:v>
                </c:pt>
                <c:pt idx="1818">
                  <c:v>16200.0</c:v>
                </c:pt>
                <c:pt idx="1819">
                  <c:v>4005.0</c:v>
                </c:pt>
                <c:pt idx="1820">
                  <c:v>4137.0</c:v>
                </c:pt>
                <c:pt idx="1821">
                  <c:v>1175.0</c:v>
                </c:pt>
                <c:pt idx="1822">
                  <c:v>13279.0</c:v>
                </c:pt>
                <c:pt idx="1823">
                  <c:v>1805.0</c:v>
                </c:pt>
                <c:pt idx="1824">
                  <c:v>10045.0</c:v>
                </c:pt>
                <c:pt idx="1825">
                  <c:v>2804.0</c:v>
                </c:pt>
                <c:pt idx="1826">
                  <c:v>8227.0</c:v>
                </c:pt>
                <c:pt idx="1827">
                  <c:v>3590.0</c:v>
                </c:pt>
                <c:pt idx="1828">
                  <c:v>11045.0</c:v>
                </c:pt>
                <c:pt idx="1829">
                  <c:v>6505.0</c:v>
                </c:pt>
                <c:pt idx="1830">
                  <c:v>3700.0</c:v>
                </c:pt>
                <c:pt idx="1831">
                  <c:v>40357.0</c:v>
                </c:pt>
                <c:pt idx="1832">
                  <c:v>4081.0</c:v>
                </c:pt>
                <c:pt idx="1833">
                  <c:v>5478.0</c:v>
                </c:pt>
                <c:pt idx="1834">
                  <c:v>780.0</c:v>
                </c:pt>
                <c:pt idx="1835">
                  <c:v>23727.55</c:v>
                </c:pt>
                <c:pt idx="1836">
                  <c:v>6000.0</c:v>
                </c:pt>
                <c:pt idx="1837">
                  <c:v>15327.0</c:v>
                </c:pt>
                <c:pt idx="1838">
                  <c:v>2710.0</c:v>
                </c:pt>
                <c:pt idx="1839">
                  <c:v>1100.0</c:v>
                </c:pt>
                <c:pt idx="1840">
                  <c:v>36082.0</c:v>
                </c:pt>
                <c:pt idx="1841">
                  <c:v>34660.0</c:v>
                </c:pt>
                <c:pt idx="1842">
                  <c:v>1261.0</c:v>
                </c:pt>
                <c:pt idx="1843">
                  <c:v>8529.0</c:v>
                </c:pt>
                <c:pt idx="1844">
                  <c:v>10119.0</c:v>
                </c:pt>
                <c:pt idx="1845">
                  <c:v>47978.0</c:v>
                </c:pt>
                <c:pt idx="1846">
                  <c:v>34676.0</c:v>
                </c:pt>
                <c:pt idx="1847">
                  <c:v>4050.0</c:v>
                </c:pt>
                <c:pt idx="1848">
                  <c:v>684.0</c:v>
                </c:pt>
                <c:pt idx="1849">
                  <c:v>600.0</c:v>
                </c:pt>
                <c:pt idx="1850">
                  <c:v>2287.0</c:v>
                </c:pt>
                <c:pt idx="1851">
                  <c:v>3486.0</c:v>
                </c:pt>
                <c:pt idx="1852">
                  <c:v>5226.0</c:v>
                </c:pt>
                <c:pt idx="1853">
                  <c:v>1587.0</c:v>
                </c:pt>
                <c:pt idx="1854">
                  <c:v>4000.22</c:v>
                </c:pt>
                <c:pt idx="1855">
                  <c:v>5388.79</c:v>
                </c:pt>
                <c:pt idx="1856">
                  <c:v>2500.0</c:v>
                </c:pt>
                <c:pt idx="1857">
                  <c:v>3350.0</c:v>
                </c:pt>
                <c:pt idx="1858">
                  <c:v>1502.5</c:v>
                </c:pt>
                <c:pt idx="1859">
                  <c:v>31404.0</c:v>
                </c:pt>
                <c:pt idx="1860">
                  <c:v>825.0</c:v>
                </c:pt>
                <c:pt idx="1861">
                  <c:v>1661.0</c:v>
                </c:pt>
                <c:pt idx="1862">
                  <c:v>4500.0</c:v>
                </c:pt>
                <c:pt idx="1863">
                  <c:v>1614.0</c:v>
                </c:pt>
                <c:pt idx="1864">
                  <c:v>21360.0</c:v>
                </c:pt>
                <c:pt idx="1865">
                  <c:v>1220.0</c:v>
                </c:pt>
                <c:pt idx="1866">
                  <c:v>107421.57</c:v>
                </c:pt>
                <c:pt idx="1867">
                  <c:v>2305.0</c:v>
                </c:pt>
                <c:pt idx="1868">
                  <c:v>1020.0</c:v>
                </c:pt>
                <c:pt idx="1869">
                  <c:v>27197.22</c:v>
                </c:pt>
                <c:pt idx="1870">
                  <c:v>2864.0</c:v>
                </c:pt>
                <c:pt idx="1871">
                  <c:v>8711.52</c:v>
                </c:pt>
                <c:pt idx="1872">
                  <c:v>8014.0</c:v>
                </c:pt>
                <c:pt idx="1873">
                  <c:v>3100.0</c:v>
                </c:pt>
                <c:pt idx="1874">
                  <c:v>721.0</c:v>
                </c:pt>
                <c:pt idx="1875">
                  <c:v>4796.0</c:v>
                </c:pt>
                <c:pt idx="1876">
                  <c:v>28276.0</c:v>
                </c:pt>
                <c:pt idx="1877">
                  <c:v>705.0</c:v>
                </c:pt>
                <c:pt idx="1878">
                  <c:v>607.0</c:v>
                </c:pt>
                <c:pt idx="1879">
                  <c:v>21905.0</c:v>
                </c:pt>
                <c:pt idx="1880">
                  <c:v>1800.0</c:v>
                </c:pt>
                <c:pt idx="1881">
                  <c:v>4565.0</c:v>
                </c:pt>
                <c:pt idx="1882">
                  <c:v>7555.0</c:v>
                </c:pt>
                <c:pt idx="1883">
                  <c:v>5045.0</c:v>
                </c:pt>
                <c:pt idx="1884">
                  <c:v>10804.45</c:v>
                </c:pt>
                <c:pt idx="1885">
                  <c:v>55223.0</c:v>
                </c:pt>
                <c:pt idx="1886">
                  <c:v>2405.0</c:v>
                </c:pt>
                <c:pt idx="1887">
                  <c:v>564.0</c:v>
                </c:pt>
                <c:pt idx="1888">
                  <c:v>32035.51</c:v>
                </c:pt>
                <c:pt idx="1889">
                  <c:v>1100.0</c:v>
                </c:pt>
                <c:pt idx="1890">
                  <c:v>1150.0</c:v>
                </c:pt>
                <c:pt idx="1891">
                  <c:v>1005.0</c:v>
                </c:pt>
                <c:pt idx="1892">
                  <c:v>28067.57</c:v>
                </c:pt>
                <c:pt idx="1893">
                  <c:v>2693.0</c:v>
                </c:pt>
                <c:pt idx="1894">
                  <c:v>35640.0</c:v>
                </c:pt>
                <c:pt idx="1895">
                  <c:v>73818.24000000001</c:v>
                </c:pt>
                <c:pt idx="1896">
                  <c:v>167820.6</c:v>
                </c:pt>
                <c:pt idx="1897">
                  <c:v>136009.76</c:v>
                </c:pt>
                <c:pt idx="1898">
                  <c:v>2073.0</c:v>
                </c:pt>
                <c:pt idx="1899">
                  <c:v>8095.0</c:v>
                </c:pt>
                <c:pt idx="1900">
                  <c:v>2831.0</c:v>
                </c:pt>
                <c:pt idx="1901">
                  <c:v>2025.0</c:v>
                </c:pt>
                <c:pt idx="1902">
                  <c:v>4550.0</c:v>
                </c:pt>
                <c:pt idx="1903">
                  <c:v>5235.0</c:v>
                </c:pt>
                <c:pt idx="1904">
                  <c:v>675.0</c:v>
                </c:pt>
                <c:pt idx="1905">
                  <c:v>3600.0</c:v>
                </c:pt>
                <c:pt idx="1906">
                  <c:v>3938.0</c:v>
                </c:pt>
                <c:pt idx="1907">
                  <c:v>1280.0</c:v>
                </c:pt>
                <c:pt idx="1908">
                  <c:v>1066.8</c:v>
                </c:pt>
                <c:pt idx="1909">
                  <c:v>5800.0</c:v>
                </c:pt>
                <c:pt idx="1910">
                  <c:v>12000.0</c:v>
                </c:pt>
                <c:pt idx="1911">
                  <c:v>886.0</c:v>
                </c:pt>
                <c:pt idx="1912">
                  <c:v>760.0</c:v>
                </c:pt>
                <c:pt idx="1913">
                  <c:v>7505.0</c:v>
                </c:pt>
                <c:pt idx="1914">
                  <c:v>1082.5</c:v>
                </c:pt>
                <c:pt idx="1915">
                  <c:v>2005.0</c:v>
                </c:pt>
                <c:pt idx="1916">
                  <c:v>63460.18</c:v>
                </c:pt>
                <c:pt idx="1917">
                  <c:v>17170.0</c:v>
                </c:pt>
                <c:pt idx="1918">
                  <c:v>5366.0</c:v>
                </c:pt>
                <c:pt idx="1919">
                  <c:v>8080.33</c:v>
                </c:pt>
                <c:pt idx="1920">
                  <c:v>2725.0</c:v>
                </c:pt>
                <c:pt idx="1921">
                  <c:v>21573.0</c:v>
                </c:pt>
                <c:pt idx="1922">
                  <c:v>18671.0</c:v>
                </c:pt>
                <c:pt idx="1923">
                  <c:v>3273.0</c:v>
                </c:pt>
                <c:pt idx="1924">
                  <c:v>17066.0</c:v>
                </c:pt>
                <c:pt idx="1925">
                  <c:v>7733.0</c:v>
                </c:pt>
                <c:pt idx="1926">
                  <c:v>4457.0</c:v>
                </c:pt>
                <c:pt idx="1927">
                  <c:v>369.0</c:v>
                </c:pt>
                <c:pt idx="1928">
                  <c:v>126082.45</c:v>
                </c:pt>
                <c:pt idx="1929">
                  <c:v>9801.0</c:v>
                </c:pt>
                <c:pt idx="1930">
                  <c:v>3255.0</c:v>
                </c:pt>
                <c:pt idx="1931">
                  <c:v>6904.0</c:v>
                </c:pt>
                <c:pt idx="1932">
                  <c:v>6071.0</c:v>
                </c:pt>
                <c:pt idx="1933">
                  <c:v>17350.13</c:v>
                </c:pt>
                <c:pt idx="1934">
                  <c:v>58520.2</c:v>
                </c:pt>
                <c:pt idx="1935">
                  <c:v>20820.33</c:v>
                </c:pt>
                <c:pt idx="1936">
                  <c:v>3095.11</c:v>
                </c:pt>
                <c:pt idx="1937">
                  <c:v>15591.0</c:v>
                </c:pt>
                <c:pt idx="1938">
                  <c:v>3255.0</c:v>
                </c:pt>
                <c:pt idx="1939">
                  <c:v>3275.0</c:v>
                </c:pt>
                <c:pt idx="1940">
                  <c:v>5813.0</c:v>
                </c:pt>
                <c:pt idx="1941">
                  <c:v>8001.0</c:v>
                </c:pt>
                <c:pt idx="1942">
                  <c:v>658.0</c:v>
                </c:pt>
                <c:pt idx="1943">
                  <c:v>2140.0</c:v>
                </c:pt>
                <c:pt idx="1944">
                  <c:v>76130.2</c:v>
                </c:pt>
                <c:pt idx="1945">
                  <c:v>306970.0</c:v>
                </c:pt>
                <c:pt idx="1946">
                  <c:v>17412.0</c:v>
                </c:pt>
                <c:pt idx="1947">
                  <c:v>1218.0</c:v>
                </c:pt>
                <c:pt idx="1948">
                  <c:v>1078.0</c:v>
                </c:pt>
                <c:pt idx="1949">
                  <c:v>3791.0</c:v>
                </c:pt>
                <c:pt idx="1950">
                  <c:v>5343.0</c:v>
                </c:pt>
                <c:pt idx="1951">
                  <c:v>3385.0</c:v>
                </c:pt>
                <c:pt idx="1952">
                  <c:v>7226.0</c:v>
                </c:pt>
                <c:pt idx="1953">
                  <c:v>5830.83</c:v>
                </c:pt>
                <c:pt idx="1954">
                  <c:v>24297.0</c:v>
                </c:pt>
                <c:pt idx="1955">
                  <c:v>4395.0</c:v>
                </c:pt>
                <c:pt idx="1956">
                  <c:v>1686.0</c:v>
                </c:pt>
                <c:pt idx="1957">
                  <c:v>9121.0</c:v>
                </c:pt>
                <c:pt idx="1958">
                  <c:v>2000.0</c:v>
                </c:pt>
                <c:pt idx="1959">
                  <c:v>10555.0</c:v>
                </c:pt>
                <c:pt idx="1960">
                  <c:v>8241.0</c:v>
                </c:pt>
                <c:pt idx="1961">
                  <c:v>10680.0</c:v>
                </c:pt>
                <c:pt idx="1962">
                  <c:v>2506.0</c:v>
                </c:pt>
                <c:pt idx="1963">
                  <c:v>5100.0</c:v>
                </c:pt>
                <c:pt idx="1964">
                  <c:v>2265.0</c:v>
                </c:pt>
                <c:pt idx="1965">
                  <c:v>632.0</c:v>
                </c:pt>
                <c:pt idx="1966">
                  <c:v>176524.0</c:v>
                </c:pt>
                <c:pt idx="1967">
                  <c:v>20070.0</c:v>
                </c:pt>
                <c:pt idx="1968">
                  <c:v>570.0</c:v>
                </c:pt>
                <c:pt idx="1969">
                  <c:v>3014.0</c:v>
                </c:pt>
                <c:pt idx="1970">
                  <c:v>15700.0</c:v>
                </c:pt>
                <c:pt idx="1971">
                  <c:v>6000.0</c:v>
                </c:pt>
                <c:pt idx="1972">
                  <c:v>2076.0</c:v>
                </c:pt>
                <c:pt idx="1973">
                  <c:v>25800.0</c:v>
                </c:pt>
                <c:pt idx="1974">
                  <c:v>4073.0</c:v>
                </c:pt>
                <c:pt idx="1975">
                  <c:v>850.0</c:v>
                </c:pt>
                <c:pt idx="1976">
                  <c:v>5739.0</c:v>
                </c:pt>
                <c:pt idx="1977">
                  <c:v>7981.0</c:v>
                </c:pt>
                <c:pt idx="1978">
                  <c:v>6235.0</c:v>
                </c:pt>
                <c:pt idx="1979">
                  <c:v>86492.0</c:v>
                </c:pt>
                <c:pt idx="1980">
                  <c:v>2954.0</c:v>
                </c:pt>
                <c:pt idx="1981">
                  <c:v>19028.0</c:v>
                </c:pt>
                <c:pt idx="1982">
                  <c:v>3760.0</c:v>
                </c:pt>
                <c:pt idx="1983">
                  <c:v>16210.0</c:v>
                </c:pt>
                <c:pt idx="1984">
                  <c:v>2569.0</c:v>
                </c:pt>
                <c:pt idx="1985">
                  <c:v>2500.0</c:v>
                </c:pt>
                <c:pt idx="1986">
                  <c:v>4289.99</c:v>
                </c:pt>
                <c:pt idx="1987">
                  <c:v>7670.0</c:v>
                </c:pt>
                <c:pt idx="1988">
                  <c:v>469.0</c:v>
                </c:pt>
                <c:pt idx="1989">
                  <c:v>13451.0</c:v>
                </c:pt>
                <c:pt idx="1990">
                  <c:v>10802.0</c:v>
                </c:pt>
                <c:pt idx="1991">
                  <c:v>1120.0</c:v>
                </c:pt>
                <c:pt idx="1992">
                  <c:v>21684.2</c:v>
                </c:pt>
                <c:pt idx="1993">
                  <c:v>2935.0</c:v>
                </c:pt>
                <c:pt idx="1994">
                  <c:v>1000.0</c:v>
                </c:pt>
                <c:pt idx="1995">
                  <c:v>6680.22</c:v>
                </c:pt>
                <c:pt idx="1996">
                  <c:v>105881.0</c:v>
                </c:pt>
                <c:pt idx="1997">
                  <c:v>3002.0</c:v>
                </c:pt>
                <c:pt idx="1998">
                  <c:v>5078.0</c:v>
                </c:pt>
                <c:pt idx="1999">
                  <c:v>1594.0</c:v>
                </c:pt>
                <c:pt idx="2000">
                  <c:v>27541.0</c:v>
                </c:pt>
                <c:pt idx="2001">
                  <c:v>2804.16</c:v>
                </c:pt>
                <c:pt idx="2002">
                  <c:v>8084.0</c:v>
                </c:pt>
                <c:pt idx="2003">
                  <c:v>3350.0</c:v>
                </c:pt>
                <c:pt idx="2004">
                  <c:v>4030.0</c:v>
                </c:pt>
                <c:pt idx="2005">
                  <c:v>40043.25</c:v>
                </c:pt>
                <c:pt idx="2006">
                  <c:v>65.0</c:v>
                </c:pt>
                <c:pt idx="2007">
                  <c:v>53771.0</c:v>
                </c:pt>
                <c:pt idx="2008">
                  <c:v>2065.0</c:v>
                </c:pt>
                <c:pt idx="2009">
                  <c:v>4296.0</c:v>
                </c:pt>
                <c:pt idx="2010">
                  <c:v>3419.0</c:v>
                </c:pt>
                <c:pt idx="2011">
                  <c:v>1065.23</c:v>
                </c:pt>
                <c:pt idx="2012">
                  <c:v>11744.9</c:v>
                </c:pt>
                <c:pt idx="2013">
                  <c:v>867.0</c:v>
                </c:pt>
                <c:pt idx="2014">
                  <c:v>32075.0</c:v>
                </c:pt>
                <c:pt idx="2015">
                  <c:v>7003.0</c:v>
                </c:pt>
                <c:pt idx="2016">
                  <c:v>1115.0</c:v>
                </c:pt>
                <c:pt idx="2017">
                  <c:v>2005.0</c:v>
                </c:pt>
                <c:pt idx="2018">
                  <c:v>45041.0</c:v>
                </c:pt>
                <c:pt idx="2019">
                  <c:v>96248.96000000001</c:v>
                </c:pt>
                <c:pt idx="2020">
                  <c:v>903.14</c:v>
                </c:pt>
                <c:pt idx="2021">
                  <c:v>82532.0</c:v>
                </c:pt>
                <c:pt idx="2022">
                  <c:v>285309.33</c:v>
                </c:pt>
                <c:pt idx="2023">
                  <c:v>2385.0</c:v>
                </c:pt>
                <c:pt idx="2024">
                  <c:v>3258.0</c:v>
                </c:pt>
                <c:pt idx="2025">
                  <c:v>1003.0</c:v>
                </c:pt>
                <c:pt idx="2026">
                  <c:v>18625.0</c:v>
                </c:pt>
                <c:pt idx="2027">
                  <c:v>430.0</c:v>
                </c:pt>
                <c:pt idx="2028">
                  <c:v>3080.0</c:v>
                </c:pt>
                <c:pt idx="2029">
                  <c:v>1260.0</c:v>
                </c:pt>
                <c:pt idx="2030">
                  <c:v>2063.0</c:v>
                </c:pt>
                <c:pt idx="2031">
                  <c:v>2145.0</c:v>
                </c:pt>
                <c:pt idx="2032">
                  <c:v>2047.0</c:v>
                </c:pt>
                <c:pt idx="2033">
                  <c:v>1273.0</c:v>
                </c:pt>
                <c:pt idx="2034">
                  <c:v>5285.0</c:v>
                </c:pt>
                <c:pt idx="2035">
                  <c:v>5000.0</c:v>
                </c:pt>
                <c:pt idx="2036">
                  <c:v>76726.0</c:v>
                </c:pt>
                <c:pt idx="2037">
                  <c:v>1967.76</c:v>
                </c:pt>
                <c:pt idx="2038">
                  <c:v>5232.0</c:v>
                </c:pt>
                <c:pt idx="2039">
                  <c:v>2000.0</c:v>
                </c:pt>
                <c:pt idx="2040">
                  <c:v>800211.0</c:v>
                </c:pt>
                <c:pt idx="2041">
                  <c:v>1200.0</c:v>
                </c:pt>
                <c:pt idx="2042">
                  <c:v>650.0</c:v>
                </c:pt>
                <c:pt idx="2043">
                  <c:v>4340.7</c:v>
                </c:pt>
                <c:pt idx="2044">
                  <c:v>171253.0</c:v>
                </c:pt>
                <c:pt idx="2045">
                  <c:v>10338.0</c:v>
                </c:pt>
                <c:pt idx="2046">
                  <c:v>12965.44</c:v>
                </c:pt>
                <c:pt idx="2047">
                  <c:v>764.0</c:v>
                </c:pt>
                <c:pt idx="2048">
                  <c:v>1601.0</c:v>
                </c:pt>
                <c:pt idx="2049">
                  <c:v>4306.11</c:v>
                </c:pt>
                <c:pt idx="2050">
                  <c:v>5016.0</c:v>
                </c:pt>
                <c:pt idx="2051">
                  <c:v>1316.0</c:v>
                </c:pt>
                <c:pt idx="2052">
                  <c:v>1466.0</c:v>
                </c:pt>
                <c:pt idx="2053">
                  <c:v>19557.0</c:v>
                </c:pt>
                <c:pt idx="2054">
                  <c:v>10390.0</c:v>
                </c:pt>
                <c:pt idx="2055">
                  <c:v>1035.0</c:v>
                </c:pt>
                <c:pt idx="2056">
                  <c:v>2585.0</c:v>
                </c:pt>
                <c:pt idx="2057">
                  <c:v>1707.0</c:v>
                </c:pt>
                <c:pt idx="2058">
                  <c:v>2000.0</c:v>
                </c:pt>
                <c:pt idx="2059">
                  <c:v>5922.0</c:v>
                </c:pt>
                <c:pt idx="2060">
                  <c:v>4685.0</c:v>
                </c:pt>
                <c:pt idx="2061">
                  <c:v>6100.0</c:v>
                </c:pt>
                <c:pt idx="2062">
                  <c:v>505.0</c:v>
                </c:pt>
                <c:pt idx="2063">
                  <c:v>6257.0</c:v>
                </c:pt>
                <c:pt idx="2064">
                  <c:v>7184.0</c:v>
                </c:pt>
                <c:pt idx="2065">
                  <c:v>25375.0</c:v>
                </c:pt>
                <c:pt idx="2066">
                  <c:v>6506.0</c:v>
                </c:pt>
                <c:pt idx="2067">
                  <c:v>2095.0</c:v>
                </c:pt>
                <c:pt idx="2068">
                  <c:v>7206.0</c:v>
                </c:pt>
                <c:pt idx="2069">
                  <c:v>6080.0</c:v>
                </c:pt>
                <c:pt idx="2070">
                  <c:v>40502.99</c:v>
                </c:pt>
                <c:pt idx="2071">
                  <c:v>1560.0</c:v>
                </c:pt>
                <c:pt idx="2072">
                  <c:v>3030.0</c:v>
                </c:pt>
                <c:pt idx="2073">
                  <c:v>4022.0</c:v>
                </c:pt>
                <c:pt idx="2074">
                  <c:v>56079.83</c:v>
                </c:pt>
                <c:pt idx="2075">
                  <c:v>310.0</c:v>
                </c:pt>
                <c:pt idx="2076">
                  <c:v>1710.0</c:v>
                </c:pt>
                <c:pt idx="2077">
                  <c:v>3735.0</c:v>
                </c:pt>
                <c:pt idx="2078">
                  <c:v>5673.0</c:v>
                </c:pt>
                <c:pt idx="2079">
                  <c:v>2615.0</c:v>
                </c:pt>
                <c:pt idx="2080">
                  <c:v>3080.0</c:v>
                </c:pt>
                <c:pt idx="2081">
                  <c:v>3978.0</c:v>
                </c:pt>
                <c:pt idx="2082">
                  <c:v>1913.05</c:v>
                </c:pt>
                <c:pt idx="2083">
                  <c:v>3150.0</c:v>
                </c:pt>
                <c:pt idx="2084">
                  <c:v>195.0</c:v>
                </c:pt>
                <c:pt idx="2085">
                  <c:v>2086.0</c:v>
                </c:pt>
                <c:pt idx="2086">
                  <c:v>3655.0</c:v>
                </c:pt>
                <c:pt idx="2087">
                  <c:v>3499.0</c:v>
                </c:pt>
                <c:pt idx="2088">
                  <c:v>2585.0</c:v>
                </c:pt>
                <c:pt idx="2089">
                  <c:v>500.0</c:v>
                </c:pt>
                <c:pt idx="2090">
                  <c:v>10031.0</c:v>
                </c:pt>
                <c:pt idx="2091">
                  <c:v>100.0</c:v>
                </c:pt>
                <c:pt idx="2092">
                  <c:v>8581.0</c:v>
                </c:pt>
                <c:pt idx="2093">
                  <c:v>1130.0</c:v>
                </c:pt>
                <c:pt idx="2094">
                  <c:v>21882.0</c:v>
                </c:pt>
                <c:pt idx="2095">
                  <c:v>5167.0</c:v>
                </c:pt>
                <c:pt idx="2096">
                  <c:v>280.0</c:v>
                </c:pt>
                <c:pt idx="2097">
                  <c:v>5221.0</c:v>
                </c:pt>
                <c:pt idx="2098">
                  <c:v>12325.0</c:v>
                </c:pt>
                <c:pt idx="2099">
                  <c:v>18851.0</c:v>
                </c:pt>
                <c:pt idx="2100">
                  <c:v>6515.0</c:v>
                </c:pt>
                <c:pt idx="2101">
                  <c:v>2002.22</c:v>
                </c:pt>
                <c:pt idx="2102">
                  <c:v>17260.37</c:v>
                </c:pt>
                <c:pt idx="2103">
                  <c:v>1563.0</c:v>
                </c:pt>
                <c:pt idx="2104">
                  <c:v>30037.01</c:v>
                </c:pt>
                <c:pt idx="2105">
                  <c:v>519.0</c:v>
                </c:pt>
                <c:pt idx="2106">
                  <c:v>4826.0</c:v>
                </c:pt>
                <c:pt idx="2107">
                  <c:v>2033.0</c:v>
                </c:pt>
                <c:pt idx="2108">
                  <c:v>5186.0</c:v>
                </c:pt>
                <c:pt idx="2109">
                  <c:v>4569.0</c:v>
                </c:pt>
                <c:pt idx="2110">
                  <c:v>1800.0</c:v>
                </c:pt>
                <c:pt idx="2111">
                  <c:v>5258.0</c:v>
                </c:pt>
                <c:pt idx="2112">
                  <c:v>1500.0</c:v>
                </c:pt>
                <c:pt idx="2113">
                  <c:v>500.0</c:v>
                </c:pt>
                <c:pt idx="2114">
                  <c:v>106084.5</c:v>
                </c:pt>
                <c:pt idx="2115">
                  <c:v>1660.0</c:v>
                </c:pt>
                <c:pt idx="2116">
                  <c:v>96015.9</c:v>
                </c:pt>
                <c:pt idx="2117">
                  <c:v>7220.0</c:v>
                </c:pt>
                <c:pt idx="2118">
                  <c:v>18472.0</c:v>
                </c:pt>
                <c:pt idx="2119">
                  <c:v>3335.0</c:v>
                </c:pt>
                <c:pt idx="2120">
                  <c:v>11428.19</c:v>
                </c:pt>
                <c:pt idx="2121">
                  <c:v>1040.0</c:v>
                </c:pt>
                <c:pt idx="2122">
                  <c:v>32865.3</c:v>
                </c:pt>
                <c:pt idx="2123">
                  <c:v>11345.0</c:v>
                </c:pt>
                <c:pt idx="2124">
                  <c:v>3353.0</c:v>
                </c:pt>
                <c:pt idx="2125">
                  <c:v>6646.0</c:v>
                </c:pt>
                <c:pt idx="2126">
                  <c:v>1150.0</c:v>
                </c:pt>
                <c:pt idx="2127">
                  <c:v>20128.0</c:v>
                </c:pt>
                <c:pt idx="2128">
                  <c:v>618.0</c:v>
                </c:pt>
                <c:pt idx="2129">
                  <c:v>1665.0</c:v>
                </c:pt>
                <c:pt idx="2130">
                  <c:v>4230.0</c:v>
                </c:pt>
                <c:pt idx="2131">
                  <c:v>605.0</c:v>
                </c:pt>
                <c:pt idx="2132">
                  <c:v>376.0</c:v>
                </c:pt>
                <c:pt idx="2133">
                  <c:v>7711.3</c:v>
                </c:pt>
                <c:pt idx="2134">
                  <c:v>5096.0</c:v>
                </c:pt>
                <c:pt idx="2135">
                  <c:v>3925.0</c:v>
                </c:pt>
                <c:pt idx="2136">
                  <c:v>250.0</c:v>
                </c:pt>
                <c:pt idx="2137">
                  <c:v>9137.0</c:v>
                </c:pt>
                <c:pt idx="2138">
                  <c:v>13614.0</c:v>
                </c:pt>
                <c:pt idx="2139">
                  <c:v>791.0</c:v>
                </c:pt>
                <c:pt idx="2140">
                  <c:v>60046.0</c:v>
                </c:pt>
                <c:pt idx="2141">
                  <c:v>435.0</c:v>
                </c:pt>
                <c:pt idx="2142">
                  <c:v>10.0</c:v>
                </c:pt>
                <c:pt idx="2143">
                  <c:v>41850.46</c:v>
                </c:pt>
                <c:pt idx="2144">
                  <c:v>1000.0</c:v>
                </c:pt>
                <c:pt idx="2145">
                  <c:v>2735.0</c:v>
                </c:pt>
                <c:pt idx="2146">
                  <c:v>10235.0</c:v>
                </c:pt>
                <c:pt idx="2147">
                  <c:v>300.0</c:v>
                </c:pt>
                <c:pt idx="2148">
                  <c:v>1614.0</c:v>
                </c:pt>
                <c:pt idx="2149">
                  <c:v>15435.55</c:v>
                </c:pt>
                <c:pt idx="2150">
                  <c:v>3205.0</c:v>
                </c:pt>
                <c:pt idx="2151">
                  <c:v>1669.0</c:v>
                </c:pt>
                <c:pt idx="2152">
                  <c:v>12256.0</c:v>
                </c:pt>
                <c:pt idx="2153">
                  <c:v>15335.0</c:v>
                </c:pt>
                <c:pt idx="2154">
                  <c:v>8152.0</c:v>
                </c:pt>
                <c:pt idx="2155">
                  <c:v>2681.0</c:v>
                </c:pt>
                <c:pt idx="2156">
                  <c:v>3400.0</c:v>
                </c:pt>
                <c:pt idx="2157">
                  <c:v>8538.66</c:v>
                </c:pt>
                <c:pt idx="2158">
                  <c:v>142483.0</c:v>
                </c:pt>
                <c:pt idx="2159">
                  <c:v>45979.01</c:v>
                </c:pt>
                <c:pt idx="2160">
                  <c:v>1147.0</c:v>
                </c:pt>
                <c:pt idx="2161">
                  <c:v>5771.0</c:v>
                </c:pt>
                <c:pt idx="2162">
                  <c:v>6207.0</c:v>
                </c:pt>
                <c:pt idx="2163">
                  <c:v>43296.0</c:v>
                </c:pt>
                <c:pt idx="2164">
                  <c:v>546.0</c:v>
                </c:pt>
                <c:pt idx="2165">
                  <c:v>22197.0</c:v>
                </c:pt>
                <c:pt idx="2166">
                  <c:v>2325.0</c:v>
                </c:pt>
                <c:pt idx="2167">
                  <c:v>1773.0</c:v>
                </c:pt>
                <c:pt idx="2168">
                  <c:v>1940.0</c:v>
                </c:pt>
                <c:pt idx="2169">
                  <c:v>10041.0</c:v>
                </c:pt>
                <c:pt idx="2170">
                  <c:v>177412.01</c:v>
                </c:pt>
                <c:pt idx="2171">
                  <c:v>30226.0</c:v>
                </c:pt>
                <c:pt idx="2172">
                  <c:v>631.0</c:v>
                </c:pt>
                <c:pt idx="2173">
                  <c:v>5086.0</c:v>
                </c:pt>
                <c:pt idx="2174">
                  <c:v>10429.0</c:v>
                </c:pt>
                <c:pt idx="2175">
                  <c:v>5831.74</c:v>
                </c:pt>
                <c:pt idx="2176">
                  <c:v>3803.55</c:v>
                </c:pt>
                <c:pt idx="2177">
                  <c:v>28167.25</c:v>
                </c:pt>
                <c:pt idx="2178">
                  <c:v>6001.0</c:v>
                </c:pt>
                <c:pt idx="2179">
                  <c:v>1538.0</c:v>
                </c:pt>
                <c:pt idx="2180">
                  <c:v>9015.0</c:v>
                </c:pt>
                <c:pt idx="2181">
                  <c:v>3981.5</c:v>
                </c:pt>
              </c:numCache>
            </c:numRef>
          </c:xVal>
          <c:yVal>
            <c:numRef>
              <c:f>Scatterplot!$C$5:$C$2186</c:f>
              <c:numCache>
                <c:formatCode>General</c:formatCode>
                <c:ptCount val="2182"/>
                <c:pt idx="0">
                  <c:v>5000.0</c:v>
                </c:pt>
                <c:pt idx="1">
                  <c:v>1800.0</c:v>
                </c:pt>
                <c:pt idx="2">
                  <c:v>2000.0</c:v>
                </c:pt>
                <c:pt idx="3">
                  <c:v>2200.0</c:v>
                </c:pt>
                <c:pt idx="4">
                  <c:v>800.0</c:v>
                </c:pt>
                <c:pt idx="5">
                  <c:v>2000.0</c:v>
                </c:pt>
                <c:pt idx="6">
                  <c:v>4000.0</c:v>
                </c:pt>
                <c:pt idx="7">
                  <c:v>2000.0</c:v>
                </c:pt>
                <c:pt idx="8">
                  <c:v>2000.0</c:v>
                </c:pt>
                <c:pt idx="9">
                  <c:v>1395.0</c:v>
                </c:pt>
                <c:pt idx="10">
                  <c:v>300.0</c:v>
                </c:pt>
                <c:pt idx="11">
                  <c:v>2000.0</c:v>
                </c:pt>
                <c:pt idx="12">
                  <c:v>1000.0</c:v>
                </c:pt>
                <c:pt idx="13">
                  <c:v>1600.0</c:v>
                </c:pt>
                <c:pt idx="14">
                  <c:v>9000.0</c:v>
                </c:pt>
                <c:pt idx="15">
                  <c:v>2500.0</c:v>
                </c:pt>
                <c:pt idx="16">
                  <c:v>19000.0</c:v>
                </c:pt>
                <c:pt idx="17">
                  <c:v>25000.0</c:v>
                </c:pt>
                <c:pt idx="18">
                  <c:v>2500.0</c:v>
                </c:pt>
                <c:pt idx="19">
                  <c:v>7000.0</c:v>
                </c:pt>
                <c:pt idx="20">
                  <c:v>1500.0</c:v>
                </c:pt>
                <c:pt idx="21">
                  <c:v>3500.0</c:v>
                </c:pt>
                <c:pt idx="22">
                  <c:v>3500.0</c:v>
                </c:pt>
                <c:pt idx="23">
                  <c:v>2500.0</c:v>
                </c:pt>
                <c:pt idx="24">
                  <c:v>40000.0</c:v>
                </c:pt>
                <c:pt idx="25">
                  <c:v>17482.0</c:v>
                </c:pt>
                <c:pt idx="26">
                  <c:v>10000.0</c:v>
                </c:pt>
                <c:pt idx="27">
                  <c:v>2500.0</c:v>
                </c:pt>
                <c:pt idx="28">
                  <c:v>8000.0</c:v>
                </c:pt>
                <c:pt idx="29">
                  <c:v>850.0</c:v>
                </c:pt>
                <c:pt idx="30">
                  <c:v>24000.0</c:v>
                </c:pt>
                <c:pt idx="31">
                  <c:v>960.0</c:v>
                </c:pt>
                <c:pt idx="32">
                  <c:v>1500.0</c:v>
                </c:pt>
                <c:pt idx="33">
                  <c:v>3750.0</c:v>
                </c:pt>
                <c:pt idx="34">
                  <c:v>750.0</c:v>
                </c:pt>
                <c:pt idx="35">
                  <c:v>7000.0</c:v>
                </c:pt>
                <c:pt idx="36">
                  <c:v>36400.0</c:v>
                </c:pt>
                <c:pt idx="37">
                  <c:v>2000.0</c:v>
                </c:pt>
                <c:pt idx="38">
                  <c:v>1300.0</c:v>
                </c:pt>
                <c:pt idx="39">
                  <c:v>3000.0</c:v>
                </c:pt>
                <c:pt idx="40">
                  <c:v>5000.0</c:v>
                </c:pt>
                <c:pt idx="41">
                  <c:v>20000.0</c:v>
                </c:pt>
                <c:pt idx="42">
                  <c:v>4000.0</c:v>
                </c:pt>
                <c:pt idx="43">
                  <c:v>1400.0</c:v>
                </c:pt>
                <c:pt idx="44">
                  <c:v>10000.0</c:v>
                </c:pt>
                <c:pt idx="45">
                  <c:v>5000.0</c:v>
                </c:pt>
                <c:pt idx="46">
                  <c:v>250.0</c:v>
                </c:pt>
                <c:pt idx="47">
                  <c:v>8000.0</c:v>
                </c:pt>
                <c:pt idx="48">
                  <c:v>500.0</c:v>
                </c:pt>
                <c:pt idx="49">
                  <c:v>8925.0</c:v>
                </c:pt>
                <c:pt idx="50">
                  <c:v>1000.0</c:v>
                </c:pt>
                <c:pt idx="51">
                  <c:v>1000.0</c:v>
                </c:pt>
                <c:pt idx="52">
                  <c:v>550.0</c:v>
                </c:pt>
                <c:pt idx="53">
                  <c:v>4000.0</c:v>
                </c:pt>
                <c:pt idx="54">
                  <c:v>10000.0</c:v>
                </c:pt>
                <c:pt idx="55">
                  <c:v>8750.0</c:v>
                </c:pt>
                <c:pt idx="56">
                  <c:v>4000.0</c:v>
                </c:pt>
                <c:pt idx="57">
                  <c:v>3500.0</c:v>
                </c:pt>
                <c:pt idx="58">
                  <c:v>450.0</c:v>
                </c:pt>
                <c:pt idx="59">
                  <c:v>5000.0</c:v>
                </c:pt>
                <c:pt idx="60">
                  <c:v>2500.0</c:v>
                </c:pt>
                <c:pt idx="61">
                  <c:v>3500.0</c:v>
                </c:pt>
                <c:pt idx="62">
                  <c:v>15000.0</c:v>
                </c:pt>
                <c:pt idx="63">
                  <c:v>100.0</c:v>
                </c:pt>
                <c:pt idx="64">
                  <c:v>3000.0</c:v>
                </c:pt>
                <c:pt idx="65">
                  <c:v>3000.0</c:v>
                </c:pt>
                <c:pt idx="66">
                  <c:v>42000.0</c:v>
                </c:pt>
                <c:pt idx="67">
                  <c:v>4000.0</c:v>
                </c:pt>
                <c:pt idx="68">
                  <c:v>6000.0</c:v>
                </c:pt>
                <c:pt idx="69">
                  <c:v>3000.0</c:v>
                </c:pt>
                <c:pt idx="70">
                  <c:v>5000.0</c:v>
                </c:pt>
                <c:pt idx="71">
                  <c:v>500.0</c:v>
                </c:pt>
                <c:pt idx="72">
                  <c:v>15000.0</c:v>
                </c:pt>
                <c:pt idx="73">
                  <c:v>4500.0</c:v>
                </c:pt>
                <c:pt idx="74">
                  <c:v>3000.0</c:v>
                </c:pt>
                <c:pt idx="75">
                  <c:v>10000.0</c:v>
                </c:pt>
                <c:pt idx="76">
                  <c:v>2000.0</c:v>
                </c:pt>
                <c:pt idx="77">
                  <c:v>2700.0</c:v>
                </c:pt>
                <c:pt idx="78">
                  <c:v>10000.0</c:v>
                </c:pt>
                <c:pt idx="79">
                  <c:v>70000.0</c:v>
                </c:pt>
                <c:pt idx="80">
                  <c:v>5000.0</c:v>
                </c:pt>
                <c:pt idx="81">
                  <c:v>6000.0</c:v>
                </c:pt>
                <c:pt idx="82">
                  <c:v>2600.0</c:v>
                </c:pt>
                <c:pt idx="83">
                  <c:v>2600.0</c:v>
                </c:pt>
                <c:pt idx="84">
                  <c:v>65000.0</c:v>
                </c:pt>
                <c:pt idx="85">
                  <c:v>500.0</c:v>
                </c:pt>
                <c:pt idx="86">
                  <c:v>4000.0</c:v>
                </c:pt>
                <c:pt idx="87">
                  <c:v>500.0</c:v>
                </c:pt>
                <c:pt idx="88">
                  <c:v>2000.0</c:v>
                </c:pt>
                <c:pt idx="89">
                  <c:v>11000.0</c:v>
                </c:pt>
                <c:pt idx="90">
                  <c:v>1500.0</c:v>
                </c:pt>
                <c:pt idx="91">
                  <c:v>1100.0</c:v>
                </c:pt>
                <c:pt idx="92">
                  <c:v>1000.0</c:v>
                </c:pt>
                <c:pt idx="93">
                  <c:v>5000.0</c:v>
                </c:pt>
                <c:pt idx="94">
                  <c:v>22000.0</c:v>
                </c:pt>
                <c:pt idx="95">
                  <c:v>5500.0</c:v>
                </c:pt>
                <c:pt idx="96">
                  <c:v>4000.0</c:v>
                </c:pt>
                <c:pt idx="97">
                  <c:v>1800.0</c:v>
                </c:pt>
                <c:pt idx="98">
                  <c:v>10000.0</c:v>
                </c:pt>
                <c:pt idx="99">
                  <c:v>15000.0</c:v>
                </c:pt>
                <c:pt idx="100">
                  <c:v>6000.0</c:v>
                </c:pt>
                <c:pt idx="101">
                  <c:v>30000.0</c:v>
                </c:pt>
                <c:pt idx="102">
                  <c:v>7500.0</c:v>
                </c:pt>
                <c:pt idx="103">
                  <c:v>50000.0</c:v>
                </c:pt>
                <c:pt idx="104">
                  <c:v>2500.0</c:v>
                </c:pt>
                <c:pt idx="105">
                  <c:v>1000.0</c:v>
                </c:pt>
                <c:pt idx="106">
                  <c:v>2500.0</c:v>
                </c:pt>
                <c:pt idx="107">
                  <c:v>5000.0</c:v>
                </c:pt>
                <c:pt idx="108">
                  <c:v>32000.0</c:v>
                </c:pt>
                <c:pt idx="109">
                  <c:v>600.0</c:v>
                </c:pt>
                <c:pt idx="110">
                  <c:v>35000.0</c:v>
                </c:pt>
                <c:pt idx="111">
                  <c:v>2000.0</c:v>
                </c:pt>
                <c:pt idx="112">
                  <c:v>6000.0</c:v>
                </c:pt>
                <c:pt idx="113">
                  <c:v>50000.0</c:v>
                </c:pt>
                <c:pt idx="114">
                  <c:v>200.0</c:v>
                </c:pt>
                <c:pt idx="115">
                  <c:v>4444.0</c:v>
                </c:pt>
                <c:pt idx="116">
                  <c:v>4000.0</c:v>
                </c:pt>
                <c:pt idx="117">
                  <c:v>38000.0</c:v>
                </c:pt>
                <c:pt idx="118">
                  <c:v>1200.0</c:v>
                </c:pt>
                <c:pt idx="119">
                  <c:v>500.0</c:v>
                </c:pt>
                <c:pt idx="120">
                  <c:v>1000.0</c:v>
                </c:pt>
                <c:pt idx="121">
                  <c:v>5000.0</c:v>
                </c:pt>
                <c:pt idx="122">
                  <c:v>3500.0</c:v>
                </c:pt>
                <c:pt idx="123">
                  <c:v>3000.0</c:v>
                </c:pt>
                <c:pt idx="124">
                  <c:v>500.0</c:v>
                </c:pt>
                <c:pt idx="125">
                  <c:v>25000.0</c:v>
                </c:pt>
                <c:pt idx="126">
                  <c:v>5000.0</c:v>
                </c:pt>
                <c:pt idx="127">
                  <c:v>1000.0</c:v>
                </c:pt>
                <c:pt idx="128">
                  <c:v>1000.0</c:v>
                </c:pt>
                <c:pt idx="129">
                  <c:v>3500.0</c:v>
                </c:pt>
                <c:pt idx="130">
                  <c:v>6000.0</c:v>
                </c:pt>
                <c:pt idx="131">
                  <c:v>1500.0</c:v>
                </c:pt>
                <c:pt idx="132">
                  <c:v>300.0</c:v>
                </c:pt>
                <c:pt idx="133">
                  <c:v>25000.0</c:v>
                </c:pt>
                <c:pt idx="134">
                  <c:v>5000.0</c:v>
                </c:pt>
                <c:pt idx="135">
                  <c:v>20000.0</c:v>
                </c:pt>
                <c:pt idx="136">
                  <c:v>9500.0</c:v>
                </c:pt>
                <c:pt idx="137">
                  <c:v>10000.0</c:v>
                </c:pt>
                <c:pt idx="138">
                  <c:v>2000.0</c:v>
                </c:pt>
                <c:pt idx="139">
                  <c:v>15000.0</c:v>
                </c:pt>
                <c:pt idx="140">
                  <c:v>3000.0</c:v>
                </c:pt>
                <c:pt idx="141">
                  <c:v>1200.0</c:v>
                </c:pt>
                <c:pt idx="142">
                  <c:v>5000.0</c:v>
                </c:pt>
                <c:pt idx="143">
                  <c:v>3400.0</c:v>
                </c:pt>
                <c:pt idx="144">
                  <c:v>750.0</c:v>
                </c:pt>
                <c:pt idx="145">
                  <c:v>2000.0</c:v>
                </c:pt>
                <c:pt idx="146">
                  <c:v>2200.0</c:v>
                </c:pt>
                <c:pt idx="147">
                  <c:v>5000.0</c:v>
                </c:pt>
                <c:pt idx="148">
                  <c:v>550.0</c:v>
                </c:pt>
                <c:pt idx="149">
                  <c:v>7000.0</c:v>
                </c:pt>
                <c:pt idx="150">
                  <c:v>5000.0</c:v>
                </c:pt>
                <c:pt idx="151">
                  <c:v>2200.0</c:v>
                </c:pt>
                <c:pt idx="152">
                  <c:v>4000.0</c:v>
                </c:pt>
                <c:pt idx="153">
                  <c:v>6450.0</c:v>
                </c:pt>
                <c:pt idx="154">
                  <c:v>100000.0</c:v>
                </c:pt>
                <c:pt idx="155">
                  <c:v>100000.0</c:v>
                </c:pt>
                <c:pt idx="156">
                  <c:v>2000.0</c:v>
                </c:pt>
                <c:pt idx="157">
                  <c:v>2000.0</c:v>
                </c:pt>
                <c:pt idx="158">
                  <c:v>400.0</c:v>
                </c:pt>
                <c:pt idx="159">
                  <c:v>2000.0</c:v>
                </c:pt>
                <c:pt idx="160">
                  <c:v>22000.0</c:v>
                </c:pt>
                <c:pt idx="161">
                  <c:v>500.0</c:v>
                </c:pt>
                <c:pt idx="162">
                  <c:v>2001.0</c:v>
                </c:pt>
                <c:pt idx="163">
                  <c:v>5000.0</c:v>
                </c:pt>
                <c:pt idx="164">
                  <c:v>7500.0</c:v>
                </c:pt>
                <c:pt idx="165">
                  <c:v>30000.0</c:v>
                </c:pt>
                <c:pt idx="166">
                  <c:v>4000.0</c:v>
                </c:pt>
                <c:pt idx="167">
                  <c:v>1200.0</c:v>
                </c:pt>
                <c:pt idx="168">
                  <c:v>500.0</c:v>
                </c:pt>
                <c:pt idx="169">
                  <c:v>600.0</c:v>
                </c:pt>
                <c:pt idx="170">
                  <c:v>3000.0</c:v>
                </c:pt>
                <c:pt idx="171">
                  <c:v>999.0</c:v>
                </c:pt>
                <c:pt idx="172">
                  <c:v>13000.0</c:v>
                </c:pt>
                <c:pt idx="173">
                  <c:v>1500.0</c:v>
                </c:pt>
                <c:pt idx="174">
                  <c:v>600.0</c:v>
                </c:pt>
                <c:pt idx="175">
                  <c:v>5000.0</c:v>
                </c:pt>
                <c:pt idx="176">
                  <c:v>1500.0</c:v>
                </c:pt>
                <c:pt idx="177">
                  <c:v>6000.0</c:v>
                </c:pt>
                <c:pt idx="178">
                  <c:v>2000.0</c:v>
                </c:pt>
                <c:pt idx="179">
                  <c:v>19000.0</c:v>
                </c:pt>
                <c:pt idx="180">
                  <c:v>2500.0</c:v>
                </c:pt>
                <c:pt idx="181">
                  <c:v>6700.0</c:v>
                </c:pt>
                <c:pt idx="182">
                  <c:v>2800.0</c:v>
                </c:pt>
                <c:pt idx="183">
                  <c:v>1500.0</c:v>
                </c:pt>
                <c:pt idx="184">
                  <c:v>2800.0</c:v>
                </c:pt>
                <c:pt idx="185">
                  <c:v>1000.0</c:v>
                </c:pt>
                <c:pt idx="186">
                  <c:v>15000.0</c:v>
                </c:pt>
                <c:pt idx="187">
                  <c:v>2000.0</c:v>
                </c:pt>
                <c:pt idx="188">
                  <c:v>6500.0</c:v>
                </c:pt>
                <c:pt idx="189">
                  <c:v>10000.0</c:v>
                </c:pt>
                <c:pt idx="190">
                  <c:v>3000.0</c:v>
                </c:pt>
                <c:pt idx="191">
                  <c:v>250.0</c:v>
                </c:pt>
                <c:pt idx="192">
                  <c:v>250.0</c:v>
                </c:pt>
                <c:pt idx="193">
                  <c:v>15000.0</c:v>
                </c:pt>
                <c:pt idx="194">
                  <c:v>3350.0</c:v>
                </c:pt>
                <c:pt idx="195">
                  <c:v>5000.0</c:v>
                </c:pt>
                <c:pt idx="196">
                  <c:v>1500.0</c:v>
                </c:pt>
                <c:pt idx="197">
                  <c:v>25000.0</c:v>
                </c:pt>
                <c:pt idx="198">
                  <c:v>33500.0</c:v>
                </c:pt>
                <c:pt idx="199">
                  <c:v>6000.0</c:v>
                </c:pt>
                <c:pt idx="200">
                  <c:v>30000.0</c:v>
                </c:pt>
                <c:pt idx="201">
                  <c:v>2800.0</c:v>
                </c:pt>
                <c:pt idx="202">
                  <c:v>250.0</c:v>
                </c:pt>
                <c:pt idx="203">
                  <c:v>1000.0</c:v>
                </c:pt>
                <c:pt idx="204">
                  <c:v>1650.0</c:v>
                </c:pt>
                <c:pt idx="205">
                  <c:v>35000.0</c:v>
                </c:pt>
                <c:pt idx="206">
                  <c:v>10000.0</c:v>
                </c:pt>
                <c:pt idx="207">
                  <c:v>750.0</c:v>
                </c:pt>
                <c:pt idx="208">
                  <c:v>3000.0</c:v>
                </c:pt>
                <c:pt idx="209">
                  <c:v>250.0</c:v>
                </c:pt>
                <c:pt idx="210">
                  <c:v>6000.0</c:v>
                </c:pt>
                <c:pt idx="211">
                  <c:v>2000.0</c:v>
                </c:pt>
                <c:pt idx="212">
                  <c:v>20000.0</c:v>
                </c:pt>
                <c:pt idx="213">
                  <c:v>10000.0</c:v>
                </c:pt>
                <c:pt idx="214">
                  <c:v>6000.0</c:v>
                </c:pt>
                <c:pt idx="215">
                  <c:v>900.0</c:v>
                </c:pt>
                <c:pt idx="216">
                  <c:v>5000.0</c:v>
                </c:pt>
                <c:pt idx="217">
                  <c:v>4900.0</c:v>
                </c:pt>
                <c:pt idx="218">
                  <c:v>3500.0</c:v>
                </c:pt>
                <c:pt idx="219">
                  <c:v>2000.0</c:v>
                </c:pt>
                <c:pt idx="220">
                  <c:v>5000.0</c:v>
                </c:pt>
                <c:pt idx="221">
                  <c:v>1100.0</c:v>
                </c:pt>
                <c:pt idx="222">
                  <c:v>2500.0</c:v>
                </c:pt>
                <c:pt idx="223">
                  <c:v>2300.0</c:v>
                </c:pt>
                <c:pt idx="224">
                  <c:v>35000.0</c:v>
                </c:pt>
                <c:pt idx="225">
                  <c:v>25000.0</c:v>
                </c:pt>
                <c:pt idx="226">
                  <c:v>50000.0</c:v>
                </c:pt>
                <c:pt idx="227">
                  <c:v>1500.0</c:v>
                </c:pt>
                <c:pt idx="228">
                  <c:v>10000.0</c:v>
                </c:pt>
                <c:pt idx="229">
                  <c:v>12000.0</c:v>
                </c:pt>
                <c:pt idx="230">
                  <c:v>3200.0</c:v>
                </c:pt>
                <c:pt idx="231">
                  <c:v>350.0</c:v>
                </c:pt>
                <c:pt idx="232">
                  <c:v>1000.0</c:v>
                </c:pt>
                <c:pt idx="233">
                  <c:v>25000.0</c:v>
                </c:pt>
                <c:pt idx="234">
                  <c:v>15000.0</c:v>
                </c:pt>
                <c:pt idx="235">
                  <c:v>2000.0</c:v>
                </c:pt>
                <c:pt idx="236">
                  <c:v>15000.0</c:v>
                </c:pt>
                <c:pt idx="237">
                  <c:v>2000.0</c:v>
                </c:pt>
                <c:pt idx="238">
                  <c:v>1500.0</c:v>
                </c:pt>
                <c:pt idx="239">
                  <c:v>12500.0</c:v>
                </c:pt>
                <c:pt idx="240">
                  <c:v>100000.0</c:v>
                </c:pt>
                <c:pt idx="241">
                  <c:v>2987.0</c:v>
                </c:pt>
                <c:pt idx="242">
                  <c:v>1450.0</c:v>
                </c:pt>
                <c:pt idx="243">
                  <c:v>10000.0</c:v>
                </c:pt>
                <c:pt idx="244">
                  <c:v>15000.0</c:v>
                </c:pt>
                <c:pt idx="245">
                  <c:v>35000.0</c:v>
                </c:pt>
                <c:pt idx="246">
                  <c:v>4500.0</c:v>
                </c:pt>
                <c:pt idx="247">
                  <c:v>1000.0</c:v>
                </c:pt>
                <c:pt idx="248">
                  <c:v>2000.0</c:v>
                </c:pt>
                <c:pt idx="249">
                  <c:v>20000.0</c:v>
                </c:pt>
                <c:pt idx="250">
                  <c:v>50000.0</c:v>
                </c:pt>
                <c:pt idx="251">
                  <c:v>25000.0</c:v>
                </c:pt>
                <c:pt idx="252">
                  <c:v>3000.0</c:v>
                </c:pt>
                <c:pt idx="253">
                  <c:v>1000.0</c:v>
                </c:pt>
                <c:pt idx="254">
                  <c:v>5000.0</c:v>
                </c:pt>
                <c:pt idx="255">
                  <c:v>2000.0</c:v>
                </c:pt>
                <c:pt idx="256">
                  <c:v>200.0</c:v>
                </c:pt>
                <c:pt idx="257">
                  <c:v>18000.0</c:v>
                </c:pt>
                <c:pt idx="258">
                  <c:v>10000.0</c:v>
                </c:pt>
                <c:pt idx="259">
                  <c:v>25.0</c:v>
                </c:pt>
                <c:pt idx="260">
                  <c:v>30000.0</c:v>
                </c:pt>
                <c:pt idx="261">
                  <c:v>21000.0</c:v>
                </c:pt>
                <c:pt idx="262">
                  <c:v>300.0</c:v>
                </c:pt>
                <c:pt idx="263">
                  <c:v>2000.0</c:v>
                </c:pt>
                <c:pt idx="264">
                  <c:v>2000.0</c:v>
                </c:pt>
                <c:pt idx="265">
                  <c:v>2000.0</c:v>
                </c:pt>
                <c:pt idx="266">
                  <c:v>3500.0</c:v>
                </c:pt>
                <c:pt idx="267">
                  <c:v>2000.0</c:v>
                </c:pt>
                <c:pt idx="268">
                  <c:v>2000.0</c:v>
                </c:pt>
                <c:pt idx="269">
                  <c:v>650.0</c:v>
                </c:pt>
                <c:pt idx="270">
                  <c:v>1500.0</c:v>
                </c:pt>
                <c:pt idx="271">
                  <c:v>1500.0</c:v>
                </c:pt>
                <c:pt idx="272">
                  <c:v>4500.0</c:v>
                </c:pt>
                <c:pt idx="273">
                  <c:v>2000.0</c:v>
                </c:pt>
                <c:pt idx="274">
                  <c:v>25.0</c:v>
                </c:pt>
                <c:pt idx="275">
                  <c:v>2000.0</c:v>
                </c:pt>
                <c:pt idx="276">
                  <c:v>500.0</c:v>
                </c:pt>
                <c:pt idx="277">
                  <c:v>10000.0</c:v>
                </c:pt>
                <c:pt idx="278">
                  <c:v>1500.0</c:v>
                </c:pt>
                <c:pt idx="279">
                  <c:v>4500.0</c:v>
                </c:pt>
                <c:pt idx="280">
                  <c:v>7000.0</c:v>
                </c:pt>
                <c:pt idx="281">
                  <c:v>3000.0</c:v>
                </c:pt>
                <c:pt idx="282">
                  <c:v>12000.0</c:v>
                </c:pt>
                <c:pt idx="283">
                  <c:v>8000.0</c:v>
                </c:pt>
                <c:pt idx="284">
                  <c:v>2000.0</c:v>
                </c:pt>
                <c:pt idx="285">
                  <c:v>4000.0</c:v>
                </c:pt>
                <c:pt idx="286">
                  <c:v>25000.0</c:v>
                </c:pt>
                <c:pt idx="287">
                  <c:v>1400.0</c:v>
                </c:pt>
                <c:pt idx="288">
                  <c:v>10000.0</c:v>
                </c:pt>
                <c:pt idx="289">
                  <c:v>600.0</c:v>
                </c:pt>
                <c:pt idx="290">
                  <c:v>1000.0</c:v>
                </c:pt>
                <c:pt idx="291">
                  <c:v>2500.0</c:v>
                </c:pt>
                <c:pt idx="292">
                  <c:v>3000.0</c:v>
                </c:pt>
                <c:pt idx="293">
                  <c:v>3400.0</c:v>
                </c:pt>
                <c:pt idx="294">
                  <c:v>8000.0</c:v>
                </c:pt>
                <c:pt idx="295">
                  <c:v>800.0</c:v>
                </c:pt>
                <c:pt idx="296">
                  <c:v>5000.0</c:v>
                </c:pt>
                <c:pt idx="297">
                  <c:v>3000.0</c:v>
                </c:pt>
                <c:pt idx="298">
                  <c:v>2000.0</c:v>
                </c:pt>
                <c:pt idx="299">
                  <c:v>2000.0</c:v>
                </c:pt>
                <c:pt idx="300">
                  <c:v>35000.0</c:v>
                </c:pt>
                <c:pt idx="301">
                  <c:v>6000.0</c:v>
                </c:pt>
                <c:pt idx="302">
                  <c:v>1500.0</c:v>
                </c:pt>
                <c:pt idx="303">
                  <c:v>480.0</c:v>
                </c:pt>
                <c:pt idx="304">
                  <c:v>350.0</c:v>
                </c:pt>
                <c:pt idx="305">
                  <c:v>35000.0</c:v>
                </c:pt>
                <c:pt idx="306">
                  <c:v>200.0</c:v>
                </c:pt>
                <c:pt idx="307">
                  <c:v>1500.0</c:v>
                </c:pt>
                <c:pt idx="308">
                  <c:v>100000.0</c:v>
                </c:pt>
                <c:pt idx="309">
                  <c:v>15000.0</c:v>
                </c:pt>
                <c:pt idx="310">
                  <c:v>3000.0</c:v>
                </c:pt>
                <c:pt idx="311">
                  <c:v>500.0</c:v>
                </c:pt>
                <c:pt idx="312">
                  <c:v>1500.0</c:v>
                </c:pt>
                <c:pt idx="313">
                  <c:v>7000.0</c:v>
                </c:pt>
                <c:pt idx="314">
                  <c:v>5000.0</c:v>
                </c:pt>
                <c:pt idx="315">
                  <c:v>800.0</c:v>
                </c:pt>
                <c:pt idx="316">
                  <c:v>23000.0</c:v>
                </c:pt>
                <c:pt idx="317">
                  <c:v>1964.47</c:v>
                </c:pt>
                <c:pt idx="318">
                  <c:v>3200.0</c:v>
                </c:pt>
                <c:pt idx="319">
                  <c:v>2000.0</c:v>
                </c:pt>
                <c:pt idx="320">
                  <c:v>2000.0</c:v>
                </c:pt>
                <c:pt idx="321">
                  <c:v>30000.0</c:v>
                </c:pt>
                <c:pt idx="322">
                  <c:v>10000.0</c:v>
                </c:pt>
                <c:pt idx="323">
                  <c:v>10000.0</c:v>
                </c:pt>
                <c:pt idx="324">
                  <c:v>3000.0</c:v>
                </c:pt>
                <c:pt idx="325">
                  <c:v>7500.0</c:v>
                </c:pt>
                <c:pt idx="326">
                  <c:v>3500.0</c:v>
                </c:pt>
                <c:pt idx="327">
                  <c:v>4000.0</c:v>
                </c:pt>
                <c:pt idx="328">
                  <c:v>10000.0</c:v>
                </c:pt>
                <c:pt idx="329">
                  <c:v>2500.0</c:v>
                </c:pt>
                <c:pt idx="330">
                  <c:v>3000.0</c:v>
                </c:pt>
                <c:pt idx="331">
                  <c:v>10000.0</c:v>
                </c:pt>
                <c:pt idx="332">
                  <c:v>55000.0</c:v>
                </c:pt>
                <c:pt idx="333">
                  <c:v>6000.0</c:v>
                </c:pt>
                <c:pt idx="334">
                  <c:v>25000.0</c:v>
                </c:pt>
                <c:pt idx="335">
                  <c:v>15000.0</c:v>
                </c:pt>
                <c:pt idx="336">
                  <c:v>2500.0</c:v>
                </c:pt>
                <c:pt idx="337">
                  <c:v>3000.0</c:v>
                </c:pt>
                <c:pt idx="338">
                  <c:v>5000.0</c:v>
                </c:pt>
                <c:pt idx="339">
                  <c:v>12000.0</c:v>
                </c:pt>
                <c:pt idx="340">
                  <c:v>45000.0</c:v>
                </c:pt>
                <c:pt idx="341">
                  <c:v>13000.0</c:v>
                </c:pt>
                <c:pt idx="342">
                  <c:v>7500.0</c:v>
                </c:pt>
                <c:pt idx="343">
                  <c:v>2500.0</c:v>
                </c:pt>
                <c:pt idx="344">
                  <c:v>4500.0</c:v>
                </c:pt>
                <c:pt idx="345">
                  <c:v>25000.0</c:v>
                </c:pt>
                <c:pt idx="346">
                  <c:v>2000.0</c:v>
                </c:pt>
                <c:pt idx="347">
                  <c:v>35000.0</c:v>
                </c:pt>
                <c:pt idx="348">
                  <c:v>3000.0</c:v>
                </c:pt>
                <c:pt idx="349">
                  <c:v>5500.0</c:v>
                </c:pt>
                <c:pt idx="350">
                  <c:v>4000.0</c:v>
                </c:pt>
                <c:pt idx="351">
                  <c:v>10000.0</c:v>
                </c:pt>
                <c:pt idx="352">
                  <c:v>3000.0</c:v>
                </c:pt>
                <c:pt idx="353">
                  <c:v>2000.0</c:v>
                </c:pt>
                <c:pt idx="354">
                  <c:v>3000.0</c:v>
                </c:pt>
                <c:pt idx="355">
                  <c:v>5000.0</c:v>
                </c:pt>
                <c:pt idx="356">
                  <c:v>3500.0</c:v>
                </c:pt>
                <c:pt idx="357">
                  <c:v>14000.0</c:v>
                </c:pt>
                <c:pt idx="358">
                  <c:v>4200.0</c:v>
                </c:pt>
                <c:pt idx="359">
                  <c:v>6000.0</c:v>
                </c:pt>
                <c:pt idx="360">
                  <c:v>850.0</c:v>
                </c:pt>
                <c:pt idx="361">
                  <c:v>2000.0</c:v>
                </c:pt>
                <c:pt idx="362">
                  <c:v>80000.0</c:v>
                </c:pt>
                <c:pt idx="363">
                  <c:v>550.0</c:v>
                </c:pt>
                <c:pt idx="364">
                  <c:v>16000.0</c:v>
                </c:pt>
                <c:pt idx="365">
                  <c:v>5000.0</c:v>
                </c:pt>
                <c:pt idx="366">
                  <c:v>116000.0</c:v>
                </c:pt>
                <c:pt idx="367">
                  <c:v>3000.0</c:v>
                </c:pt>
                <c:pt idx="368">
                  <c:v>6000.0</c:v>
                </c:pt>
                <c:pt idx="369">
                  <c:v>1000.0</c:v>
                </c:pt>
                <c:pt idx="370">
                  <c:v>42000.0</c:v>
                </c:pt>
                <c:pt idx="371">
                  <c:v>5000.0</c:v>
                </c:pt>
                <c:pt idx="372">
                  <c:v>15000.0</c:v>
                </c:pt>
                <c:pt idx="373">
                  <c:v>4500.0</c:v>
                </c:pt>
                <c:pt idx="374">
                  <c:v>4999.0</c:v>
                </c:pt>
                <c:pt idx="375">
                  <c:v>15000.0</c:v>
                </c:pt>
                <c:pt idx="376">
                  <c:v>25000.0</c:v>
                </c:pt>
                <c:pt idx="377">
                  <c:v>2500.0</c:v>
                </c:pt>
                <c:pt idx="378">
                  <c:v>150.0</c:v>
                </c:pt>
                <c:pt idx="379">
                  <c:v>10000.0</c:v>
                </c:pt>
                <c:pt idx="380">
                  <c:v>2000.0</c:v>
                </c:pt>
                <c:pt idx="381">
                  <c:v>400.0</c:v>
                </c:pt>
                <c:pt idx="382">
                  <c:v>4000.0</c:v>
                </c:pt>
                <c:pt idx="383">
                  <c:v>3500.0</c:v>
                </c:pt>
                <c:pt idx="384">
                  <c:v>3000.0</c:v>
                </c:pt>
                <c:pt idx="385">
                  <c:v>10000.0</c:v>
                </c:pt>
                <c:pt idx="386">
                  <c:v>5000.0</c:v>
                </c:pt>
                <c:pt idx="387">
                  <c:v>2000.0</c:v>
                </c:pt>
                <c:pt idx="388">
                  <c:v>1500.0</c:v>
                </c:pt>
                <c:pt idx="389">
                  <c:v>2000.0</c:v>
                </c:pt>
                <c:pt idx="390">
                  <c:v>70.0</c:v>
                </c:pt>
                <c:pt idx="391">
                  <c:v>10000.0</c:v>
                </c:pt>
                <c:pt idx="392">
                  <c:v>750.0</c:v>
                </c:pt>
                <c:pt idx="393">
                  <c:v>1500.0</c:v>
                </c:pt>
                <c:pt idx="394">
                  <c:v>750.0</c:v>
                </c:pt>
                <c:pt idx="395">
                  <c:v>400000.0</c:v>
                </c:pt>
                <c:pt idx="396">
                  <c:v>1500.0</c:v>
                </c:pt>
                <c:pt idx="397">
                  <c:v>15000.0</c:v>
                </c:pt>
                <c:pt idx="398">
                  <c:v>5000.0</c:v>
                </c:pt>
                <c:pt idx="399">
                  <c:v>1200.0</c:v>
                </c:pt>
                <c:pt idx="400">
                  <c:v>3000.0</c:v>
                </c:pt>
                <c:pt idx="401">
                  <c:v>35000.0</c:v>
                </c:pt>
                <c:pt idx="402">
                  <c:v>8200.0</c:v>
                </c:pt>
                <c:pt idx="403">
                  <c:v>250.0</c:v>
                </c:pt>
                <c:pt idx="404">
                  <c:v>3400.0</c:v>
                </c:pt>
                <c:pt idx="405">
                  <c:v>25000.0</c:v>
                </c:pt>
                <c:pt idx="406">
                  <c:v>10.0</c:v>
                </c:pt>
                <c:pt idx="407">
                  <c:v>3500.0</c:v>
                </c:pt>
                <c:pt idx="408">
                  <c:v>100000.0</c:v>
                </c:pt>
                <c:pt idx="409">
                  <c:v>7000.0</c:v>
                </c:pt>
                <c:pt idx="410">
                  <c:v>5000.0</c:v>
                </c:pt>
                <c:pt idx="411">
                  <c:v>28000.0</c:v>
                </c:pt>
                <c:pt idx="412">
                  <c:v>500.0</c:v>
                </c:pt>
                <c:pt idx="413">
                  <c:v>10000.0</c:v>
                </c:pt>
                <c:pt idx="414">
                  <c:v>2000.0</c:v>
                </c:pt>
                <c:pt idx="415">
                  <c:v>40.0</c:v>
                </c:pt>
                <c:pt idx="416">
                  <c:v>8000.0</c:v>
                </c:pt>
                <c:pt idx="417">
                  <c:v>4000.0</c:v>
                </c:pt>
                <c:pt idx="418">
                  <c:v>7500.0</c:v>
                </c:pt>
                <c:pt idx="419">
                  <c:v>10000.0</c:v>
                </c:pt>
                <c:pt idx="420">
                  <c:v>4000.0</c:v>
                </c:pt>
                <c:pt idx="421">
                  <c:v>2000.0</c:v>
                </c:pt>
                <c:pt idx="422">
                  <c:v>600.0</c:v>
                </c:pt>
                <c:pt idx="423">
                  <c:v>3000.0</c:v>
                </c:pt>
                <c:pt idx="424">
                  <c:v>7500.0</c:v>
                </c:pt>
                <c:pt idx="425">
                  <c:v>3500.0</c:v>
                </c:pt>
                <c:pt idx="426">
                  <c:v>8000.0</c:v>
                </c:pt>
                <c:pt idx="427">
                  <c:v>2000.0</c:v>
                </c:pt>
                <c:pt idx="428">
                  <c:v>1000.0</c:v>
                </c:pt>
                <c:pt idx="429">
                  <c:v>50000.0</c:v>
                </c:pt>
                <c:pt idx="430">
                  <c:v>1200.0</c:v>
                </c:pt>
                <c:pt idx="431">
                  <c:v>5500.0</c:v>
                </c:pt>
                <c:pt idx="432">
                  <c:v>900.0</c:v>
                </c:pt>
                <c:pt idx="433">
                  <c:v>1500.0</c:v>
                </c:pt>
                <c:pt idx="434">
                  <c:v>89200.0</c:v>
                </c:pt>
                <c:pt idx="435">
                  <c:v>2000.0</c:v>
                </c:pt>
                <c:pt idx="436">
                  <c:v>5500.0</c:v>
                </c:pt>
                <c:pt idx="437">
                  <c:v>700.0</c:v>
                </c:pt>
                <c:pt idx="438">
                  <c:v>17500.0</c:v>
                </c:pt>
                <c:pt idx="439">
                  <c:v>16000.0</c:v>
                </c:pt>
                <c:pt idx="440">
                  <c:v>25000.0</c:v>
                </c:pt>
                <c:pt idx="441">
                  <c:v>1000.0</c:v>
                </c:pt>
                <c:pt idx="442">
                  <c:v>100000.0</c:v>
                </c:pt>
                <c:pt idx="443">
                  <c:v>10000.0</c:v>
                </c:pt>
                <c:pt idx="444">
                  <c:v>12000.0</c:v>
                </c:pt>
                <c:pt idx="445">
                  <c:v>350.0</c:v>
                </c:pt>
                <c:pt idx="446">
                  <c:v>4000.0</c:v>
                </c:pt>
                <c:pt idx="447">
                  <c:v>35000.0</c:v>
                </c:pt>
                <c:pt idx="448">
                  <c:v>1000.0</c:v>
                </c:pt>
                <c:pt idx="449">
                  <c:v>5500.0</c:v>
                </c:pt>
                <c:pt idx="450">
                  <c:v>1000.0</c:v>
                </c:pt>
                <c:pt idx="451">
                  <c:v>3000.0</c:v>
                </c:pt>
                <c:pt idx="452">
                  <c:v>4000.0</c:v>
                </c:pt>
                <c:pt idx="453">
                  <c:v>600.0</c:v>
                </c:pt>
                <c:pt idx="454">
                  <c:v>3500.0</c:v>
                </c:pt>
                <c:pt idx="455">
                  <c:v>2000.0</c:v>
                </c:pt>
                <c:pt idx="456">
                  <c:v>5875.0</c:v>
                </c:pt>
                <c:pt idx="457">
                  <c:v>500.0</c:v>
                </c:pt>
                <c:pt idx="458">
                  <c:v>50000.0</c:v>
                </c:pt>
                <c:pt idx="459">
                  <c:v>300.0</c:v>
                </c:pt>
                <c:pt idx="460">
                  <c:v>18500.0</c:v>
                </c:pt>
                <c:pt idx="461">
                  <c:v>3500.0</c:v>
                </c:pt>
                <c:pt idx="462">
                  <c:v>1500.0</c:v>
                </c:pt>
                <c:pt idx="463">
                  <c:v>3500.0</c:v>
                </c:pt>
                <c:pt idx="464">
                  <c:v>5000.0</c:v>
                </c:pt>
                <c:pt idx="465">
                  <c:v>200.0</c:v>
                </c:pt>
                <c:pt idx="466">
                  <c:v>3405.0</c:v>
                </c:pt>
                <c:pt idx="467">
                  <c:v>6000.0</c:v>
                </c:pt>
                <c:pt idx="468">
                  <c:v>7500.0</c:v>
                </c:pt>
                <c:pt idx="469">
                  <c:v>3500.0</c:v>
                </c:pt>
                <c:pt idx="470">
                  <c:v>22000.0</c:v>
                </c:pt>
                <c:pt idx="471">
                  <c:v>2500.0</c:v>
                </c:pt>
                <c:pt idx="472">
                  <c:v>250.0</c:v>
                </c:pt>
                <c:pt idx="473">
                  <c:v>3000.0</c:v>
                </c:pt>
                <c:pt idx="474">
                  <c:v>3500.0</c:v>
                </c:pt>
                <c:pt idx="475">
                  <c:v>2500.0</c:v>
                </c:pt>
                <c:pt idx="476">
                  <c:v>4000.0</c:v>
                </c:pt>
                <c:pt idx="477">
                  <c:v>350.0</c:v>
                </c:pt>
                <c:pt idx="478">
                  <c:v>2000.0</c:v>
                </c:pt>
                <c:pt idx="479">
                  <c:v>3000.0</c:v>
                </c:pt>
                <c:pt idx="480">
                  <c:v>2000.0</c:v>
                </c:pt>
                <c:pt idx="481">
                  <c:v>4500.0</c:v>
                </c:pt>
                <c:pt idx="482">
                  <c:v>2500.0</c:v>
                </c:pt>
                <c:pt idx="483">
                  <c:v>5000.0</c:v>
                </c:pt>
                <c:pt idx="484">
                  <c:v>3300.0</c:v>
                </c:pt>
                <c:pt idx="485">
                  <c:v>40000.0</c:v>
                </c:pt>
                <c:pt idx="486">
                  <c:v>800.0</c:v>
                </c:pt>
                <c:pt idx="487">
                  <c:v>4000.0</c:v>
                </c:pt>
                <c:pt idx="488">
                  <c:v>25000.0</c:v>
                </c:pt>
                <c:pt idx="489">
                  <c:v>5555.55</c:v>
                </c:pt>
                <c:pt idx="490">
                  <c:v>1000.0</c:v>
                </c:pt>
                <c:pt idx="491">
                  <c:v>1100.0</c:v>
                </c:pt>
                <c:pt idx="492">
                  <c:v>3200.0</c:v>
                </c:pt>
                <c:pt idx="493">
                  <c:v>1500.0</c:v>
                </c:pt>
                <c:pt idx="494">
                  <c:v>30000.0</c:v>
                </c:pt>
                <c:pt idx="495">
                  <c:v>10500.0</c:v>
                </c:pt>
                <c:pt idx="496">
                  <c:v>500.0</c:v>
                </c:pt>
                <c:pt idx="497">
                  <c:v>1800.0</c:v>
                </c:pt>
                <c:pt idx="498">
                  <c:v>50.0</c:v>
                </c:pt>
                <c:pt idx="499">
                  <c:v>10000.0</c:v>
                </c:pt>
                <c:pt idx="500">
                  <c:v>125000.0</c:v>
                </c:pt>
                <c:pt idx="501">
                  <c:v>2000.0</c:v>
                </c:pt>
                <c:pt idx="502">
                  <c:v>500.0</c:v>
                </c:pt>
                <c:pt idx="503">
                  <c:v>1000.0</c:v>
                </c:pt>
                <c:pt idx="504">
                  <c:v>1800.0</c:v>
                </c:pt>
                <c:pt idx="505">
                  <c:v>5000.0</c:v>
                </c:pt>
                <c:pt idx="506">
                  <c:v>1000.0</c:v>
                </c:pt>
                <c:pt idx="507">
                  <c:v>6000.0</c:v>
                </c:pt>
                <c:pt idx="508">
                  <c:v>2500.0</c:v>
                </c:pt>
                <c:pt idx="509">
                  <c:v>1328.0</c:v>
                </c:pt>
                <c:pt idx="510">
                  <c:v>3000.0</c:v>
                </c:pt>
                <c:pt idx="511">
                  <c:v>600.0</c:v>
                </c:pt>
                <c:pt idx="512">
                  <c:v>1500.0</c:v>
                </c:pt>
                <c:pt idx="513">
                  <c:v>3700.0</c:v>
                </c:pt>
                <c:pt idx="514">
                  <c:v>2750.0</c:v>
                </c:pt>
                <c:pt idx="515">
                  <c:v>6000.0</c:v>
                </c:pt>
                <c:pt idx="516">
                  <c:v>5000.0</c:v>
                </c:pt>
                <c:pt idx="517">
                  <c:v>5000.0</c:v>
                </c:pt>
                <c:pt idx="518">
                  <c:v>2500.0</c:v>
                </c:pt>
                <c:pt idx="519">
                  <c:v>1550.0</c:v>
                </c:pt>
                <c:pt idx="520">
                  <c:v>9000.0</c:v>
                </c:pt>
                <c:pt idx="521">
                  <c:v>5000.0</c:v>
                </c:pt>
                <c:pt idx="522">
                  <c:v>25000.0</c:v>
                </c:pt>
                <c:pt idx="523">
                  <c:v>1000.0</c:v>
                </c:pt>
                <c:pt idx="524">
                  <c:v>5000.0</c:v>
                </c:pt>
                <c:pt idx="525">
                  <c:v>5000.0</c:v>
                </c:pt>
                <c:pt idx="526">
                  <c:v>5000.0</c:v>
                </c:pt>
                <c:pt idx="527">
                  <c:v>18500.0</c:v>
                </c:pt>
                <c:pt idx="528">
                  <c:v>3000.0</c:v>
                </c:pt>
                <c:pt idx="529">
                  <c:v>20000.0</c:v>
                </c:pt>
                <c:pt idx="530">
                  <c:v>1150.0</c:v>
                </c:pt>
                <c:pt idx="531">
                  <c:v>17000.0</c:v>
                </c:pt>
                <c:pt idx="532">
                  <c:v>8600.0</c:v>
                </c:pt>
                <c:pt idx="533">
                  <c:v>5000.0</c:v>
                </c:pt>
                <c:pt idx="534">
                  <c:v>7500.0</c:v>
                </c:pt>
                <c:pt idx="535">
                  <c:v>101.0</c:v>
                </c:pt>
                <c:pt idx="536">
                  <c:v>4000.0</c:v>
                </c:pt>
                <c:pt idx="537">
                  <c:v>500.0</c:v>
                </c:pt>
                <c:pt idx="538">
                  <c:v>1800.0</c:v>
                </c:pt>
                <c:pt idx="539">
                  <c:v>40000.0</c:v>
                </c:pt>
                <c:pt idx="540">
                  <c:v>2000.0</c:v>
                </c:pt>
                <c:pt idx="541">
                  <c:v>3000.0</c:v>
                </c:pt>
                <c:pt idx="542">
                  <c:v>10000.0</c:v>
                </c:pt>
                <c:pt idx="543">
                  <c:v>500.0</c:v>
                </c:pt>
                <c:pt idx="544">
                  <c:v>126000.0</c:v>
                </c:pt>
                <c:pt idx="545">
                  <c:v>5500.0</c:v>
                </c:pt>
                <c:pt idx="546">
                  <c:v>3000.0</c:v>
                </c:pt>
                <c:pt idx="547">
                  <c:v>2000.0</c:v>
                </c:pt>
                <c:pt idx="548">
                  <c:v>1000.0</c:v>
                </c:pt>
                <c:pt idx="549">
                  <c:v>350.0</c:v>
                </c:pt>
                <c:pt idx="550">
                  <c:v>2000.0</c:v>
                </c:pt>
                <c:pt idx="551">
                  <c:v>1500.0</c:v>
                </c:pt>
                <c:pt idx="552">
                  <c:v>600.0</c:v>
                </c:pt>
                <c:pt idx="553">
                  <c:v>3000.0</c:v>
                </c:pt>
                <c:pt idx="554">
                  <c:v>40000.0</c:v>
                </c:pt>
                <c:pt idx="555">
                  <c:v>500.0</c:v>
                </c:pt>
                <c:pt idx="556">
                  <c:v>6000.0</c:v>
                </c:pt>
                <c:pt idx="557">
                  <c:v>8000.0</c:v>
                </c:pt>
                <c:pt idx="558">
                  <c:v>12000.0</c:v>
                </c:pt>
                <c:pt idx="559">
                  <c:v>5000.0</c:v>
                </c:pt>
                <c:pt idx="560">
                  <c:v>50.0</c:v>
                </c:pt>
                <c:pt idx="561">
                  <c:v>2000.0</c:v>
                </c:pt>
                <c:pt idx="562">
                  <c:v>30000.0</c:v>
                </c:pt>
                <c:pt idx="563">
                  <c:v>10050.0</c:v>
                </c:pt>
                <c:pt idx="564">
                  <c:v>550.0</c:v>
                </c:pt>
                <c:pt idx="565">
                  <c:v>179000.0</c:v>
                </c:pt>
                <c:pt idx="566">
                  <c:v>1300.0</c:v>
                </c:pt>
                <c:pt idx="567">
                  <c:v>7500.0</c:v>
                </c:pt>
                <c:pt idx="568">
                  <c:v>20000.0</c:v>
                </c:pt>
                <c:pt idx="569">
                  <c:v>5000.0</c:v>
                </c:pt>
                <c:pt idx="570">
                  <c:v>1000.0</c:v>
                </c:pt>
                <c:pt idx="571">
                  <c:v>75000.0</c:v>
                </c:pt>
                <c:pt idx="572">
                  <c:v>15000.0</c:v>
                </c:pt>
                <c:pt idx="573">
                  <c:v>5000.0</c:v>
                </c:pt>
                <c:pt idx="574">
                  <c:v>500.0</c:v>
                </c:pt>
                <c:pt idx="575">
                  <c:v>2000.0</c:v>
                </c:pt>
                <c:pt idx="576">
                  <c:v>6000.0</c:v>
                </c:pt>
                <c:pt idx="577">
                  <c:v>26500.0</c:v>
                </c:pt>
                <c:pt idx="578">
                  <c:v>2000.0</c:v>
                </c:pt>
                <c:pt idx="579">
                  <c:v>2000.0</c:v>
                </c:pt>
                <c:pt idx="580">
                  <c:v>8400.0</c:v>
                </c:pt>
                <c:pt idx="581">
                  <c:v>5000.0</c:v>
                </c:pt>
                <c:pt idx="582">
                  <c:v>1200.0</c:v>
                </c:pt>
                <c:pt idx="583">
                  <c:v>10000.0</c:v>
                </c:pt>
                <c:pt idx="584">
                  <c:v>7500.0</c:v>
                </c:pt>
                <c:pt idx="585">
                  <c:v>15000.0</c:v>
                </c:pt>
                <c:pt idx="586">
                  <c:v>2000.0</c:v>
                </c:pt>
                <c:pt idx="587">
                  <c:v>20000.0</c:v>
                </c:pt>
                <c:pt idx="588">
                  <c:v>5000.0</c:v>
                </c:pt>
                <c:pt idx="589">
                  <c:v>20000.0</c:v>
                </c:pt>
                <c:pt idx="590">
                  <c:v>20000.0</c:v>
                </c:pt>
                <c:pt idx="591">
                  <c:v>500.0</c:v>
                </c:pt>
                <c:pt idx="592">
                  <c:v>3000.0</c:v>
                </c:pt>
                <c:pt idx="593">
                  <c:v>500.0</c:v>
                </c:pt>
                <c:pt idx="594">
                  <c:v>4300.0</c:v>
                </c:pt>
                <c:pt idx="595">
                  <c:v>3500.0</c:v>
                </c:pt>
                <c:pt idx="596">
                  <c:v>1000.0</c:v>
                </c:pt>
                <c:pt idx="597">
                  <c:v>10000.0</c:v>
                </c:pt>
                <c:pt idx="598">
                  <c:v>2000.0</c:v>
                </c:pt>
                <c:pt idx="599">
                  <c:v>5000.0</c:v>
                </c:pt>
                <c:pt idx="600">
                  <c:v>12000.0</c:v>
                </c:pt>
                <c:pt idx="601">
                  <c:v>2000.0</c:v>
                </c:pt>
                <c:pt idx="602">
                  <c:v>900.0</c:v>
                </c:pt>
                <c:pt idx="603">
                  <c:v>1000.0</c:v>
                </c:pt>
                <c:pt idx="604">
                  <c:v>4500.0</c:v>
                </c:pt>
                <c:pt idx="605">
                  <c:v>3000.0</c:v>
                </c:pt>
                <c:pt idx="606">
                  <c:v>10000.0</c:v>
                </c:pt>
                <c:pt idx="607">
                  <c:v>7200.0</c:v>
                </c:pt>
                <c:pt idx="608">
                  <c:v>300000.0</c:v>
                </c:pt>
                <c:pt idx="609">
                  <c:v>20000.0</c:v>
                </c:pt>
                <c:pt idx="610">
                  <c:v>1500.0</c:v>
                </c:pt>
                <c:pt idx="611">
                  <c:v>500.0</c:v>
                </c:pt>
                <c:pt idx="612">
                  <c:v>12000.0</c:v>
                </c:pt>
                <c:pt idx="613">
                  <c:v>2500.0</c:v>
                </c:pt>
                <c:pt idx="614">
                  <c:v>12000.0</c:v>
                </c:pt>
                <c:pt idx="615">
                  <c:v>5000.0</c:v>
                </c:pt>
                <c:pt idx="616">
                  <c:v>3300.0</c:v>
                </c:pt>
                <c:pt idx="617">
                  <c:v>4000.0</c:v>
                </c:pt>
                <c:pt idx="618">
                  <c:v>10275.0</c:v>
                </c:pt>
                <c:pt idx="619">
                  <c:v>2750.0</c:v>
                </c:pt>
                <c:pt idx="620">
                  <c:v>85000.0</c:v>
                </c:pt>
                <c:pt idx="621">
                  <c:v>2000.0</c:v>
                </c:pt>
                <c:pt idx="622">
                  <c:v>10000.0</c:v>
                </c:pt>
                <c:pt idx="623">
                  <c:v>4500.0</c:v>
                </c:pt>
                <c:pt idx="624">
                  <c:v>2000.0</c:v>
                </c:pt>
                <c:pt idx="625">
                  <c:v>500.0</c:v>
                </c:pt>
                <c:pt idx="626">
                  <c:v>2500.0</c:v>
                </c:pt>
                <c:pt idx="627">
                  <c:v>32360.0</c:v>
                </c:pt>
                <c:pt idx="628">
                  <c:v>1000.0</c:v>
                </c:pt>
                <c:pt idx="629">
                  <c:v>2000.0</c:v>
                </c:pt>
                <c:pt idx="630">
                  <c:v>300.0</c:v>
                </c:pt>
                <c:pt idx="631">
                  <c:v>2500.0</c:v>
                </c:pt>
                <c:pt idx="632">
                  <c:v>12500.0</c:v>
                </c:pt>
                <c:pt idx="633">
                  <c:v>4000.0</c:v>
                </c:pt>
                <c:pt idx="634">
                  <c:v>2000.0</c:v>
                </c:pt>
                <c:pt idx="635">
                  <c:v>20000.0</c:v>
                </c:pt>
                <c:pt idx="636">
                  <c:v>1000.0</c:v>
                </c:pt>
                <c:pt idx="637">
                  <c:v>1000.0</c:v>
                </c:pt>
                <c:pt idx="638">
                  <c:v>10000.0</c:v>
                </c:pt>
                <c:pt idx="639">
                  <c:v>5000.0</c:v>
                </c:pt>
                <c:pt idx="640">
                  <c:v>800.0</c:v>
                </c:pt>
                <c:pt idx="641">
                  <c:v>10000.0</c:v>
                </c:pt>
                <c:pt idx="642">
                  <c:v>7500.0</c:v>
                </c:pt>
                <c:pt idx="643">
                  <c:v>50000.0</c:v>
                </c:pt>
                <c:pt idx="644">
                  <c:v>25000.0</c:v>
                </c:pt>
                <c:pt idx="645">
                  <c:v>1500.0</c:v>
                </c:pt>
                <c:pt idx="646">
                  <c:v>500.0</c:v>
                </c:pt>
                <c:pt idx="647">
                  <c:v>100.0</c:v>
                </c:pt>
                <c:pt idx="648">
                  <c:v>18500.0</c:v>
                </c:pt>
                <c:pt idx="649">
                  <c:v>10000.0</c:v>
                </c:pt>
                <c:pt idx="650">
                  <c:v>2000.0</c:v>
                </c:pt>
                <c:pt idx="651">
                  <c:v>20000.0</c:v>
                </c:pt>
                <c:pt idx="652">
                  <c:v>3500.0</c:v>
                </c:pt>
                <c:pt idx="653">
                  <c:v>22000.0</c:v>
                </c:pt>
                <c:pt idx="654">
                  <c:v>5000.0</c:v>
                </c:pt>
                <c:pt idx="655">
                  <c:v>2000.0</c:v>
                </c:pt>
                <c:pt idx="656">
                  <c:v>2000.0</c:v>
                </c:pt>
                <c:pt idx="657">
                  <c:v>2400.0</c:v>
                </c:pt>
                <c:pt idx="658">
                  <c:v>30000.0</c:v>
                </c:pt>
                <c:pt idx="659">
                  <c:v>3500.0</c:v>
                </c:pt>
                <c:pt idx="660">
                  <c:v>8000.0</c:v>
                </c:pt>
                <c:pt idx="661">
                  <c:v>5000.0</c:v>
                </c:pt>
                <c:pt idx="662">
                  <c:v>1300.0</c:v>
                </c:pt>
                <c:pt idx="663">
                  <c:v>3500.0</c:v>
                </c:pt>
                <c:pt idx="664">
                  <c:v>2500.0</c:v>
                </c:pt>
                <c:pt idx="665">
                  <c:v>10000.0</c:v>
                </c:pt>
                <c:pt idx="666">
                  <c:v>3000.0</c:v>
                </c:pt>
                <c:pt idx="667">
                  <c:v>300.0</c:v>
                </c:pt>
                <c:pt idx="668">
                  <c:v>12000.0</c:v>
                </c:pt>
                <c:pt idx="669">
                  <c:v>1500.0</c:v>
                </c:pt>
                <c:pt idx="670">
                  <c:v>1500.0</c:v>
                </c:pt>
                <c:pt idx="671">
                  <c:v>4500.0</c:v>
                </c:pt>
                <c:pt idx="672">
                  <c:v>1700.0</c:v>
                </c:pt>
                <c:pt idx="673">
                  <c:v>800.0</c:v>
                </c:pt>
                <c:pt idx="674">
                  <c:v>5800.0</c:v>
                </c:pt>
                <c:pt idx="675">
                  <c:v>10000.0</c:v>
                </c:pt>
                <c:pt idx="676">
                  <c:v>2000.0</c:v>
                </c:pt>
                <c:pt idx="677">
                  <c:v>20000.0</c:v>
                </c:pt>
                <c:pt idx="678">
                  <c:v>600.0</c:v>
                </c:pt>
                <c:pt idx="679">
                  <c:v>600.0</c:v>
                </c:pt>
                <c:pt idx="680">
                  <c:v>600.0</c:v>
                </c:pt>
                <c:pt idx="681">
                  <c:v>600.0</c:v>
                </c:pt>
                <c:pt idx="682">
                  <c:v>1200.0</c:v>
                </c:pt>
                <c:pt idx="683">
                  <c:v>5000.0</c:v>
                </c:pt>
                <c:pt idx="684">
                  <c:v>500.0</c:v>
                </c:pt>
                <c:pt idx="685">
                  <c:v>1000.0</c:v>
                </c:pt>
                <c:pt idx="686">
                  <c:v>15000.0</c:v>
                </c:pt>
                <c:pt idx="687">
                  <c:v>1500.0</c:v>
                </c:pt>
                <c:pt idx="688">
                  <c:v>5000.0</c:v>
                </c:pt>
                <c:pt idx="689">
                  <c:v>2500.0</c:v>
                </c:pt>
                <c:pt idx="690">
                  <c:v>1500.0</c:v>
                </c:pt>
                <c:pt idx="691">
                  <c:v>1500.0</c:v>
                </c:pt>
                <c:pt idx="692">
                  <c:v>2000.0</c:v>
                </c:pt>
                <c:pt idx="693">
                  <c:v>1500.0</c:v>
                </c:pt>
                <c:pt idx="694">
                  <c:v>1500.0</c:v>
                </c:pt>
                <c:pt idx="695">
                  <c:v>1200.0</c:v>
                </c:pt>
                <c:pt idx="696">
                  <c:v>10000.0</c:v>
                </c:pt>
                <c:pt idx="697">
                  <c:v>1000.0</c:v>
                </c:pt>
                <c:pt idx="698">
                  <c:v>1000.0</c:v>
                </c:pt>
                <c:pt idx="699">
                  <c:v>5000.0</c:v>
                </c:pt>
                <c:pt idx="700">
                  <c:v>8000.0</c:v>
                </c:pt>
                <c:pt idx="701">
                  <c:v>5500.0</c:v>
                </c:pt>
                <c:pt idx="702">
                  <c:v>4589.0</c:v>
                </c:pt>
                <c:pt idx="703">
                  <c:v>3500.0</c:v>
                </c:pt>
                <c:pt idx="704">
                  <c:v>8500.0</c:v>
                </c:pt>
                <c:pt idx="705">
                  <c:v>8500.0</c:v>
                </c:pt>
                <c:pt idx="706">
                  <c:v>2400.0</c:v>
                </c:pt>
                <c:pt idx="707">
                  <c:v>1000.0</c:v>
                </c:pt>
                <c:pt idx="708">
                  <c:v>1000.0</c:v>
                </c:pt>
                <c:pt idx="709">
                  <c:v>2500.0</c:v>
                </c:pt>
                <c:pt idx="710">
                  <c:v>1200.0</c:v>
                </c:pt>
                <c:pt idx="711">
                  <c:v>1500.0</c:v>
                </c:pt>
                <c:pt idx="712">
                  <c:v>10000.0</c:v>
                </c:pt>
                <c:pt idx="713">
                  <c:v>3000.0</c:v>
                </c:pt>
                <c:pt idx="714">
                  <c:v>30000.0</c:v>
                </c:pt>
                <c:pt idx="715">
                  <c:v>5000.0</c:v>
                </c:pt>
                <c:pt idx="716">
                  <c:v>1500.0</c:v>
                </c:pt>
                <c:pt idx="717">
                  <c:v>300.0</c:v>
                </c:pt>
                <c:pt idx="718">
                  <c:v>4000.0</c:v>
                </c:pt>
                <c:pt idx="719">
                  <c:v>2000.0</c:v>
                </c:pt>
                <c:pt idx="720">
                  <c:v>8000.0</c:v>
                </c:pt>
                <c:pt idx="721">
                  <c:v>4000.0</c:v>
                </c:pt>
                <c:pt idx="722">
                  <c:v>12000.0</c:v>
                </c:pt>
                <c:pt idx="723">
                  <c:v>500.0</c:v>
                </c:pt>
                <c:pt idx="724">
                  <c:v>100000.0</c:v>
                </c:pt>
                <c:pt idx="725">
                  <c:v>12000.0</c:v>
                </c:pt>
                <c:pt idx="726">
                  <c:v>5000.0</c:v>
                </c:pt>
                <c:pt idx="727">
                  <c:v>700.0</c:v>
                </c:pt>
                <c:pt idx="728">
                  <c:v>30000.0</c:v>
                </c:pt>
                <c:pt idx="729">
                  <c:v>2700.0</c:v>
                </c:pt>
                <c:pt idx="730">
                  <c:v>5800.0</c:v>
                </c:pt>
                <c:pt idx="731">
                  <c:v>3100.0</c:v>
                </c:pt>
                <c:pt idx="732">
                  <c:v>1750.0</c:v>
                </c:pt>
                <c:pt idx="733">
                  <c:v>3000.0</c:v>
                </c:pt>
                <c:pt idx="734">
                  <c:v>350.0</c:v>
                </c:pt>
                <c:pt idx="735">
                  <c:v>2500.0</c:v>
                </c:pt>
                <c:pt idx="736">
                  <c:v>22000.0</c:v>
                </c:pt>
                <c:pt idx="737">
                  <c:v>250000.0</c:v>
                </c:pt>
                <c:pt idx="738">
                  <c:v>7500.0</c:v>
                </c:pt>
                <c:pt idx="739">
                  <c:v>8500.0</c:v>
                </c:pt>
                <c:pt idx="740">
                  <c:v>1000.0</c:v>
                </c:pt>
                <c:pt idx="741">
                  <c:v>500.0</c:v>
                </c:pt>
                <c:pt idx="742">
                  <c:v>5000.0</c:v>
                </c:pt>
                <c:pt idx="743">
                  <c:v>20000.0</c:v>
                </c:pt>
                <c:pt idx="744">
                  <c:v>45000.0</c:v>
                </c:pt>
                <c:pt idx="745">
                  <c:v>2000.0</c:v>
                </c:pt>
                <c:pt idx="746">
                  <c:v>4000.0</c:v>
                </c:pt>
                <c:pt idx="747">
                  <c:v>745.0</c:v>
                </c:pt>
                <c:pt idx="748">
                  <c:v>30000.0</c:v>
                </c:pt>
                <c:pt idx="749">
                  <c:v>7500.0</c:v>
                </c:pt>
                <c:pt idx="750">
                  <c:v>2500.0</c:v>
                </c:pt>
                <c:pt idx="751">
                  <c:v>1750.0</c:v>
                </c:pt>
                <c:pt idx="752">
                  <c:v>500.0</c:v>
                </c:pt>
                <c:pt idx="753">
                  <c:v>15000.0</c:v>
                </c:pt>
                <c:pt idx="754">
                  <c:v>17500.0</c:v>
                </c:pt>
                <c:pt idx="755">
                  <c:v>400.0</c:v>
                </c:pt>
                <c:pt idx="756">
                  <c:v>25000.0</c:v>
                </c:pt>
                <c:pt idx="757">
                  <c:v>10000.0</c:v>
                </c:pt>
                <c:pt idx="758">
                  <c:v>7000.0</c:v>
                </c:pt>
                <c:pt idx="759">
                  <c:v>2750.0</c:v>
                </c:pt>
                <c:pt idx="760">
                  <c:v>18000.0</c:v>
                </c:pt>
                <c:pt idx="761">
                  <c:v>350.0</c:v>
                </c:pt>
                <c:pt idx="762">
                  <c:v>5000.0</c:v>
                </c:pt>
                <c:pt idx="763">
                  <c:v>13000.0</c:v>
                </c:pt>
                <c:pt idx="764">
                  <c:v>2000.0</c:v>
                </c:pt>
                <c:pt idx="765">
                  <c:v>7000.0</c:v>
                </c:pt>
                <c:pt idx="766">
                  <c:v>8000.0</c:v>
                </c:pt>
                <c:pt idx="767">
                  <c:v>10000.0</c:v>
                </c:pt>
                <c:pt idx="768">
                  <c:v>3000.0</c:v>
                </c:pt>
                <c:pt idx="769">
                  <c:v>1600.0</c:v>
                </c:pt>
                <c:pt idx="770">
                  <c:v>10000.0</c:v>
                </c:pt>
                <c:pt idx="771">
                  <c:v>7000.0</c:v>
                </c:pt>
                <c:pt idx="772">
                  <c:v>500.0</c:v>
                </c:pt>
                <c:pt idx="773">
                  <c:v>15000.0</c:v>
                </c:pt>
                <c:pt idx="774">
                  <c:v>7500.0</c:v>
                </c:pt>
                <c:pt idx="775">
                  <c:v>2500.0</c:v>
                </c:pt>
                <c:pt idx="776">
                  <c:v>3500.0</c:v>
                </c:pt>
                <c:pt idx="777">
                  <c:v>3000.0</c:v>
                </c:pt>
                <c:pt idx="778">
                  <c:v>1200.0</c:v>
                </c:pt>
                <c:pt idx="779">
                  <c:v>2500.0</c:v>
                </c:pt>
                <c:pt idx="780">
                  <c:v>300.0</c:v>
                </c:pt>
                <c:pt idx="781">
                  <c:v>7000.0</c:v>
                </c:pt>
                <c:pt idx="782">
                  <c:v>3000.0</c:v>
                </c:pt>
                <c:pt idx="783">
                  <c:v>40000.0</c:v>
                </c:pt>
                <c:pt idx="784">
                  <c:v>1000.0</c:v>
                </c:pt>
                <c:pt idx="785">
                  <c:v>1500.0</c:v>
                </c:pt>
                <c:pt idx="786">
                  <c:v>7000.0</c:v>
                </c:pt>
                <c:pt idx="787">
                  <c:v>500.0</c:v>
                </c:pt>
                <c:pt idx="788">
                  <c:v>10000.0</c:v>
                </c:pt>
                <c:pt idx="789">
                  <c:v>1500.0</c:v>
                </c:pt>
                <c:pt idx="790">
                  <c:v>5000.0</c:v>
                </c:pt>
                <c:pt idx="791">
                  <c:v>1000.0</c:v>
                </c:pt>
                <c:pt idx="792">
                  <c:v>2220.0</c:v>
                </c:pt>
                <c:pt idx="793">
                  <c:v>125.0</c:v>
                </c:pt>
                <c:pt idx="794">
                  <c:v>1000.0</c:v>
                </c:pt>
                <c:pt idx="795">
                  <c:v>300.0</c:v>
                </c:pt>
                <c:pt idx="796">
                  <c:v>2500.0</c:v>
                </c:pt>
                <c:pt idx="797">
                  <c:v>2200.0</c:v>
                </c:pt>
                <c:pt idx="798">
                  <c:v>15000.0</c:v>
                </c:pt>
                <c:pt idx="799">
                  <c:v>1000.0</c:v>
                </c:pt>
                <c:pt idx="800">
                  <c:v>40000.0</c:v>
                </c:pt>
                <c:pt idx="801">
                  <c:v>500.0</c:v>
                </c:pt>
                <c:pt idx="802">
                  <c:v>2000.0</c:v>
                </c:pt>
                <c:pt idx="803">
                  <c:v>500.0</c:v>
                </c:pt>
                <c:pt idx="804">
                  <c:v>1000.0</c:v>
                </c:pt>
                <c:pt idx="805">
                  <c:v>20000.0</c:v>
                </c:pt>
                <c:pt idx="806">
                  <c:v>1000.0</c:v>
                </c:pt>
                <c:pt idx="807">
                  <c:v>3000.0</c:v>
                </c:pt>
                <c:pt idx="808">
                  <c:v>1500.0</c:v>
                </c:pt>
                <c:pt idx="809">
                  <c:v>11500.0</c:v>
                </c:pt>
                <c:pt idx="810">
                  <c:v>15000.0</c:v>
                </c:pt>
                <c:pt idx="811">
                  <c:v>300.0</c:v>
                </c:pt>
                <c:pt idx="812">
                  <c:v>5000.0</c:v>
                </c:pt>
                <c:pt idx="813">
                  <c:v>71500.0</c:v>
                </c:pt>
                <c:pt idx="814">
                  <c:v>9072.0</c:v>
                </c:pt>
                <c:pt idx="815">
                  <c:v>20000.0</c:v>
                </c:pt>
                <c:pt idx="816">
                  <c:v>1000.0</c:v>
                </c:pt>
                <c:pt idx="817">
                  <c:v>18800.0</c:v>
                </c:pt>
                <c:pt idx="818">
                  <c:v>1600.0</c:v>
                </c:pt>
                <c:pt idx="819">
                  <c:v>2800.0</c:v>
                </c:pt>
                <c:pt idx="820">
                  <c:v>14000.0</c:v>
                </c:pt>
                <c:pt idx="821">
                  <c:v>1700.0</c:v>
                </c:pt>
                <c:pt idx="822">
                  <c:v>2400.0</c:v>
                </c:pt>
                <c:pt idx="823">
                  <c:v>1250.0</c:v>
                </c:pt>
                <c:pt idx="824">
                  <c:v>12000.0</c:v>
                </c:pt>
                <c:pt idx="825">
                  <c:v>8000.0</c:v>
                </c:pt>
                <c:pt idx="826">
                  <c:v>650.0</c:v>
                </c:pt>
                <c:pt idx="827">
                  <c:v>25000.0</c:v>
                </c:pt>
                <c:pt idx="828">
                  <c:v>1500.0</c:v>
                </c:pt>
                <c:pt idx="829">
                  <c:v>1000.0</c:v>
                </c:pt>
                <c:pt idx="830">
                  <c:v>3750.0</c:v>
                </c:pt>
                <c:pt idx="831">
                  <c:v>7500.0</c:v>
                </c:pt>
                <c:pt idx="832">
                  <c:v>3000.0</c:v>
                </c:pt>
                <c:pt idx="833">
                  <c:v>1500.0</c:v>
                </c:pt>
                <c:pt idx="834">
                  <c:v>800.0</c:v>
                </c:pt>
                <c:pt idx="835">
                  <c:v>3200.0</c:v>
                </c:pt>
                <c:pt idx="836">
                  <c:v>12000.0</c:v>
                </c:pt>
                <c:pt idx="837">
                  <c:v>750.0</c:v>
                </c:pt>
                <c:pt idx="838">
                  <c:v>1000.0</c:v>
                </c:pt>
                <c:pt idx="839">
                  <c:v>1500.0</c:v>
                </c:pt>
                <c:pt idx="840">
                  <c:v>3000.0</c:v>
                </c:pt>
                <c:pt idx="841">
                  <c:v>1250.0</c:v>
                </c:pt>
                <c:pt idx="842">
                  <c:v>20000.0</c:v>
                </c:pt>
                <c:pt idx="843">
                  <c:v>5000.0</c:v>
                </c:pt>
                <c:pt idx="844">
                  <c:v>5000.0</c:v>
                </c:pt>
                <c:pt idx="845">
                  <c:v>60000.0</c:v>
                </c:pt>
                <c:pt idx="846">
                  <c:v>30000.0</c:v>
                </c:pt>
                <c:pt idx="847">
                  <c:v>2500.0</c:v>
                </c:pt>
                <c:pt idx="848">
                  <c:v>850.0</c:v>
                </c:pt>
                <c:pt idx="849">
                  <c:v>10000.0</c:v>
                </c:pt>
                <c:pt idx="850">
                  <c:v>3300.0</c:v>
                </c:pt>
                <c:pt idx="851">
                  <c:v>1500.0</c:v>
                </c:pt>
                <c:pt idx="852">
                  <c:v>420.0</c:v>
                </c:pt>
                <c:pt idx="853">
                  <c:v>2000.0</c:v>
                </c:pt>
                <c:pt idx="854">
                  <c:v>10000.0</c:v>
                </c:pt>
                <c:pt idx="855">
                  <c:v>15000.0</c:v>
                </c:pt>
                <c:pt idx="856">
                  <c:v>3500.0</c:v>
                </c:pt>
                <c:pt idx="857">
                  <c:v>4200.0</c:v>
                </c:pt>
                <c:pt idx="858">
                  <c:v>4500.0</c:v>
                </c:pt>
                <c:pt idx="859">
                  <c:v>100.0</c:v>
                </c:pt>
                <c:pt idx="860">
                  <c:v>1300.0</c:v>
                </c:pt>
                <c:pt idx="861">
                  <c:v>400.0</c:v>
                </c:pt>
                <c:pt idx="862">
                  <c:v>1500.0</c:v>
                </c:pt>
                <c:pt idx="863">
                  <c:v>6500.0</c:v>
                </c:pt>
                <c:pt idx="864">
                  <c:v>1500.0</c:v>
                </c:pt>
                <c:pt idx="865">
                  <c:v>2000.0</c:v>
                </c:pt>
                <c:pt idx="866">
                  <c:v>30000.0</c:v>
                </c:pt>
                <c:pt idx="867">
                  <c:v>225.0</c:v>
                </c:pt>
                <c:pt idx="868">
                  <c:v>5250.0</c:v>
                </c:pt>
                <c:pt idx="869">
                  <c:v>1500.0</c:v>
                </c:pt>
                <c:pt idx="870">
                  <c:v>2200.0</c:v>
                </c:pt>
                <c:pt idx="871">
                  <c:v>78000.0</c:v>
                </c:pt>
                <c:pt idx="872">
                  <c:v>7900.0</c:v>
                </c:pt>
                <c:pt idx="873">
                  <c:v>15000.0</c:v>
                </c:pt>
                <c:pt idx="874">
                  <c:v>1200.0</c:v>
                </c:pt>
                <c:pt idx="875">
                  <c:v>3000.0</c:v>
                </c:pt>
                <c:pt idx="876">
                  <c:v>4000.0</c:v>
                </c:pt>
                <c:pt idx="877">
                  <c:v>2000.0</c:v>
                </c:pt>
                <c:pt idx="878">
                  <c:v>500.0</c:v>
                </c:pt>
                <c:pt idx="879">
                  <c:v>800.0</c:v>
                </c:pt>
                <c:pt idx="880">
                  <c:v>3500.0</c:v>
                </c:pt>
                <c:pt idx="881">
                  <c:v>14000.0</c:v>
                </c:pt>
                <c:pt idx="882">
                  <c:v>3000.0</c:v>
                </c:pt>
                <c:pt idx="883">
                  <c:v>800.0</c:v>
                </c:pt>
                <c:pt idx="884">
                  <c:v>30000.0</c:v>
                </c:pt>
                <c:pt idx="885">
                  <c:v>400.0</c:v>
                </c:pt>
                <c:pt idx="886">
                  <c:v>100000.0</c:v>
                </c:pt>
                <c:pt idx="887">
                  <c:v>1.0</c:v>
                </c:pt>
                <c:pt idx="888">
                  <c:v>400.0</c:v>
                </c:pt>
                <c:pt idx="889">
                  <c:v>8000.0</c:v>
                </c:pt>
                <c:pt idx="890">
                  <c:v>43500.0</c:v>
                </c:pt>
                <c:pt idx="891">
                  <c:v>3250.0</c:v>
                </c:pt>
                <c:pt idx="892">
                  <c:v>17000.0</c:v>
                </c:pt>
                <c:pt idx="893">
                  <c:v>1100.0</c:v>
                </c:pt>
                <c:pt idx="894">
                  <c:v>2500.0</c:v>
                </c:pt>
                <c:pt idx="895">
                  <c:v>10000.0</c:v>
                </c:pt>
                <c:pt idx="896">
                  <c:v>4500.0</c:v>
                </c:pt>
                <c:pt idx="897">
                  <c:v>4000.0</c:v>
                </c:pt>
                <c:pt idx="898">
                  <c:v>1500.0</c:v>
                </c:pt>
                <c:pt idx="899">
                  <c:v>1200.0</c:v>
                </c:pt>
                <c:pt idx="900">
                  <c:v>6000.0</c:v>
                </c:pt>
                <c:pt idx="901">
                  <c:v>1250.0</c:v>
                </c:pt>
                <c:pt idx="902">
                  <c:v>20000.0</c:v>
                </c:pt>
                <c:pt idx="903">
                  <c:v>5000.0</c:v>
                </c:pt>
                <c:pt idx="904">
                  <c:v>100000.0</c:v>
                </c:pt>
                <c:pt idx="905">
                  <c:v>3500.0</c:v>
                </c:pt>
                <c:pt idx="906">
                  <c:v>1200.0</c:v>
                </c:pt>
                <c:pt idx="907">
                  <c:v>6000.0</c:v>
                </c:pt>
                <c:pt idx="908">
                  <c:v>5000.0</c:v>
                </c:pt>
                <c:pt idx="909">
                  <c:v>1200.0</c:v>
                </c:pt>
                <c:pt idx="910">
                  <c:v>7500.0</c:v>
                </c:pt>
                <c:pt idx="911">
                  <c:v>1300.0</c:v>
                </c:pt>
                <c:pt idx="912">
                  <c:v>16700.0</c:v>
                </c:pt>
                <c:pt idx="913">
                  <c:v>2500.0</c:v>
                </c:pt>
                <c:pt idx="914">
                  <c:v>800.0</c:v>
                </c:pt>
                <c:pt idx="915">
                  <c:v>6000.0</c:v>
                </c:pt>
                <c:pt idx="916">
                  <c:v>978.0</c:v>
                </c:pt>
                <c:pt idx="917">
                  <c:v>10000.0</c:v>
                </c:pt>
                <c:pt idx="918">
                  <c:v>6000.0</c:v>
                </c:pt>
                <c:pt idx="919">
                  <c:v>1500.0</c:v>
                </c:pt>
                <c:pt idx="920">
                  <c:v>25000.0</c:v>
                </c:pt>
                <c:pt idx="921">
                  <c:v>5000.0</c:v>
                </c:pt>
                <c:pt idx="922">
                  <c:v>1000.0</c:v>
                </c:pt>
                <c:pt idx="923">
                  <c:v>1500.0</c:v>
                </c:pt>
                <c:pt idx="924">
                  <c:v>1300.0</c:v>
                </c:pt>
                <c:pt idx="925">
                  <c:v>7500.0</c:v>
                </c:pt>
                <c:pt idx="926">
                  <c:v>333.0</c:v>
                </c:pt>
                <c:pt idx="927">
                  <c:v>6500.0</c:v>
                </c:pt>
                <c:pt idx="928">
                  <c:v>3000.0</c:v>
                </c:pt>
                <c:pt idx="929">
                  <c:v>5000.0</c:v>
                </c:pt>
                <c:pt idx="930">
                  <c:v>1750.0</c:v>
                </c:pt>
                <c:pt idx="931">
                  <c:v>8000.0</c:v>
                </c:pt>
                <c:pt idx="932">
                  <c:v>10000.0</c:v>
                </c:pt>
                <c:pt idx="933">
                  <c:v>2000.0</c:v>
                </c:pt>
                <c:pt idx="934">
                  <c:v>2500.0</c:v>
                </c:pt>
                <c:pt idx="935">
                  <c:v>1000.0</c:v>
                </c:pt>
                <c:pt idx="936">
                  <c:v>9000.0</c:v>
                </c:pt>
                <c:pt idx="937">
                  <c:v>50000.0</c:v>
                </c:pt>
                <c:pt idx="938">
                  <c:v>14000.0</c:v>
                </c:pt>
                <c:pt idx="939">
                  <c:v>3000.0</c:v>
                </c:pt>
                <c:pt idx="940">
                  <c:v>10000.0</c:v>
                </c:pt>
                <c:pt idx="941">
                  <c:v>5000.0</c:v>
                </c:pt>
                <c:pt idx="942">
                  <c:v>1000.0</c:v>
                </c:pt>
                <c:pt idx="943">
                  <c:v>2500.0</c:v>
                </c:pt>
                <c:pt idx="944">
                  <c:v>5000.0</c:v>
                </c:pt>
                <c:pt idx="945">
                  <c:v>12000.0</c:v>
                </c:pt>
                <c:pt idx="946">
                  <c:v>18500.0</c:v>
                </c:pt>
                <c:pt idx="947">
                  <c:v>2000.0</c:v>
                </c:pt>
                <c:pt idx="948">
                  <c:v>500.0</c:v>
                </c:pt>
                <c:pt idx="949">
                  <c:v>2000.0</c:v>
                </c:pt>
                <c:pt idx="950">
                  <c:v>2550.0</c:v>
                </c:pt>
                <c:pt idx="951">
                  <c:v>15000.0</c:v>
                </c:pt>
                <c:pt idx="952">
                  <c:v>400.0</c:v>
                </c:pt>
                <c:pt idx="953">
                  <c:v>8000.0</c:v>
                </c:pt>
                <c:pt idx="954">
                  <c:v>30000.0</c:v>
                </c:pt>
                <c:pt idx="955">
                  <c:v>15000.0</c:v>
                </c:pt>
                <c:pt idx="956">
                  <c:v>1000.0</c:v>
                </c:pt>
                <c:pt idx="957">
                  <c:v>3500.0</c:v>
                </c:pt>
                <c:pt idx="958">
                  <c:v>3950.0</c:v>
                </c:pt>
                <c:pt idx="959">
                  <c:v>25.0</c:v>
                </c:pt>
                <c:pt idx="960">
                  <c:v>1250.0</c:v>
                </c:pt>
                <c:pt idx="961">
                  <c:v>10500.0</c:v>
                </c:pt>
                <c:pt idx="962">
                  <c:v>2500.0</c:v>
                </c:pt>
                <c:pt idx="963">
                  <c:v>21000.0</c:v>
                </c:pt>
                <c:pt idx="964">
                  <c:v>4575.0</c:v>
                </c:pt>
                <c:pt idx="965">
                  <c:v>300.0</c:v>
                </c:pt>
                <c:pt idx="966">
                  <c:v>12500.0</c:v>
                </c:pt>
                <c:pt idx="967">
                  <c:v>300.0</c:v>
                </c:pt>
                <c:pt idx="968">
                  <c:v>4000.0</c:v>
                </c:pt>
                <c:pt idx="969">
                  <c:v>30000.0</c:v>
                </c:pt>
                <c:pt idx="970">
                  <c:v>8500.0</c:v>
                </c:pt>
                <c:pt idx="971">
                  <c:v>5000.0</c:v>
                </c:pt>
                <c:pt idx="972">
                  <c:v>3000.0</c:v>
                </c:pt>
                <c:pt idx="973">
                  <c:v>800.0</c:v>
                </c:pt>
                <c:pt idx="974">
                  <c:v>10000.0</c:v>
                </c:pt>
                <c:pt idx="975">
                  <c:v>1960.0</c:v>
                </c:pt>
                <c:pt idx="976">
                  <c:v>50000.0</c:v>
                </c:pt>
                <c:pt idx="977">
                  <c:v>7500.0</c:v>
                </c:pt>
                <c:pt idx="978">
                  <c:v>5000.0</c:v>
                </c:pt>
                <c:pt idx="979">
                  <c:v>1000.0</c:v>
                </c:pt>
                <c:pt idx="980">
                  <c:v>3400.0</c:v>
                </c:pt>
                <c:pt idx="981">
                  <c:v>600.0</c:v>
                </c:pt>
                <c:pt idx="982">
                  <c:v>3500.0</c:v>
                </c:pt>
                <c:pt idx="983">
                  <c:v>1000.0</c:v>
                </c:pt>
                <c:pt idx="984">
                  <c:v>5000.0</c:v>
                </c:pt>
                <c:pt idx="985">
                  <c:v>2500.0</c:v>
                </c:pt>
                <c:pt idx="986">
                  <c:v>12500.0</c:v>
                </c:pt>
                <c:pt idx="987">
                  <c:v>600.0</c:v>
                </c:pt>
                <c:pt idx="988">
                  <c:v>9500.0</c:v>
                </c:pt>
                <c:pt idx="989">
                  <c:v>3000.0</c:v>
                </c:pt>
                <c:pt idx="990">
                  <c:v>4900.0</c:v>
                </c:pt>
                <c:pt idx="991">
                  <c:v>2500.0</c:v>
                </c:pt>
                <c:pt idx="992">
                  <c:v>2500.0</c:v>
                </c:pt>
                <c:pt idx="993">
                  <c:v>98000.0</c:v>
                </c:pt>
                <c:pt idx="994">
                  <c:v>10000.0</c:v>
                </c:pt>
                <c:pt idx="995">
                  <c:v>75000.0</c:v>
                </c:pt>
                <c:pt idx="996">
                  <c:v>35000.0</c:v>
                </c:pt>
                <c:pt idx="997">
                  <c:v>100000.0</c:v>
                </c:pt>
                <c:pt idx="998">
                  <c:v>7900.0</c:v>
                </c:pt>
                <c:pt idx="999">
                  <c:v>3500.0</c:v>
                </c:pt>
                <c:pt idx="1000">
                  <c:v>30000.0</c:v>
                </c:pt>
                <c:pt idx="1001">
                  <c:v>3000.0</c:v>
                </c:pt>
                <c:pt idx="1002">
                  <c:v>500.0</c:v>
                </c:pt>
                <c:pt idx="1003">
                  <c:v>5000.0</c:v>
                </c:pt>
                <c:pt idx="1004">
                  <c:v>14000.0</c:v>
                </c:pt>
                <c:pt idx="1005">
                  <c:v>3300.0</c:v>
                </c:pt>
                <c:pt idx="1006">
                  <c:v>1000.0</c:v>
                </c:pt>
                <c:pt idx="1007">
                  <c:v>2000.0</c:v>
                </c:pt>
                <c:pt idx="1008">
                  <c:v>25000.0</c:v>
                </c:pt>
                <c:pt idx="1009">
                  <c:v>1500.0</c:v>
                </c:pt>
                <c:pt idx="1010">
                  <c:v>20000.0</c:v>
                </c:pt>
                <c:pt idx="1011">
                  <c:v>23000.0</c:v>
                </c:pt>
                <c:pt idx="1012">
                  <c:v>500.0</c:v>
                </c:pt>
                <c:pt idx="1013">
                  <c:v>48000.0</c:v>
                </c:pt>
                <c:pt idx="1014">
                  <c:v>2000.0</c:v>
                </c:pt>
                <c:pt idx="1015">
                  <c:v>2000.0</c:v>
                </c:pt>
                <c:pt idx="1016">
                  <c:v>2500.0</c:v>
                </c:pt>
                <c:pt idx="1017">
                  <c:v>6000.0</c:v>
                </c:pt>
                <c:pt idx="1018">
                  <c:v>5000.0</c:v>
                </c:pt>
                <c:pt idx="1019">
                  <c:v>5250.0</c:v>
                </c:pt>
                <c:pt idx="1020">
                  <c:v>12000.0</c:v>
                </c:pt>
                <c:pt idx="1021">
                  <c:v>1000.0</c:v>
                </c:pt>
                <c:pt idx="1022">
                  <c:v>1000.0</c:v>
                </c:pt>
                <c:pt idx="1023">
                  <c:v>8300.0</c:v>
                </c:pt>
                <c:pt idx="1024">
                  <c:v>1500.0</c:v>
                </c:pt>
                <c:pt idx="1025">
                  <c:v>7500.0</c:v>
                </c:pt>
                <c:pt idx="1026">
                  <c:v>500.0</c:v>
                </c:pt>
                <c:pt idx="1027">
                  <c:v>750.0</c:v>
                </c:pt>
                <c:pt idx="1028">
                  <c:v>1500.0</c:v>
                </c:pt>
                <c:pt idx="1029">
                  <c:v>8500.0</c:v>
                </c:pt>
                <c:pt idx="1030">
                  <c:v>1000.0</c:v>
                </c:pt>
                <c:pt idx="1031">
                  <c:v>35000.0</c:v>
                </c:pt>
                <c:pt idx="1032">
                  <c:v>20000.0</c:v>
                </c:pt>
                <c:pt idx="1033">
                  <c:v>1600.0</c:v>
                </c:pt>
                <c:pt idx="1034">
                  <c:v>20000.0</c:v>
                </c:pt>
                <c:pt idx="1035">
                  <c:v>300.0</c:v>
                </c:pt>
                <c:pt idx="1036">
                  <c:v>1500.0</c:v>
                </c:pt>
                <c:pt idx="1037">
                  <c:v>15000.0</c:v>
                </c:pt>
                <c:pt idx="1038">
                  <c:v>3000.0</c:v>
                </c:pt>
                <c:pt idx="1039">
                  <c:v>3000.0</c:v>
                </c:pt>
                <c:pt idx="1040">
                  <c:v>18500.0</c:v>
                </c:pt>
                <c:pt idx="1041">
                  <c:v>1500.0</c:v>
                </c:pt>
                <c:pt idx="1042">
                  <c:v>4700.0</c:v>
                </c:pt>
                <c:pt idx="1043">
                  <c:v>198000.0</c:v>
                </c:pt>
                <c:pt idx="1044">
                  <c:v>261962.0</c:v>
                </c:pt>
                <c:pt idx="1045">
                  <c:v>10000.0</c:v>
                </c:pt>
                <c:pt idx="1046">
                  <c:v>15000.0</c:v>
                </c:pt>
                <c:pt idx="1047">
                  <c:v>10000.0</c:v>
                </c:pt>
                <c:pt idx="1048">
                  <c:v>50000.0</c:v>
                </c:pt>
                <c:pt idx="1049">
                  <c:v>10000.0</c:v>
                </c:pt>
                <c:pt idx="1050">
                  <c:v>8500.0</c:v>
                </c:pt>
                <c:pt idx="1051">
                  <c:v>2500.0</c:v>
                </c:pt>
                <c:pt idx="1052">
                  <c:v>2500.0</c:v>
                </c:pt>
                <c:pt idx="1053">
                  <c:v>2000.0</c:v>
                </c:pt>
                <c:pt idx="1054">
                  <c:v>40000.0</c:v>
                </c:pt>
                <c:pt idx="1055">
                  <c:v>3000.0</c:v>
                </c:pt>
                <c:pt idx="1056">
                  <c:v>2000.0</c:v>
                </c:pt>
                <c:pt idx="1057">
                  <c:v>773.0</c:v>
                </c:pt>
                <c:pt idx="1058">
                  <c:v>50000.0</c:v>
                </c:pt>
                <c:pt idx="1059">
                  <c:v>12000.0</c:v>
                </c:pt>
                <c:pt idx="1060">
                  <c:v>4000.0</c:v>
                </c:pt>
                <c:pt idx="1061">
                  <c:v>300.0</c:v>
                </c:pt>
                <c:pt idx="1062">
                  <c:v>5000.0</c:v>
                </c:pt>
                <c:pt idx="1063">
                  <c:v>2000.0</c:v>
                </c:pt>
                <c:pt idx="1064">
                  <c:v>150000.0</c:v>
                </c:pt>
                <c:pt idx="1065">
                  <c:v>800.0</c:v>
                </c:pt>
                <c:pt idx="1066">
                  <c:v>1000.0</c:v>
                </c:pt>
                <c:pt idx="1067">
                  <c:v>5000.0</c:v>
                </c:pt>
                <c:pt idx="1068">
                  <c:v>11737.0</c:v>
                </c:pt>
                <c:pt idx="1069">
                  <c:v>400.0</c:v>
                </c:pt>
                <c:pt idx="1070">
                  <c:v>1500.0</c:v>
                </c:pt>
                <c:pt idx="1071">
                  <c:v>2000.0</c:v>
                </c:pt>
                <c:pt idx="1072">
                  <c:v>1100.0</c:v>
                </c:pt>
                <c:pt idx="1073">
                  <c:v>1500.0</c:v>
                </c:pt>
                <c:pt idx="1074">
                  <c:v>25000.0</c:v>
                </c:pt>
                <c:pt idx="1075">
                  <c:v>2000.0</c:v>
                </c:pt>
                <c:pt idx="1076">
                  <c:v>3000.0</c:v>
                </c:pt>
                <c:pt idx="1077">
                  <c:v>2500.0</c:v>
                </c:pt>
                <c:pt idx="1078">
                  <c:v>495.0</c:v>
                </c:pt>
                <c:pt idx="1079">
                  <c:v>3000.0</c:v>
                </c:pt>
                <c:pt idx="1080">
                  <c:v>6000.0</c:v>
                </c:pt>
                <c:pt idx="1081">
                  <c:v>5000.0</c:v>
                </c:pt>
                <c:pt idx="1082">
                  <c:v>2000.0</c:v>
                </c:pt>
                <c:pt idx="1083">
                  <c:v>19500.0</c:v>
                </c:pt>
                <c:pt idx="1084">
                  <c:v>2500.0</c:v>
                </c:pt>
                <c:pt idx="1085">
                  <c:v>11500.0</c:v>
                </c:pt>
                <c:pt idx="1086">
                  <c:v>2500.0</c:v>
                </c:pt>
                <c:pt idx="1087">
                  <c:v>2000.0</c:v>
                </c:pt>
                <c:pt idx="1088">
                  <c:v>10000.0</c:v>
                </c:pt>
                <c:pt idx="1089">
                  <c:v>6000.0</c:v>
                </c:pt>
                <c:pt idx="1090">
                  <c:v>6000.0</c:v>
                </c:pt>
                <c:pt idx="1091">
                  <c:v>1000.0</c:v>
                </c:pt>
                <c:pt idx="1092">
                  <c:v>4000.0</c:v>
                </c:pt>
                <c:pt idx="1093">
                  <c:v>3100.0</c:v>
                </c:pt>
                <c:pt idx="1094">
                  <c:v>1200.0</c:v>
                </c:pt>
                <c:pt idx="1095">
                  <c:v>50000.0</c:v>
                </c:pt>
                <c:pt idx="1096">
                  <c:v>5000.0</c:v>
                </c:pt>
                <c:pt idx="1097">
                  <c:v>6000.0</c:v>
                </c:pt>
                <c:pt idx="1098">
                  <c:v>5000.0</c:v>
                </c:pt>
                <c:pt idx="1099">
                  <c:v>1000.0</c:v>
                </c:pt>
                <c:pt idx="1100">
                  <c:v>7750.0</c:v>
                </c:pt>
                <c:pt idx="1101">
                  <c:v>12516.0</c:v>
                </c:pt>
                <c:pt idx="1102">
                  <c:v>400.0</c:v>
                </c:pt>
                <c:pt idx="1103">
                  <c:v>2500.0</c:v>
                </c:pt>
                <c:pt idx="1104">
                  <c:v>5000.0</c:v>
                </c:pt>
                <c:pt idx="1105">
                  <c:v>1650.0</c:v>
                </c:pt>
                <c:pt idx="1106">
                  <c:v>20000.0</c:v>
                </c:pt>
                <c:pt idx="1107">
                  <c:v>1750.0</c:v>
                </c:pt>
                <c:pt idx="1108">
                  <c:v>3500.0</c:v>
                </c:pt>
                <c:pt idx="1109">
                  <c:v>20000.0</c:v>
                </c:pt>
                <c:pt idx="1110">
                  <c:v>1000.0</c:v>
                </c:pt>
                <c:pt idx="1111">
                  <c:v>500.0</c:v>
                </c:pt>
                <c:pt idx="1112">
                  <c:v>9000.0</c:v>
                </c:pt>
                <c:pt idx="1113">
                  <c:v>5000.0</c:v>
                </c:pt>
                <c:pt idx="1114">
                  <c:v>2100.0</c:v>
                </c:pt>
                <c:pt idx="1115">
                  <c:v>5000.0</c:v>
                </c:pt>
                <c:pt idx="1116">
                  <c:v>7777.0</c:v>
                </c:pt>
                <c:pt idx="1117">
                  <c:v>3000.0</c:v>
                </c:pt>
                <c:pt idx="1118">
                  <c:v>2000.0</c:v>
                </c:pt>
                <c:pt idx="1119">
                  <c:v>7500.0</c:v>
                </c:pt>
                <c:pt idx="1120">
                  <c:v>25000.0</c:v>
                </c:pt>
                <c:pt idx="1121">
                  <c:v>6000.0</c:v>
                </c:pt>
                <c:pt idx="1122">
                  <c:v>18000.0</c:v>
                </c:pt>
                <c:pt idx="1123">
                  <c:v>8000.0</c:v>
                </c:pt>
                <c:pt idx="1124">
                  <c:v>8000.0</c:v>
                </c:pt>
                <c:pt idx="1125">
                  <c:v>2000.0</c:v>
                </c:pt>
                <c:pt idx="1126">
                  <c:v>1000.0</c:v>
                </c:pt>
                <c:pt idx="1127">
                  <c:v>13000.0</c:v>
                </c:pt>
                <c:pt idx="1128">
                  <c:v>2000.0</c:v>
                </c:pt>
                <c:pt idx="1129">
                  <c:v>1500.0</c:v>
                </c:pt>
                <c:pt idx="1130">
                  <c:v>12000.0</c:v>
                </c:pt>
                <c:pt idx="1131">
                  <c:v>2000.0</c:v>
                </c:pt>
                <c:pt idx="1132">
                  <c:v>10000.0</c:v>
                </c:pt>
                <c:pt idx="1133">
                  <c:v>2500.0</c:v>
                </c:pt>
                <c:pt idx="1134">
                  <c:v>50.0</c:v>
                </c:pt>
                <c:pt idx="1135">
                  <c:v>200.0</c:v>
                </c:pt>
                <c:pt idx="1136">
                  <c:v>8000.0</c:v>
                </c:pt>
                <c:pt idx="1137">
                  <c:v>15000.0</c:v>
                </c:pt>
                <c:pt idx="1138">
                  <c:v>2500.0</c:v>
                </c:pt>
                <c:pt idx="1139">
                  <c:v>2000.0</c:v>
                </c:pt>
                <c:pt idx="1140">
                  <c:v>25000.0</c:v>
                </c:pt>
                <c:pt idx="1141">
                  <c:v>3000.0</c:v>
                </c:pt>
                <c:pt idx="1142">
                  <c:v>1000.0</c:v>
                </c:pt>
                <c:pt idx="1143">
                  <c:v>5000.0</c:v>
                </c:pt>
                <c:pt idx="1144">
                  <c:v>2000.0</c:v>
                </c:pt>
                <c:pt idx="1145">
                  <c:v>13000.0</c:v>
                </c:pt>
                <c:pt idx="1146">
                  <c:v>1200.0</c:v>
                </c:pt>
                <c:pt idx="1147">
                  <c:v>300.0</c:v>
                </c:pt>
                <c:pt idx="1148">
                  <c:v>13000.0</c:v>
                </c:pt>
                <c:pt idx="1149">
                  <c:v>12000.0</c:v>
                </c:pt>
                <c:pt idx="1150">
                  <c:v>500.0</c:v>
                </c:pt>
                <c:pt idx="1151">
                  <c:v>3000.0</c:v>
                </c:pt>
                <c:pt idx="1152">
                  <c:v>2500.0</c:v>
                </c:pt>
                <c:pt idx="1153">
                  <c:v>300.0</c:v>
                </c:pt>
                <c:pt idx="1154">
                  <c:v>5000.0</c:v>
                </c:pt>
                <c:pt idx="1155">
                  <c:v>4500.0</c:v>
                </c:pt>
                <c:pt idx="1156">
                  <c:v>2250.0</c:v>
                </c:pt>
                <c:pt idx="1157">
                  <c:v>4800.0</c:v>
                </c:pt>
                <c:pt idx="1158">
                  <c:v>7000.0</c:v>
                </c:pt>
                <c:pt idx="1159">
                  <c:v>1000.0</c:v>
                </c:pt>
                <c:pt idx="1160">
                  <c:v>5000.0</c:v>
                </c:pt>
                <c:pt idx="1161">
                  <c:v>500.0</c:v>
                </c:pt>
                <c:pt idx="1162">
                  <c:v>500.0</c:v>
                </c:pt>
                <c:pt idx="1163">
                  <c:v>10000.0</c:v>
                </c:pt>
                <c:pt idx="1164">
                  <c:v>18000.0</c:v>
                </c:pt>
                <c:pt idx="1165">
                  <c:v>25000.0</c:v>
                </c:pt>
                <c:pt idx="1166">
                  <c:v>500.0</c:v>
                </c:pt>
                <c:pt idx="1167">
                  <c:v>500.0</c:v>
                </c:pt>
                <c:pt idx="1168">
                  <c:v>5000.0</c:v>
                </c:pt>
                <c:pt idx="1169">
                  <c:v>2500.0</c:v>
                </c:pt>
                <c:pt idx="1170">
                  <c:v>10000.0</c:v>
                </c:pt>
                <c:pt idx="1171">
                  <c:v>18500.0</c:v>
                </c:pt>
                <c:pt idx="1172">
                  <c:v>40000.0</c:v>
                </c:pt>
                <c:pt idx="1173">
                  <c:v>40000.0</c:v>
                </c:pt>
                <c:pt idx="1174">
                  <c:v>35000.0</c:v>
                </c:pt>
                <c:pt idx="1175">
                  <c:v>5000.0</c:v>
                </c:pt>
                <c:pt idx="1176">
                  <c:v>8750.0</c:v>
                </c:pt>
                <c:pt idx="1177">
                  <c:v>1500.0</c:v>
                </c:pt>
                <c:pt idx="1178">
                  <c:v>15000.0</c:v>
                </c:pt>
                <c:pt idx="1179">
                  <c:v>6000.0</c:v>
                </c:pt>
                <c:pt idx="1180">
                  <c:v>3675.0</c:v>
                </c:pt>
                <c:pt idx="1181">
                  <c:v>25000.0</c:v>
                </c:pt>
                <c:pt idx="1182">
                  <c:v>3000.0</c:v>
                </c:pt>
                <c:pt idx="1183">
                  <c:v>1500.0</c:v>
                </c:pt>
                <c:pt idx="1184">
                  <c:v>200.0</c:v>
                </c:pt>
                <c:pt idx="1185">
                  <c:v>700.0</c:v>
                </c:pt>
                <c:pt idx="1186">
                  <c:v>3300.0</c:v>
                </c:pt>
                <c:pt idx="1187">
                  <c:v>15000.0</c:v>
                </c:pt>
                <c:pt idx="1188">
                  <c:v>2500.0</c:v>
                </c:pt>
                <c:pt idx="1189">
                  <c:v>1000.0</c:v>
                </c:pt>
                <c:pt idx="1190">
                  <c:v>1000.0</c:v>
                </c:pt>
                <c:pt idx="1191">
                  <c:v>2000.0</c:v>
                </c:pt>
                <c:pt idx="1192">
                  <c:v>12000.0</c:v>
                </c:pt>
                <c:pt idx="1193">
                  <c:v>5500.0</c:v>
                </c:pt>
                <c:pt idx="1194">
                  <c:v>7500.0</c:v>
                </c:pt>
                <c:pt idx="1195">
                  <c:v>7500.0</c:v>
                </c:pt>
                <c:pt idx="1196">
                  <c:v>5000.0</c:v>
                </c:pt>
                <c:pt idx="1197">
                  <c:v>14500.0</c:v>
                </c:pt>
                <c:pt idx="1198">
                  <c:v>3000.0</c:v>
                </c:pt>
                <c:pt idx="1199">
                  <c:v>12444.0</c:v>
                </c:pt>
                <c:pt idx="1200">
                  <c:v>620.0</c:v>
                </c:pt>
                <c:pt idx="1201">
                  <c:v>15000.0</c:v>
                </c:pt>
                <c:pt idx="1202">
                  <c:v>500.0</c:v>
                </c:pt>
                <c:pt idx="1203">
                  <c:v>1000.0</c:v>
                </c:pt>
                <c:pt idx="1204">
                  <c:v>23000.0</c:v>
                </c:pt>
                <c:pt idx="1205">
                  <c:v>26000.0</c:v>
                </c:pt>
                <c:pt idx="1206">
                  <c:v>500.0</c:v>
                </c:pt>
                <c:pt idx="1207">
                  <c:v>28888.0</c:v>
                </c:pt>
                <c:pt idx="1208">
                  <c:v>50000.0</c:v>
                </c:pt>
                <c:pt idx="1209">
                  <c:v>25000.0</c:v>
                </c:pt>
                <c:pt idx="1210">
                  <c:v>3000.0</c:v>
                </c:pt>
                <c:pt idx="1211">
                  <c:v>1000.0</c:v>
                </c:pt>
                <c:pt idx="1212">
                  <c:v>2000.0</c:v>
                </c:pt>
                <c:pt idx="1213">
                  <c:v>5000.0</c:v>
                </c:pt>
                <c:pt idx="1214">
                  <c:v>6000.0</c:v>
                </c:pt>
                <c:pt idx="1215">
                  <c:v>7214.0</c:v>
                </c:pt>
                <c:pt idx="1216">
                  <c:v>8400.0</c:v>
                </c:pt>
                <c:pt idx="1217">
                  <c:v>4000.0</c:v>
                </c:pt>
                <c:pt idx="1218">
                  <c:v>2000.0</c:v>
                </c:pt>
                <c:pt idx="1219">
                  <c:v>8500.0</c:v>
                </c:pt>
                <c:pt idx="1220">
                  <c:v>2800.0</c:v>
                </c:pt>
                <c:pt idx="1221">
                  <c:v>10000.0</c:v>
                </c:pt>
                <c:pt idx="1222">
                  <c:v>1500.0</c:v>
                </c:pt>
                <c:pt idx="1223">
                  <c:v>10000.0</c:v>
                </c:pt>
                <c:pt idx="1224">
                  <c:v>5000.0</c:v>
                </c:pt>
                <c:pt idx="1225">
                  <c:v>1500.0</c:v>
                </c:pt>
                <c:pt idx="1226">
                  <c:v>2500.0</c:v>
                </c:pt>
                <c:pt idx="1227">
                  <c:v>400.0</c:v>
                </c:pt>
                <c:pt idx="1228">
                  <c:v>35000.0</c:v>
                </c:pt>
                <c:pt idx="1229">
                  <c:v>15000.0</c:v>
                </c:pt>
                <c:pt idx="1230">
                  <c:v>1500.0</c:v>
                </c:pt>
                <c:pt idx="1231">
                  <c:v>2000.0</c:v>
                </c:pt>
                <c:pt idx="1232">
                  <c:v>50000.0</c:v>
                </c:pt>
                <c:pt idx="1233">
                  <c:v>2500.0</c:v>
                </c:pt>
                <c:pt idx="1234">
                  <c:v>35000.0</c:v>
                </c:pt>
                <c:pt idx="1235">
                  <c:v>5000.0</c:v>
                </c:pt>
                <c:pt idx="1236">
                  <c:v>31000.0</c:v>
                </c:pt>
                <c:pt idx="1237">
                  <c:v>1500.0</c:v>
                </c:pt>
                <c:pt idx="1238">
                  <c:v>15000.0</c:v>
                </c:pt>
                <c:pt idx="1239">
                  <c:v>15000.0</c:v>
                </c:pt>
                <c:pt idx="1240">
                  <c:v>500.0</c:v>
                </c:pt>
                <c:pt idx="1241">
                  <c:v>55000.0</c:v>
                </c:pt>
                <c:pt idx="1242">
                  <c:v>20000.0</c:v>
                </c:pt>
                <c:pt idx="1243">
                  <c:v>5000.0</c:v>
                </c:pt>
                <c:pt idx="1244">
                  <c:v>500.0</c:v>
                </c:pt>
                <c:pt idx="1245">
                  <c:v>5000.0</c:v>
                </c:pt>
                <c:pt idx="1246">
                  <c:v>800.0</c:v>
                </c:pt>
                <c:pt idx="1247">
                  <c:v>15000.0</c:v>
                </c:pt>
                <c:pt idx="1248">
                  <c:v>125000.0</c:v>
                </c:pt>
                <c:pt idx="1249">
                  <c:v>1200.0</c:v>
                </c:pt>
                <c:pt idx="1250">
                  <c:v>6000.0</c:v>
                </c:pt>
                <c:pt idx="1251">
                  <c:v>1300.0</c:v>
                </c:pt>
                <c:pt idx="1252">
                  <c:v>8500.0</c:v>
                </c:pt>
                <c:pt idx="1253">
                  <c:v>2200.0</c:v>
                </c:pt>
                <c:pt idx="1254">
                  <c:v>6500.0</c:v>
                </c:pt>
                <c:pt idx="1255">
                  <c:v>15000.0</c:v>
                </c:pt>
                <c:pt idx="1256">
                  <c:v>600.0</c:v>
                </c:pt>
                <c:pt idx="1257">
                  <c:v>3000.0</c:v>
                </c:pt>
                <c:pt idx="1258">
                  <c:v>10000.0</c:v>
                </c:pt>
                <c:pt idx="1259">
                  <c:v>15000.0</c:v>
                </c:pt>
                <c:pt idx="1260">
                  <c:v>38000.0</c:v>
                </c:pt>
                <c:pt idx="1261">
                  <c:v>1000.0</c:v>
                </c:pt>
                <c:pt idx="1262">
                  <c:v>8000.0</c:v>
                </c:pt>
                <c:pt idx="1263">
                  <c:v>10000.0</c:v>
                </c:pt>
                <c:pt idx="1264">
                  <c:v>740.0</c:v>
                </c:pt>
                <c:pt idx="1265">
                  <c:v>1500.0</c:v>
                </c:pt>
                <c:pt idx="1266">
                  <c:v>2000.0</c:v>
                </c:pt>
                <c:pt idx="1267">
                  <c:v>10000.0</c:v>
                </c:pt>
                <c:pt idx="1268">
                  <c:v>50000.0</c:v>
                </c:pt>
                <c:pt idx="1269">
                  <c:v>750.0</c:v>
                </c:pt>
                <c:pt idx="1270">
                  <c:v>8000.0</c:v>
                </c:pt>
                <c:pt idx="1271">
                  <c:v>2500.0</c:v>
                </c:pt>
                <c:pt idx="1272">
                  <c:v>4900.0</c:v>
                </c:pt>
                <c:pt idx="1273">
                  <c:v>8000.0</c:v>
                </c:pt>
                <c:pt idx="1274">
                  <c:v>80000.0</c:v>
                </c:pt>
                <c:pt idx="1275">
                  <c:v>15000.0</c:v>
                </c:pt>
                <c:pt idx="1276">
                  <c:v>1000.0</c:v>
                </c:pt>
                <c:pt idx="1277">
                  <c:v>15000.0</c:v>
                </c:pt>
                <c:pt idx="1278">
                  <c:v>25000.0</c:v>
                </c:pt>
                <c:pt idx="1279">
                  <c:v>50000.0</c:v>
                </c:pt>
                <c:pt idx="1280">
                  <c:v>15500.0</c:v>
                </c:pt>
                <c:pt idx="1281">
                  <c:v>100.0</c:v>
                </c:pt>
                <c:pt idx="1282">
                  <c:v>700.0</c:v>
                </c:pt>
                <c:pt idx="1283">
                  <c:v>15000.0</c:v>
                </c:pt>
                <c:pt idx="1284">
                  <c:v>3500.0</c:v>
                </c:pt>
                <c:pt idx="1285">
                  <c:v>16000.0</c:v>
                </c:pt>
                <c:pt idx="1286">
                  <c:v>2000.0</c:v>
                </c:pt>
                <c:pt idx="1287">
                  <c:v>3000.0</c:v>
                </c:pt>
                <c:pt idx="1288">
                  <c:v>100000.0</c:v>
                </c:pt>
                <c:pt idx="1289">
                  <c:v>28450.0</c:v>
                </c:pt>
                <c:pt idx="1290">
                  <c:v>19000.0</c:v>
                </c:pt>
                <c:pt idx="1291">
                  <c:v>1000.0</c:v>
                </c:pt>
                <c:pt idx="1292">
                  <c:v>3000.0</c:v>
                </c:pt>
                <c:pt idx="1293">
                  <c:v>8000.0</c:v>
                </c:pt>
                <c:pt idx="1294">
                  <c:v>50000.0</c:v>
                </c:pt>
                <c:pt idx="1295">
                  <c:v>25000.0</c:v>
                </c:pt>
                <c:pt idx="1296">
                  <c:v>4000.0</c:v>
                </c:pt>
                <c:pt idx="1297">
                  <c:v>10600.0</c:v>
                </c:pt>
                <c:pt idx="1298">
                  <c:v>10000.0</c:v>
                </c:pt>
                <c:pt idx="1299">
                  <c:v>4000.0</c:v>
                </c:pt>
                <c:pt idx="1300">
                  <c:v>150.0</c:v>
                </c:pt>
                <c:pt idx="1301">
                  <c:v>10.0</c:v>
                </c:pt>
                <c:pt idx="1302">
                  <c:v>44000.0</c:v>
                </c:pt>
                <c:pt idx="1303">
                  <c:v>500.0</c:v>
                </c:pt>
                <c:pt idx="1304">
                  <c:v>3000.0</c:v>
                </c:pt>
                <c:pt idx="1305">
                  <c:v>900.0</c:v>
                </c:pt>
                <c:pt idx="1306">
                  <c:v>3000.0</c:v>
                </c:pt>
                <c:pt idx="1307">
                  <c:v>1800.0</c:v>
                </c:pt>
                <c:pt idx="1308">
                  <c:v>9500.0</c:v>
                </c:pt>
                <c:pt idx="1309">
                  <c:v>10000.0</c:v>
                </c:pt>
                <c:pt idx="1310">
                  <c:v>153.0</c:v>
                </c:pt>
                <c:pt idx="1311">
                  <c:v>5000.0</c:v>
                </c:pt>
                <c:pt idx="1312">
                  <c:v>2827.0</c:v>
                </c:pt>
                <c:pt idx="1313">
                  <c:v>2000.0</c:v>
                </c:pt>
                <c:pt idx="1314">
                  <c:v>1000.0</c:v>
                </c:pt>
                <c:pt idx="1315">
                  <c:v>8000.0</c:v>
                </c:pt>
                <c:pt idx="1316">
                  <c:v>4000.0</c:v>
                </c:pt>
                <c:pt idx="1317">
                  <c:v>800.0</c:v>
                </c:pt>
                <c:pt idx="1318">
                  <c:v>5400.0</c:v>
                </c:pt>
                <c:pt idx="1319">
                  <c:v>5494.0</c:v>
                </c:pt>
                <c:pt idx="1320">
                  <c:v>25000.0</c:v>
                </c:pt>
                <c:pt idx="1321">
                  <c:v>750.0</c:v>
                </c:pt>
                <c:pt idx="1322">
                  <c:v>4000.0</c:v>
                </c:pt>
                <c:pt idx="1323">
                  <c:v>10000.0</c:v>
                </c:pt>
                <c:pt idx="1324">
                  <c:v>750.0</c:v>
                </c:pt>
                <c:pt idx="1325">
                  <c:v>32768.0</c:v>
                </c:pt>
                <c:pt idx="1326">
                  <c:v>1000.0</c:v>
                </c:pt>
                <c:pt idx="1327">
                  <c:v>3750.0</c:v>
                </c:pt>
                <c:pt idx="1328">
                  <c:v>7500.0</c:v>
                </c:pt>
                <c:pt idx="1329">
                  <c:v>2000.0</c:v>
                </c:pt>
                <c:pt idx="1330">
                  <c:v>4000.0</c:v>
                </c:pt>
                <c:pt idx="1331">
                  <c:v>4500.0</c:v>
                </c:pt>
                <c:pt idx="1332">
                  <c:v>10000.0</c:v>
                </c:pt>
                <c:pt idx="1333">
                  <c:v>839.0</c:v>
                </c:pt>
                <c:pt idx="1334">
                  <c:v>347.0</c:v>
                </c:pt>
                <c:pt idx="1335">
                  <c:v>2000.0</c:v>
                </c:pt>
                <c:pt idx="1336">
                  <c:v>1500.0</c:v>
                </c:pt>
                <c:pt idx="1337">
                  <c:v>12000.0</c:v>
                </c:pt>
                <c:pt idx="1338">
                  <c:v>100.0</c:v>
                </c:pt>
                <c:pt idx="1339">
                  <c:v>2000.0</c:v>
                </c:pt>
                <c:pt idx="1340">
                  <c:v>15000.0</c:v>
                </c:pt>
                <c:pt idx="1341">
                  <c:v>18000.0</c:v>
                </c:pt>
                <c:pt idx="1342">
                  <c:v>70.0</c:v>
                </c:pt>
                <c:pt idx="1343">
                  <c:v>3000.0</c:v>
                </c:pt>
                <c:pt idx="1344">
                  <c:v>150.0</c:v>
                </c:pt>
                <c:pt idx="1345">
                  <c:v>50000.0</c:v>
                </c:pt>
                <c:pt idx="1346">
                  <c:v>5000.0</c:v>
                </c:pt>
                <c:pt idx="1347">
                  <c:v>25000.0</c:v>
                </c:pt>
                <c:pt idx="1348">
                  <c:v>8000.0</c:v>
                </c:pt>
                <c:pt idx="1349">
                  <c:v>2000.0</c:v>
                </c:pt>
                <c:pt idx="1350">
                  <c:v>8500.0</c:v>
                </c:pt>
                <c:pt idx="1351">
                  <c:v>1200.0</c:v>
                </c:pt>
                <c:pt idx="1352">
                  <c:v>500.0</c:v>
                </c:pt>
                <c:pt idx="1353">
                  <c:v>1000.0</c:v>
                </c:pt>
                <c:pt idx="1354">
                  <c:v>160000.0</c:v>
                </c:pt>
                <c:pt idx="1355">
                  <c:v>5000.0</c:v>
                </c:pt>
                <c:pt idx="1356">
                  <c:v>5000.0</c:v>
                </c:pt>
                <c:pt idx="1357">
                  <c:v>13000.0</c:v>
                </c:pt>
                <c:pt idx="1358">
                  <c:v>250.0</c:v>
                </c:pt>
                <c:pt idx="1359">
                  <c:v>3000.0</c:v>
                </c:pt>
                <c:pt idx="1360">
                  <c:v>8000.0</c:v>
                </c:pt>
                <c:pt idx="1361">
                  <c:v>500.0</c:v>
                </c:pt>
                <c:pt idx="1362">
                  <c:v>50000.0</c:v>
                </c:pt>
                <c:pt idx="1363">
                  <c:v>1000.0</c:v>
                </c:pt>
                <c:pt idx="1364">
                  <c:v>1500.0</c:v>
                </c:pt>
                <c:pt idx="1365">
                  <c:v>65000.0</c:v>
                </c:pt>
                <c:pt idx="1366">
                  <c:v>9000.0</c:v>
                </c:pt>
                <c:pt idx="1367">
                  <c:v>7500.0</c:v>
                </c:pt>
                <c:pt idx="1368">
                  <c:v>10000.0</c:v>
                </c:pt>
                <c:pt idx="1369">
                  <c:v>7000.0</c:v>
                </c:pt>
                <c:pt idx="1370">
                  <c:v>10000.0</c:v>
                </c:pt>
                <c:pt idx="1371">
                  <c:v>3000.0</c:v>
                </c:pt>
                <c:pt idx="1372">
                  <c:v>6900.0</c:v>
                </c:pt>
                <c:pt idx="1373">
                  <c:v>50000.0</c:v>
                </c:pt>
                <c:pt idx="1374">
                  <c:v>12200.0</c:v>
                </c:pt>
                <c:pt idx="1375">
                  <c:v>25000.0</c:v>
                </c:pt>
                <c:pt idx="1376">
                  <c:v>3000.0</c:v>
                </c:pt>
                <c:pt idx="1377">
                  <c:v>5000.0</c:v>
                </c:pt>
                <c:pt idx="1378">
                  <c:v>4000.0</c:v>
                </c:pt>
                <c:pt idx="1379">
                  <c:v>500.0</c:v>
                </c:pt>
                <c:pt idx="1380">
                  <c:v>930.0</c:v>
                </c:pt>
                <c:pt idx="1381">
                  <c:v>900.0</c:v>
                </c:pt>
                <c:pt idx="1382">
                  <c:v>3000.0</c:v>
                </c:pt>
                <c:pt idx="1383">
                  <c:v>500.0</c:v>
                </c:pt>
                <c:pt idx="1384">
                  <c:v>5500.0</c:v>
                </c:pt>
                <c:pt idx="1385">
                  <c:v>2000.0</c:v>
                </c:pt>
                <c:pt idx="1386">
                  <c:v>1000.0</c:v>
                </c:pt>
                <c:pt idx="1387">
                  <c:v>1385.0</c:v>
                </c:pt>
                <c:pt idx="1388">
                  <c:v>1500.0</c:v>
                </c:pt>
                <c:pt idx="1389">
                  <c:v>6000.0</c:v>
                </c:pt>
                <c:pt idx="1390">
                  <c:v>10000.0</c:v>
                </c:pt>
                <c:pt idx="1391">
                  <c:v>10000.0</c:v>
                </c:pt>
                <c:pt idx="1392">
                  <c:v>2500.0</c:v>
                </c:pt>
                <c:pt idx="1393">
                  <c:v>20000.0</c:v>
                </c:pt>
                <c:pt idx="1394">
                  <c:v>5000.0</c:v>
                </c:pt>
                <c:pt idx="1395">
                  <c:v>3000.0</c:v>
                </c:pt>
                <c:pt idx="1396">
                  <c:v>500.0</c:v>
                </c:pt>
                <c:pt idx="1397">
                  <c:v>9000.0</c:v>
                </c:pt>
                <c:pt idx="1398">
                  <c:v>4600.0</c:v>
                </c:pt>
                <c:pt idx="1399">
                  <c:v>20000.0</c:v>
                </c:pt>
                <c:pt idx="1400">
                  <c:v>500.0</c:v>
                </c:pt>
                <c:pt idx="1401">
                  <c:v>1000.0</c:v>
                </c:pt>
                <c:pt idx="1402">
                  <c:v>1500.0</c:v>
                </c:pt>
                <c:pt idx="1403">
                  <c:v>2500.0</c:v>
                </c:pt>
                <c:pt idx="1404">
                  <c:v>3000.0</c:v>
                </c:pt>
                <c:pt idx="1405">
                  <c:v>15000.0</c:v>
                </c:pt>
                <c:pt idx="1406">
                  <c:v>3500.0</c:v>
                </c:pt>
                <c:pt idx="1407">
                  <c:v>2450.0</c:v>
                </c:pt>
                <c:pt idx="1408">
                  <c:v>850.0</c:v>
                </c:pt>
                <c:pt idx="1409">
                  <c:v>4000.0</c:v>
                </c:pt>
                <c:pt idx="1410">
                  <c:v>1000.0</c:v>
                </c:pt>
                <c:pt idx="1411">
                  <c:v>50000.0</c:v>
                </c:pt>
                <c:pt idx="1412">
                  <c:v>25000.0</c:v>
                </c:pt>
                <c:pt idx="1413">
                  <c:v>40000.0</c:v>
                </c:pt>
                <c:pt idx="1414">
                  <c:v>15000.0</c:v>
                </c:pt>
                <c:pt idx="1415">
                  <c:v>6000.0</c:v>
                </c:pt>
                <c:pt idx="1416">
                  <c:v>5000.0</c:v>
                </c:pt>
                <c:pt idx="1417">
                  <c:v>1500.0</c:v>
                </c:pt>
                <c:pt idx="1418">
                  <c:v>600.0</c:v>
                </c:pt>
                <c:pt idx="1419">
                  <c:v>3000.0</c:v>
                </c:pt>
                <c:pt idx="1420">
                  <c:v>5000.0</c:v>
                </c:pt>
                <c:pt idx="1421">
                  <c:v>20000.0</c:v>
                </c:pt>
                <c:pt idx="1422">
                  <c:v>2560.0</c:v>
                </c:pt>
                <c:pt idx="1423">
                  <c:v>2468.0</c:v>
                </c:pt>
                <c:pt idx="1424">
                  <c:v>1350.0</c:v>
                </c:pt>
                <c:pt idx="1425">
                  <c:v>10000.0</c:v>
                </c:pt>
                <c:pt idx="1426">
                  <c:v>10000.0</c:v>
                </c:pt>
                <c:pt idx="1427">
                  <c:v>1000.0</c:v>
                </c:pt>
                <c:pt idx="1428">
                  <c:v>3000.0</c:v>
                </c:pt>
                <c:pt idx="1429">
                  <c:v>1000.0</c:v>
                </c:pt>
                <c:pt idx="1430">
                  <c:v>16300.0</c:v>
                </c:pt>
                <c:pt idx="1431">
                  <c:v>1050.0</c:v>
                </c:pt>
                <c:pt idx="1432">
                  <c:v>300.0</c:v>
                </c:pt>
                <c:pt idx="1433">
                  <c:v>4000.0</c:v>
                </c:pt>
                <c:pt idx="1434">
                  <c:v>4000.0</c:v>
                </c:pt>
                <c:pt idx="1435">
                  <c:v>200.0</c:v>
                </c:pt>
                <c:pt idx="1436">
                  <c:v>14500.0</c:v>
                </c:pt>
                <c:pt idx="1437">
                  <c:v>500.0</c:v>
                </c:pt>
                <c:pt idx="1438">
                  <c:v>7500.0</c:v>
                </c:pt>
                <c:pt idx="1439">
                  <c:v>2000.0</c:v>
                </c:pt>
                <c:pt idx="1440">
                  <c:v>15000.0</c:v>
                </c:pt>
                <c:pt idx="1441">
                  <c:v>2500.0</c:v>
                </c:pt>
                <c:pt idx="1442">
                  <c:v>300.0</c:v>
                </c:pt>
                <c:pt idx="1443">
                  <c:v>1700.0</c:v>
                </c:pt>
                <c:pt idx="1444">
                  <c:v>10000.0</c:v>
                </c:pt>
                <c:pt idx="1445">
                  <c:v>3500.0</c:v>
                </c:pt>
                <c:pt idx="1446">
                  <c:v>350.0</c:v>
                </c:pt>
                <c:pt idx="1447">
                  <c:v>4000.0</c:v>
                </c:pt>
                <c:pt idx="1448">
                  <c:v>700.0</c:v>
                </c:pt>
                <c:pt idx="1449">
                  <c:v>10000.0</c:v>
                </c:pt>
                <c:pt idx="1450">
                  <c:v>40000.0</c:v>
                </c:pt>
                <c:pt idx="1451">
                  <c:v>6500.0</c:v>
                </c:pt>
                <c:pt idx="1452">
                  <c:v>22765.0</c:v>
                </c:pt>
                <c:pt idx="1453">
                  <c:v>3000.0</c:v>
                </c:pt>
                <c:pt idx="1454">
                  <c:v>550.0</c:v>
                </c:pt>
                <c:pt idx="1455">
                  <c:v>500.0</c:v>
                </c:pt>
                <c:pt idx="1456">
                  <c:v>6000.0</c:v>
                </c:pt>
                <c:pt idx="1457">
                  <c:v>13000.0</c:v>
                </c:pt>
                <c:pt idx="1458">
                  <c:v>35000.0</c:v>
                </c:pt>
                <c:pt idx="1459">
                  <c:v>100000.0</c:v>
                </c:pt>
                <c:pt idx="1460">
                  <c:v>2500.0</c:v>
                </c:pt>
                <c:pt idx="1461">
                  <c:v>2500.0</c:v>
                </c:pt>
                <c:pt idx="1462">
                  <c:v>700.0</c:v>
                </c:pt>
                <c:pt idx="1463">
                  <c:v>3000.0</c:v>
                </c:pt>
                <c:pt idx="1464">
                  <c:v>3300.0</c:v>
                </c:pt>
                <c:pt idx="1465">
                  <c:v>3000.0</c:v>
                </c:pt>
                <c:pt idx="1466">
                  <c:v>8000.0</c:v>
                </c:pt>
                <c:pt idx="1467">
                  <c:v>30000.0</c:v>
                </c:pt>
                <c:pt idx="1468">
                  <c:v>4000.0</c:v>
                </c:pt>
                <c:pt idx="1469">
                  <c:v>80.0</c:v>
                </c:pt>
                <c:pt idx="1470">
                  <c:v>40000.0</c:v>
                </c:pt>
                <c:pt idx="1471">
                  <c:v>2000.0</c:v>
                </c:pt>
                <c:pt idx="1472">
                  <c:v>9000.0</c:v>
                </c:pt>
                <c:pt idx="1473">
                  <c:v>2300.0</c:v>
                </c:pt>
                <c:pt idx="1474">
                  <c:v>9000.0</c:v>
                </c:pt>
                <c:pt idx="1475">
                  <c:v>50000.0</c:v>
                </c:pt>
                <c:pt idx="1476">
                  <c:v>100.0</c:v>
                </c:pt>
                <c:pt idx="1477">
                  <c:v>3000.0</c:v>
                </c:pt>
                <c:pt idx="1478">
                  <c:v>1500.0</c:v>
                </c:pt>
                <c:pt idx="1479">
                  <c:v>1900.0</c:v>
                </c:pt>
                <c:pt idx="1480">
                  <c:v>2000.0</c:v>
                </c:pt>
                <c:pt idx="1481">
                  <c:v>3000.0</c:v>
                </c:pt>
                <c:pt idx="1482">
                  <c:v>5500.0</c:v>
                </c:pt>
                <c:pt idx="1483">
                  <c:v>550.0</c:v>
                </c:pt>
                <c:pt idx="1484">
                  <c:v>21000.0</c:v>
                </c:pt>
                <c:pt idx="1485">
                  <c:v>700.0</c:v>
                </c:pt>
                <c:pt idx="1486">
                  <c:v>220.0</c:v>
                </c:pt>
                <c:pt idx="1487">
                  <c:v>30000.0</c:v>
                </c:pt>
                <c:pt idx="1488">
                  <c:v>2000.0</c:v>
                </c:pt>
                <c:pt idx="1489">
                  <c:v>500.0</c:v>
                </c:pt>
                <c:pt idx="1490">
                  <c:v>1500.0</c:v>
                </c:pt>
                <c:pt idx="1491">
                  <c:v>2500.0</c:v>
                </c:pt>
                <c:pt idx="1492">
                  <c:v>100.0</c:v>
                </c:pt>
                <c:pt idx="1493">
                  <c:v>4000.0</c:v>
                </c:pt>
                <c:pt idx="1494">
                  <c:v>8000.0</c:v>
                </c:pt>
                <c:pt idx="1495">
                  <c:v>10000.0</c:v>
                </c:pt>
                <c:pt idx="1496">
                  <c:v>5000.0</c:v>
                </c:pt>
                <c:pt idx="1497">
                  <c:v>4000.0</c:v>
                </c:pt>
                <c:pt idx="1498">
                  <c:v>6500.0</c:v>
                </c:pt>
                <c:pt idx="1499">
                  <c:v>2500.0</c:v>
                </c:pt>
                <c:pt idx="1500">
                  <c:v>2500.0</c:v>
                </c:pt>
                <c:pt idx="1501">
                  <c:v>750.0</c:v>
                </c:pt>
                <c:pt idx="1502">
                  <c:v>3800.0</c:v>
                </c:pt>
                <c:pt idx="1503">
                  <c:v>2000.0</c:v>
                </c:pt>
                <c:pt idx="1504">
                  <c:v>2000.0</c:v>
                </c:pt>
                <c:pt idx="1505">
                  <c:v>650.0</c:v>
                </c:pt>
                <c:pt idx="1506">
                  <c:v>1100.0</c:v>
                </c:pt>
                <c:pt idx="1507">
                  <c:v>3000.0</c:v>
                </c:pt>
                <c:pt idx="1508">
                  <c:v>5000.0</c:v>
                </c:pt>
                <c:pt idx="1509">
                  <c:v>1000.0</c:v>
                </c:pt>
                <c:pt idx="1510">
                  <c:v>2000.0</c:v>
                </c:pt>
                <c:pt idx="1511">
                  <c:v>100000.0</c:v>
                </c:pt>
                <c:pt idx="1512">
                  <c:v>40000.0</c:v>
                </c:pt>
                <c:pt idx="1513">
                  <c:v>3000.0</c:v>
                </c:pt>
                <c:pt idx="1514">
                  <c:v>25000.0</c:v>
                </c:pt>
                <c:pt idx="1515">
                  <c:v>1500.0</c:v>
                </c:pt>
                <c:pt idx="1516">
                  <c:v>1200.0</c:v>
                </c:pt>
                <c:pt idx="1517">
                  <c:v>2500.0</c:v>
                </c:pt>
                <c:pt idx="1518">
                  <c:v>5000.0</c:v>
                </c:pt>
                <c:pt idx="1519">
                  <c:v>20000.0</c:v>
                </c:pt>
                <c:pt idx="1520">
                  <c:v>5000.0</c:v>
                </c:pt>
                <c:pt idx="1521">
                  <c:v>300.0</c:v>
                </c:pt>
                <c:pt idx="1522">
                  <c:v>3300.0</c:v>
                </c:pt>
                <c:pt idx="1523">
                  <c:v>500.0</c:v>
                </c:pt>
                <c:pt idx="1524">
                  <c:v>65000.0</c:v>
                </c:pt>
                <c:pt idx="1525">
                  <c:v>2000.0</c:v>
                </c:pt>
                <c:pt idx="1526">
                  <c:v>35000.0</c:v>
                </c:pt>
                <c:pt idx="1527">
                  <c:v>350.0</c:v>
                </c:pt>
                <c:pt idx="1528">
                  <c:v>8000.0</c:v>
                </c:pt>
                <c:pt idx="1529">
                  <c:v>3500.0</c:v>
                </c:pt>
                <c:pt idx="1530">
                  <c:v>1700.0</c:v>
                </c:pt>
                <c:pt idx="1531">
                  <c:v>2500.0</c:v>
                </c:pt>
                <c:pt idx="1532">
                  <c:v>6000.0</c:v>
                </c:pt>
                <c:pt idx="1533">
                  <c:v>2500.0</c:v>
                </c:pt>
                <c:pt idx="1534">
                  <c:v>2500.0</c:v>
                </c:pt>
                <c:pt idx="1535">
                  <c:v>100.0</c:v>
                </c:pt>
                <c:pt idx="1536">
                  <c:v>4300.0</c:v>
                </c:pt>
                <c:pt idx="1537">
                  <c:v>2000.0</c:v>
                </c:pt>
                <c:pt idx="1538">
                  <c:v>2000.0</c:v>
                </c:pt>
                <c:pt idx="1539">
                  <c:v>1551.0</c:v>
                </c:pt>
                <c:pt idx="1540">
                  <c:v>13000.0</c:v>
                </c:pt>
                <c:pt idx="1541">
                  <c:v>2800.0</c:v>
                </c:pt>
                <c:pt idx="1542">
                  <c:v>9500.0</c:v>
                </c:pt>
                <c:pt idx="1543">
                  <c:v>1050.0</c:v>
                </c:pt>
                <c:pt idx="1544">
                  <c:v>1100.0</c:v>
                </c:pt>
                <c:pt idx="1545">
                  <c:v>5000.0</c:v>
                </c:pt>
                <c:pt idx="1546">
                  <c:v>1200.0</c:v>
                </c:pt>
                <c:pt idx="1547">
                  <c:v>600.0</c:v>
                </c:pt>
                <c:pt idx="1548">
                  <c:v>50000.0</c:v>
                </c:pt>
                <c:pt idx="1549">
                  <c:v>2500.0</c:v>
                </c:pt>
                <c:pt idx="1550">
                  <c:v>900.0</c:v>
                </c:pt>
                <c:pt idx="1551">
                  <c:v>5000.0</c:v>
                </c:pt>
                <c:pt idx="1552">
                  <c:v>1200.0</c:v>
                </c:pt>
                <c:pt idx="1553">
                  <c:v>5000.0</c:v>
                </c:pt>
                <c:pt idx="1554">
                  <c:v>250.0</c:v>
                </c:pt>
                <c:pt idx="1555">
                  <c:v>1000.0</c:v>
                </c:pt>
                <c:pt idx="1556">
                  <c:v>1500.0</c:v>
                </c:pt>
                <c:pt idx="1557">
                  <c:v>4600.0</c:v>
                </c:pt>
                <c:pt idx="1558">
                  <c:v>2500.0</c:v>
                </c:pt>
                <c:pt idx="1559">
                  <c:v>250.0</c:v>
                </c:pt>
                <c:pt idx="1560">
                  <c:v>5000.0</c:v>
                </c:pt>
                <c:pt idx="1561">
                  <c:v>20000.0</c:v>
                </c:pt>
                <c:pt idx="1562">
                  <c:v>700.0</c:v>
                </c:pt>
                <c:pt idx="1563">
                  <c:v>15000.0</c:v>
                </c:pt>
                <c:pt idx="1564">
                  <c:v>5000.0</c:v>
                </c:pt>
                <c:pt idx="1565">
                  <c:v>4000.0</c:v>
                </c:pt>
                <c:pt idx="1566">
                  <c:v>2000.0</c:v>
                </c:pt>
                <c:pt idx="1567">
                  <c:v>8500.0</c:v>
                </c:pt>
                <c:pt idx="1568">
                  <c:v>1500.0</c:v>
                </c:pt>
                <c:pt idx="1569">
                  <c:v>1000.0</c:v>
                </c:pt>
                <c:pt idx="1570">
                  <c:v>2000.0</c:v>
                </c:pt>
                <c:pt idx="1571">
                  <c:v>2600.0</c:v>
                </c:pt>
                <c:pt idx="1572">
                  <c:v>3500.0</c:v>
                </c:pt>
                <c:pt idx="1573">
                  <c:v>2500.0</c:v>
                </c:pt>
                <c:pt idx="1574">
                  <c:v>2500.0</c:v>
                </c:pt>
                <c:pt idx="1575">
                  <c:v>5000.0</c:v>
                </c:pt>
                <c:pt idx="1576">
                  <c:v>2200.0</c:v>
                </c:pt>
                <c:pt idx="1577">
                  <c:v>1500.0</c:v>
                </c:pt>
                <c:pt idx="1578">
                  <c:v>35000.0</c:v>
                </c:pt>
                <c:pt idx="1579">
                  <c:v>2000.0</c:v>
                </c:pt>
                <c:pt idx="1580">
                  <c:v>3500.0</c:v>
                </c:pt>
                <c:pt idx="1581">
                  <c:v>800.0</c:v>
                </c:pt>
                <c:pt idx="1582">
                  <c:v>1000.0</c:v>
                </c:pt>
                <c:pt idx="1583">
                  <c:v>9000.0</c:v>
                </c:pt>
                <c:pt idx="1584">
                  <c:v>11000.0</c:v>
                </c:pt>
                <c:pt idx="1585">
                  <c:v>200000.0</c:v>
                </c:pt>
                <c:pt idx="1586">
                  <c:v>4000.0</c:v>
                </c:pt>
                <c:pt idx="1587">
                  <c:v>200.0</c:v>
                </c:pt>
                <c:pt idx="1588">
                  <c:v>1550.0</c:v>
                </c:pt>
                <c:pt idx="1589">
                  <c:v>3000.0</c:v>
                </c:pt>
                <c:pt idx="1590">
                  <c:v>300.0</c:v>
                </c:pt>
                <c:pt idx="1591">
                  <c:v>2000.0</c:v>
                </c:pt>
                <c:pt idx="1592">
                  <c:v>4000.0</c:v>
                </c:pt>
                <c:pt idx="1593">
                  <c:v>15000.0</c:v>
                </c:pt>
                <c:pt idx="1594">
                  <c:v>1570.79</c:v>
                </c:pt>
                <c:pt idx="1595">
                  <c:v>25000.0</c:v>
                </c:pt>
                <c:pt idx="1596">
                  <c:v>2350.0</c:v>
                </c:pt>
                <c:pt idx="1597">
                  <c:v>5000.0</c:v>
                </c:pt>
                <c:pt idx="1598">
                  <c:v>40000.0</c:v>
                </c:pt>
                <c:pt idx="1599">
                  <c:v>1200.0</c:v>
                </c:pt>
                <c:pt idx="1600">
                  <c:v>1500.0</c:v>
                </c:pt>
                <c:pt idx="1601">
                  <c:v>50000.0</c:v>
                </c:pt>
                <c:pt idx="1602">
                  <c:v>2000.0</c:v>
                </c:pt>
                <c:pt idx="1603">
                  <c:v>25000.0</c:v>
                </c:pt>
                <c:pt idx="1604">
                  <c:v>18000.0</c:v>
                </c:pt>
                <c:pt idx="1605">
                  <c:v>18000.0</c:v>
                </c:pt>
                <c:pt idx="1606">
                  <c:v>35000.0</c:v>
                </c:pt>
                <c:pt idx="1607">
                  <c:v>2000.0</c:v>
                </c:pt>
                <c:pt idx="1608">
                  <c:v>1200.0</c:v>
                </c:pt>
                <c:pt idx="1609">
                  <c:v>4000.0</c:v>
                </c:pt>
                <c:pt idx="1610">
                  <c:v>9800.0</c:v>
                </c:pt>
                <c:pt idx="1611">
                  <c:v>5000.0</c:v>
                </c:pt>
                <c:pt idx="1612">
                  <c:v>2500.0</c:v>
                </c:pt>
                <c:pt idx="1613">
                  <c:v>5000.0</c:v>
                </c:pt>
                <c:pt idx="1614">
                  <c:v>10000.0</c:v>
                </c:pt>
                <c:pt idx="1615">
                  <c:v>20000.0</c:v>
                </c:pt>
                <c:pt idx="1616">
                  <c:v>3000.0</c:v>
                </c:pt>
                <c:pt idx="1617">
                  <c:v>10000.0</c:v>
                </c:pt>
                <c:pt idx="1618">
                  <c:v>2500.0</c:v>
                </c:pt>
                <c:pt idx="1619">
                  <c:v>15000.0</c:v>
                </c:pt>
                <c:pt idx="1620">
                  <c:v>8000.0</c:v>
                </c:pt>
                <c:pt idx="1621">
                  <c:v>8000.0</c:v>
                </c:pt>
                <c:pt idx="1622">
                  <c:v>25000.0</c:v>
                </c:pt>
                <c:pt idx="1623">
                  <c:v>8000.0</c:v>
                </c:pt>
                <c:pt idx="1624">
                  <c:v>60000.0</c:v>
                </c:pt>
                <c:pt idx="1625">
                  <c:v>750.0</c:v>
                </c:pt>
                <c:pt idx="1626">
                  <c:v>400.0</c:v>
                </c:pt>
                <c:pt idx="1627">
                  <c:v>3000.0</c:v>
                </c:pt>
                <c:pt idx="1628">
                  <c:v>5000.0</c:v>
                </c:pt>
                <c:pt idx="1629">
                  <c:v>500.0</c:v>
                </c:pt>
                <c:pt idx="1630">
                  <c:v>600.0</c:v>
                </c:pt>
                <c:pt idx="1631">
                  <c:v>350.0</c:v>
                </c:pt>
                <c:pt idx="1632">
                  <c:v>1200.0</c:v>
                </c:pt>
                <c:pt idx="1633">
                  <c:v>30000.0</c:v>
                </c:pt>
                <c:pt idx="1634">
                  <c:v>5000.0</c:v>
                </c:pt>
                <c:pt idx="1635">
                  <c:v>3500.0</c:v>
                </c:pt>
                <c:pt idx="1636">
                  <c:v>300.0</c:v>
                </c:pt>
                <c:pt idx="1637">
                  <c:v>2500.0</c:v>
                </c:pt>
                <c:pt idx="1638">
                  <c:v>5000.0</c:v>
                </c:pt>
                <c:pt idx="1639">
                  <c:v>500.0</c:v>
                </c:pt>
                <c:pt idx="1640">
                  <c:v>3000.0</c:v>
                </c:pt>
                <c:pt idx="1641">
                  <c:v>2700.0</c:v>
                </c:pt>
                <c:pt idx="1642">
                  <c:v>300.0</c:v>
                </c:pt>
                <c:pt idx="1643">
                  <c:v>2000.0</c:v>
                </c:pt>
                <c:pt idx="1644">
                  <c:v>1000.0</c:v>
                </c:pt>
                <c:pt idx="1645">
                  <c:v>6000.0</c:v>
                </c:pt>
                <c:pt idx="1646">
                  <c:v>10000.0</c:v>
                </c:pt>
                <c:pt idx="1647">
                  <c:v>20000.0</c:v>
                </c:pt>
                <c:pt idx="1648">
                  <c:v>10000.0</c:v>
                </c:pt>
                <c:pt idx="1649">
                  <c:v>4000.0</c:v>
                </c:pt>
                <c:pt idx="1650">
                  <c:v>1000.0</c:v>
                </c:pt>
                <c:pt idx="1651">
                  <c:v>2000.0</c:v>
                </c:pt>
                <c:pt idx="1652">
                  <c:v>1000.0</c:v>
                </c:pt>
                <c:pt idx="1653">
                  <c:v>350.0</c:v>
                </c:pt>
                <c:pt idx="1654">
                  <c:v>1500.0</c:v>
                </c:pt>
                <c:pt idx="1655">
                  <c:v>5000.0</c:v>
                </c:pt>
                <c:pt idx="1656">
                  <c:v>350.0</c:v>
                </c:pt>
                <c:pt idx="1657">
                  <c:v>20000.0</c:v>
                </c:pt>
                <c:pt idx="1658">
                  <c:v>850.0</c:v>
                </c:pt>
                <c:pt idx="1659">
                  <c:v>2000.0</c:v>
                </c:pt>
                <c:pt idx="1660">
                  <c:v>3000.0</c:v>
                </c:pt>
                <c:pt idx="1661">
                  <c:v>11260.0</c:v>
                </c:pt>
                <c:pt idx="1662">
                  <c:v>18000.0</c:v>
                </c:pt>
                <c:pt idx="1663">
                  <c:v>37500.0</c:v>
                </c:pt>
                <c:pt idx="1664">
                  <c:v>10000.0</c:v>
                </c:pt>
                <c:pt idx="1665">
                  <c:v>1000.0</c:v>
                </c:pt>
                <c:pt idx="1666">
                  <c:v>10000.0</c:v>
                </c:pt>
                <c:pt idx="1667">
                  <c:v>150.0</c:v>
                </c:pt>
                <c:pt idx="1668">
                  <c:v>20000.0</c:v>
                </c:pt>
                <c:pt idx="1669">
                  <c:v>600.0</c:v>
                </c:pt>
                <c:pt idx="1670">
                  <c:v>10.0</c:v>
                </c:pt>
                <c:pt idx="1671">
                  <c:v>2100.0</c:v>
                </c:pt>
                <c:pt idx="1672">
                  <c:v>3000.0</c:v>
                </c:pt>
                <c:pt idx="1673">
                  <c:v>2500.0</c:v>
                </c:pt>
                <c:pt idx="1674">
                  <c:v>5000.0</c:v>
                </c:pt>
                <c:pt idx="1675">
                  <c:v>5000.0</c:v>
                </c:pt>
                <c:pt idx="1676">
                  <c:v>4000.0</c:v>
                </c:pt>
                <c:pt idx="1677">
                  <c:v>2000.0</c:v>
                </c:pt>
                <c:pt idx="1678">
                  <c:v>7000.0</c:v>
                </c:pt>
                <c:pt idx="1679">
                  <c:v>600.0</c:v>
                </c:pt>
                <c:pt idx="1680">
                  <c:v>110.0</c:v>
                </c:pt>
                <c:pt idx="1681">
                  <c:v>1500.0</c:v>
                </c:pt>
                <c:pt idx="1682">
                  <c:v>200.0</c:v>
                </c:pt>
                <c:pt idx="1683">
                  <c:v>3200.0</c:v>
                </c:pt>
                <c:pt idx="1684">
                  <c:v>3000.0</c:v>
                </c:pt>
                <c:pt idx="1685">
                  <c:v>3500.0</c:v>
                </c:pt>
                <c:pt idx="1686">
                  <c:v>250.0</c:v>
                </c:pt>
                <c:pt idx="1687">
                  <c:v>10000.0</c:v>
                </c:pt>
                <c:pt idx="1688">
                  <c:v>22400.0</c:v>
                </c:pt>
                <c:pt idx="1689">
                  <c:v>12500.0</c:v>
                </c:pt>
                <c:pt idx="1690">
                  <c:v>12000.0</c:v>
                </c:pt>
                <c:pt idx="1691">
                  <c:v>800.0</c:v>
                </c:pt>
                <c:pt idx="1692">
                  <c:v>4000.0</c:v>
                </c:pt>
                <c:pt idx="1693">
                  <c:v>3000.0</c:v>
                </c:pt>
                <c:pt idx="1694">
                  <c:v>2500.0</c:v>
                </c:pt>
                <c:pt idx="1695">
                  <c:v>500.0</c:v>
                </c:pt>
                <c:pt idx="1696">
                  <c:v>2500.0</c:v>
                </c:pt>
                <c:pt idx="1697">
                  <c:v>2500.0</c:v>
                </c:pt>
                <c:pt idx="1698">
                  <c:v>2500.0</c:v>
                </c:pt>
                <c:pt idx="1699">
                  <c:v>10000.0</c:v>
                </c:pt>
                <c:pt idx="1700">
                  <c:v>2000.0</c:v>
                </c:pt>
                <c:pt idx="1701">
                  <c:v>500.0</c:v>
                </c:pt>
                <c:pt idx="1702">
                  <c:v>2500.0</c:v>
                </c:pt>
                <c:pt idx="1703">
                  <c:v>2500.0</c:v>
                </c:pt>
                <c:pt idx="1704">
                  <c:v>300.0</c:v>
                </c:pt>
                <c:pt idx="1705">
                  <c:v>3000.0</c:v>
                </c:pt>
                <c:pt idx="1706">
                  <c:v>3999.0</c:v>
                </c:pt>
                <c:pt idx="1707">
                  <c:v>20000.0</c:v>
                </c:pt>
                <c:pt idx="1708">
                  <c:v>8012.0</c:v>
                </c:pt>
                <c:pt idx="1709">
                  <c:v>3000.0</c:v>
                </c:pt>
                <c:pt idx="1710">
                  <c:v>250.0</c:v>
                </c:pt>
                <c:pt idx="1711">
                  <c:v>800.0</c:v>
                </c:pt>
                <c:pt idx="1712">
                  <c:v>1500.0</c:v>
                </c:pt>
                <c:pt idx="1713">
                  <c:v>2000.0</c:v>
                </c:pt>
                <c:pt idx="1714">
                  <c:v>1.0</c:v>
                </c:pt>
                <c:pt idx="1715">
                  <c:v>3000.0</c:v>
                </c:pt>
                <c:pt idx="1716">
                  <c:v>3500.0</c:v>
                </c:pt>
                <c:pt idx="1717">
                  <c:v>5000.0</c:v>
                </c:pt>
                <c:pt idx="1718">
                  <c:v>10000.0</c:v>
                </c:pt>
                <c:pt idx="1719">
                  <c:v>500.0</c:v>
                </c:pt>
                <c:pt idx="1720">
                  <c:v>150000.0</c:v>
                </c:pt>
                <c:pt idx="1721">
                  <c:v>1800.0</c:v>
                </c:pt>
                <c:pt idx="1722">
                  <c:v>7000.0</c:v>
                </c:pt>
                <c:pt idx="1723">
                  <c:v>3000.0</c:v>
                </c:pt>
                <c:pt idx="1724">
                  <c:v>7500.0</c:v>
                </c:pt>
                <c:pt idx="1725">
                  <c:v>13.0</c:v>
                </c:pt>
                <c:pt idx="1726">
                  <c:v>9000.0</c:v>
                </c:pt>
                <c:pt idx="1727">
                  <c:v>250.0</c:v>
                </c:pt>
                <c:pt idx="1728">
                  <c:v>7500.0</c:v>
                </c:pt>
                <c:pt idx="1729">
                  <c:v>5000.0</c:v>
                </c:pt>
                <c:pt idx="1730">
                  <c:v>9500.0</c:v>
                </c:pt>
                <c:pt idx="1731">
                  <c:v>2000.0</c:v>
                </c:pt>
                <c:pt idx="1732">
                  <c:v>1800.0</c:v>
                </c:pt>
                <c:pt idx="1733">
                  <c:v>27000.0</c:v>
                </c:pt>
                <c:pt idx="1734">
                  <c:v>25000.0</c:v>
                </c:pt>
                <c:pt idx="1735">
                  <c:v>500.0</c:v>
                </c:pt>
                <c:pt idx="1736">
                  <c:v>2300.0</c:v>
                </c:pt>
                <c:pt idx="1737">
                  <c:v>2500.0</c:v>
                </c:pt>
                <c:pt idx="1738">
                  <c:v>40000.0</c:v>
                </c:pt>
                <c:pt idx="1739">
                  <c:v>800.0</c:v>
                </c:pt>
                <c:pt idx="1740">
                  <c:v>600.0</c:v>
                </c:pt>
                <c:pt idx="1741">
                  <c:v>5000.0</c:v>
                </c:pt>
                <c:pt idx="1742">
                  <c:v>900.0</c:v>
                </c:pt>
                <c:pt idx="1743">
                  <c:v>7500.0</c:v>
                </c:pt>
                <c:pt idx="1744">
                  <c:v>3000.0</c:v>
                </c:pt>
                <c:pt idx="1745">
                  <c:v>750.0</c:v>
                </c:pt>
                <c:pt idx="1746">
                  <c:v>5862.0</c:v>
                </c:pt>
                <c:pt idx="1747">
                  <c:v>16350.0</c:v>
                </c:pt>
                <c:pt idx="1748">
                  <c:v>700.0</c:v>
                </c:pt>
                <c:pt idx="1749">
                  <c:v>451.0</c:v>
                </c:pt>
                <c:pt idx="1750">
                  <c:v>25000.0</c:v>
                </c:pt>
                <c:pt idx="1751">
                  <c:v>8000.0</c:v>
                </c:pt>
                <c:pt idx="1752">
                  <c:v>45000.0</c:v>
                </c:pt>
                <c:pt idx="1753">
                  <c:v>1000.0</c:v>
                </c:pt>
                <c:pt idx="1754">
                  <c:v>3500.0</c:v>
                </c:pt>
                <c:pt idx="1755">
                  <c:v>1500.0</c:v>
                </c:pt>
                <c:pt idx="1756">
                  <c:v>10000.0</c:v>
                </c:pt>
                <c:pt idx="1757">
                  <c:v>6000.0</c:v>
                </c:pt>
                <c:pt idx="1758">
                  <c:v>4000.0</c:v>
                </c:pt>
                <c:pt idx="1759">
                  <c:v>5000.0</c:v>
                </c:pt>
                <c:pt idx="1760">
                  <c:v>25000.0</c:v>
                </c:pt>
                <c:pt idx="1761">
                  <c:v>7000.0</c:v>
                </c:pt>
                <c:pt idx="1762">
                  <c:v>5000.0</c:v>
                </c:pt>
                <c:pt idx="1763">
                  <c:v>75000.0</c:v>
                </c:pt>
                <c:pt idx="1764">
                  <c:v>6000.0</c:v>
                </c:pt>
                <c:pt idx="1765">
                  <c:v>25000.0</c:v>
                </c:pt>
                <c:pt idx="1766">
                  <c:v>5000.0</c:v>
                </c:pt>
                <c:pt idx="1767">
                  <c:v>1500.0</c:v>
                </c:pt>
                <c:pt idx="1768">
                  <c:v>25000.0</c:v>
                </c:pt>
                <c:pt idx="1769">
                  <c:v>2000.0</c:v>
                </c:pt>
                <c:pt idx="1770">
                  <c:v>3500.0</c:v>
                </c:pt>
                <c:pt idx="1771">
                  <c:v>25000.0</c:v>
                </c:pt>
                <c:pt idx="1772">
                  <c:v>6999.0</c:v>
                </c:pt>
                <c:pt idx="1773">
                  <c:v>2800.0</c:v>
                </c:pt>
                <c:pt idx="1774">
                  <c:v>1200.0</c:v>
                </c:pt>
                <c:pt idx="1775">
                  <c:v>1500.0</c:v>
                </c:pt>
                <c:pt idx="1776">
                  <c:v>700.0</c:v>
                </c:pt>
                <c:pt idx="1777">
                  <c:v>1500.0</c:v>
                </c:pt>
                <c:pt idx="1778">
                  <c:v>10000.0</c:v>
                </c:pt>
                <c:pt idx="1779">
                  <c:v>2000.0</c:v>
                </c:pt>
                <c:pt idx="1780">
                  <c:v>500.0</c:v>
                </c:pt>
                <c:pt idx="1781">
                  <c:v>9500.0</c:v>
                </c:pt>
                <c:pt idx="1782">
                  <c:v>50000.0</c:v>
                </c:pt>
                <c:pt idx="1783">
                  <c:v>2000.0</c:v>
                </c:pt>
                <c:pt idx="1784">
                  <c:v>30000.0</c:v>
                </c:pt>
                <c:pt idx="1785">
                  <c:v>20000.0</c:v>
                </c:pt>
                <c:pt idx="1786">
                  <c:v>3000.0</c:v>
                </c:pt>
                <c:pt idx="1787">
                  <c:v>1000.0</c:v>
                </c:pt>
                <c:pt idx="1788">
                  <c:v>3350.0</c:v>
                </c:pt>
                <c:pt idx="1789">
                  <c:v>1000.0</c:v>
                </c:pt>
                <c:pt idx="1790">
                  <c:v>15000.0</c:v>
                </c:pt>
                <c:pt idx="1791">
                  <c:v>7000.0</c:v>
                </c:pt>
                <c:pt idx="1792">
                  <c:v>750.0</c:v>
                </c:pt>
                <c:pt idx="1793">
                  <c:v>1500.0</c:v>
                </c:pt>
                <c:pt idx="1794">
                  <c:v>5000.0</c:v>
                </c:pt>
                <c:pt idx="1795">
                  <c:v>3500.0</c:v>
                </c:pt>
                <c:pt idx="1796">
                  <c:v>8000.0</c:v>
                </c:pt>
                <c:pt idx="1797">
                  <c:v>1000.0</c:v>
                </c:pt>
                <c:pt idx="1798">
                  <c:v>2600.0</c:v>
                </c:pt>
                <c:pt idx="1799">
                  <c:v>10000.0</c:v>
                </c:pt>
                <c:pt idx="1800">
                  <c:v>68000.0</c:v>
                </c:pt>
                <c:pt idx="1801">
                  <c:v>3000.0</c:v>
                </c:pt>
                <c:pt idx="1802">
                  <c:v>1500.0</c:v>
                </c:pt>
                <c:pt idx="1803">
                  <c:v>3000.0</c:v>
                </c:pt>
                <c:pt idx="1804">
                  <c:v>6000.0</c:v>
                </c:pt>
                <c:pt idx="1805">
                  <c:v>25000.0</c:v>
                </c:pt>
                <c:pt idx="1806">
                  <c:v>5000.0</c:v>
                </c:pt>
                <c:pt idx="1807">
                  <c:v>700.0</c:v>
                </c:pt>
                <c:pt idx="1808">
                  <c:v>1000.0</c:v>
                </c:pt>
                <c:pt idx="1809">
                  <c:v>5000.0</c:v>
                </c:pt>
                <c:pt idx="1810">
                  <c:v>10000.0</c:v>
                </c:pt>
                <c:pt idx="1811">
                  <c:v>10000.0</c:v>
                </c:pt>
                <c:pt idx="1812">
                  <c:v>2000.0</c:v>
                </c:pt>
                <c:pt idx="1813">
                  <c:v>10000.0</c:v>
                </c:pt>
                <c:pt idx="1814">
                  <c:v>1000.0</c:v>
                </c:pt>
                <c:pt idx="1815">
                  <c:v>1000.0</c:v>
                </c:pt>
                <c:pt idx="1816">
                  <c:v>6000.0</c:v>
                </c:pt>
                <c:pt idx="1817">
                  <c:v>2820.0</c:v>
                </c:pt>
                <c:pt idx="1818">
                  <c:v>15000.0</c:v>
                </c:pt>
                <c:pt idx="1819">
                  <c:v>4000.0</c:v>
                </c:pt>
                <c:pt idx="1820">
                  <c:v>4000.0</c:v>
                </c:pt>
                <c:pt idx="1821">
                  <c:v>900.0</c:v>
                </c:pt>
                <c:pt idx="1822">
                  <c:v>12000.0</c:v>
                </c:pt>
                <c:pt idx="1823">
                  <c:v>1800.0</c:v>
                </c:pt>
                <c:pt idx="1824">
                  <c:v>6000.0</c:v>
                </c:pt>
                <c:pt idx="1825">
                  <c:v>2000.0</c:v>
                </c:pt>
                <c:pt idx="1826">
                  <c:v>8000.0</c:v>
                </c:pt>
                <c:pt idx="1827">
                  <c:v>3500.0</c:v>
                </c:pt>
                <c:pt idx="1828">
                  <c:v>10500.0</c:v>
                </c:pt>
                <c:pt idx="1829">
                  <c:v>6500.0</c:v>
                </c:pt>
                <c:pt idx="1830">
                  <c:v>3000.0</c:v>
                </c:pt>
                <c:pt idx="1831">
                  <c:v>22000.0</c:v>
                </c:pt>
                <c:pt idx="1832">
                  <c:v>4000.0</c:v>
                </c:pt>
                <c:pt idx="1833">
                  <c:v>5000.0</c:v>
                </c:pt>
                <c:pt idx="1834">
                  <c:v>600.0</c:v>
                </c:pt>
                <c:pt idx="1835">
                  <c:v>20000.0</c:v>
                </c:pt>
                <c:pt idx="1836">
                  <c:v>2500.0</c:v>
                </c:pt>
                <c:pt idx="1837">
                  <c:v>15000.0</c:v>
                </c:pt>
                <c:pt idx="1838">
                  <c:v>2500.0</c:v>
                </c:pt>
                <c:pt idx="1839">
                  <c:v>1100.0</c:v>
                </c:pt>
                <c:pt idx="1840">
                  <c:v>35000.0</c:v>
                </c:pt>
                <c:pt idx="1841">
                  <c:v>25000.0</c:v>
                </c:pt>
                <c:pt idx="1842">
                  <c:v>700.0</c:v>
                </c:pt>
                <c:pt idx="1843">
                  <c:v>6000.0</c:v>
                </c:pt>
                <c:pt idx="1844">
                  <c:v>10000.0</c:v>
                </c:pt>
                <c:pt idx="1845">
                  <c:v>44250.0</c:v>
                </c:pt>
                <c:pt idx="1846">
                  <c:v>25000.0</c:v>
                </c:pt>
                <c:pt idx="1847">
                  <c:v>3400.0</c:v>
                </c:pt>
                <c:pt idx="1848">
                  <c:v>500.0</c:v>
                </c:pt>
                <c:pt idx="1849">
                  <c:v>600.0</c:v>
                </c:pt>
                <c:pt idx="1850">
                  <c:v>2000.0</c:v>
                </c:pt>
                <c:pt idx="1851">
                  <c:v>3000.0</c:v>
                </c:pt>
                <c:pt idx="1852">
                  <c:v>4000.0</c:v>
                </c:pt>
                <c:pt idx="1853">
                  <c:v>1500.0</c:v>
                </c:pt>
                <c:pt idx="1854">
                  <c:v>3800.0</c:v>
                </c:pt>
                <c:pt idx="1855">
                  <c:v>5000.0</c:v>
                </c:pt>
                <c:pt idx="1856">
                  <c:v>2500.0</c:v>
                </c:pt>
                <c:pt idx="1857">
                  <c:v>3000.0</c:v>
                </c:pt>
                <c:pt idx="1858">
                  <c:v>1500.0</c:v>
                </c:pt>
                <c:pt idx="1859">
                  <c:v>30000.0</c:v>
                </c:pt>
                <c:pt idx="1860">
                  <c:v>250.0</c:v>
                </c:pt>
                <c:pt idx="1861">
                  <c:v>1500.0</c:v>
                </c:pt>
                <c:pt idx="1862">
                  <c:v>4500.0</c:v>
                </c:pt>
                <c:pt idx="1863">
                  <c:v>1570.0</c:v>
                </c:pt>
                <c:pt idx="1864">
                  <c:v>20000.0</c:v>
                </c:pt>
                <c:pt idx="1865">
                  <c:v>750.0</c:v>
                </c:pt>
                <c:pt idx="1866">
                  <c:v>100000.0</c:v>
                </c:pt>
                <c:pt idx="1867">
                  <c:v>2100.0</c:v>
                </c:pt>
                <c:pt idx="1868">
                  <c:v>1000.0</c:v>
                </c:pt>
                <c:pt idx="1869">
                  <c:v>20000.0</c:v>
                </c:pt>
                <c:pt idx="1870">
                  <c:v>2000.0</c:v>
                </c:pt>
                <c:pt idx="1871">
                  <c:v>5000.0</c:v>
                </c:pt>
                <c:pt idx="1872">
                  <c:v>3000.0</c:v>
                </c:pt>
                <c:pt idx="1873">
                  <c:v>3000.0</c:v>
                </c:pt>
                <c:pt idx="1874">
                  <c:v>700.0</c:v>
                </c:pt>
                <c:pt idx="1875">
                  <c:v>4000.0</c:v>
                </c:pt>
                <c:pt idx="1876">
                  <c:v>25000.0</c:v>
                </c:pt>
                <c:pt idx="1877">
                  <c:v>700.0</c:v>
                </c:pt>
                <c:pt idx="1878">
                  <c:v>500.0</c:v>
                </c:pt>
                <c:pt idx="1879">
                  <c:v>20000.0</c:v>
                </c:pt>
                <c:pt idx="1880">
                  <c:v>1800.0</c:v>
                </c:pt>
                <c:pt idx="1881">
                  <c:v>4500.0</c:v>
                </c:pt>
                <c:pt idx="1882">
                  <c:v>2500.0</c:v>
                </c:pt>
                <c:pt idx="1883">
                  <c:v>4000.0</c:v>
                </c:pt>
                <c:pt idx="1884">
                  <c:v>10000.0</c:v>
                </c:pt>
                <c:pt idx="1885">
                  <c:v>50000.0</c:v>
                </c:pt>
                <c:pt idx="1886">
                  <c:v>2000.0</c:v>
                </c:pt>
                <c:pt idx="1887">
                  <c:v>500.0</c:v>
                </c:pt>
                <c:pt idx="1888">
                  <c:v>14000.0</c:v>
                </c:pt>
                <c:pt idx="1889">
                  <c:v>1000.0</c:v>
                </c:pt>
                <c:pt idx="1890">
                  <c:v>1000.0</c:v>
                </c:pt>
                <c:pt idx="1891">
                  <c:v>1000.0</c:v>
                </c:pt>
                <c:pt idx="1892">
                  <c:v>8000.0</c:v>
                </c:pt>
                <c:pt idx="1893">
                  <c:v>2658.0</c:v>
                </c:pt>
                <c:pt idx="1894">
                  <c:v>35000.0</c:v>
                </c:pt>
                <c:pt idx="1895">
                  <c:v>30000.0</c:v>
                </c:pt>
                <c:pt idx="1896">
                  <c:v>9999.0</c:v>
                </c:pt>
                <c:pt idx="1897">
                  <c:v>10000.0</c:v>
                </c:pt>
                <c:pt idx="1898">
                  <c:v>2000.0</c:v>
                </c:pt>
                <c:pt idx="1899">
                  <c:v>8000.0</c:v>
                </c:pt>
                <c:pt idx="1900">
                  <c:v>2000.0</c:v>
                </c:pt>
                <c:pt idx="1901">
                  <c:v>2000.0</c:v>
                </c:pt>
                <c:pt idx="1902">
                  <c:v>4500.0</c:v>
                </c:pt>
                <c:pt idx="1903">
                  <c:v>5000.0</c:v>
                </c:pt>
                <c:pt idx="1904">
                  <c:v>500.0</c:v>
                </c:pt>
                <c:pt idx="1905">
                  <c:v>3500.0</c:v>
                </c:pt>
                <c:pt idx="1906">
                  <c:v>3910.0</c:v>
                </c:pt>
                <c:pt idx="1907">
                  <c:v>1000.0</c:v>
                </c:pt>
                <c:pt idx="1908">
                  <c:v>1000.0</c:v>
                </c:pt>
                <c:pt idx="1909">
                  <c:v>5000.0</c:v>
                </c:pt>
                <c:pt idx="1910">
                  <c:v>9665.0</c:v>
                </c:pt>
                <c:pt idx="1911">
                  <c:v>600.0</c:v>
                </c:pt>
                <c:pt idx="1912">
                  <c:v>650.0</c:v>
                </c:pt>
                <c:pt idx="1913">
                  <c:v>7000.0</c:v>
                </c:pt>
                <c:pt idx="1914">
                  <c:v>1000.0</c:v>
                </c:pt>
                <c:pt idx="1915">
                  <c:v>2000.0</c:v>
                </c:pt>
                <c:pt idx="1916">
                  <c:v>58425.0</c:v>
                </c:pt>
                <c:pt idx="1917">
                  <c:v>16000.0</c:v>
                </c:pt>
                <c:pt idx="1918">
                  <c:v>3871.0</c:v>
                </c:pt>
                <c:pt idx="1919">
                  <c:v>8000.0</c:v>
                </c:pt>
                <c:pt idx="1920">
                  <c:v>2500.0</c:v>
                </c:pt>
                <c:pt idx="1921">
                  <c:v>20000.0</c:v>
                </c:pt>
                <c:pt idx="1922">
                  <c:v>1000.0</c:v>
                </c:pt>
                <c:pt idx="1923">
                  <c:v>3000.0</c:v>
                </c:pt>
                <c:pt idx="1924">
                  <c:v>15000.0</c:v>
                </c:pt>
                <c:pt idx="1925">
                  <c:v>7501.0</c:v>
                </c:pt>
                <c:pt idx="1926">
                  <c:v>4000.0</c:v>
                </c:pt>
                <c:pt idx="1927">
                  <c:v>300.0</c:v>
                </c:pt>
                <c:pt idx="1928">
                  <c:v>85000.0</c:v>
                </c:pt>
                <c:pt idx="1929">
                  <c:v>8500.0</c:v>
                </c:pt>
                <c:pt idx="1930">
                  <c:v>3000.0</c:v>
                </c:pt>
                <c:pt idx="1931">
                  <c:v>6000.0</c:v>
                </c:pt>
                <c:pt idx="1932">
                  <c:v>3000.0</c:v>
                </c:pt>
                <c:pt idx="1933">
                  <c:v>12000.0</c:v>
                </c:pt>
                <c:pt idx="1934">
                  <c:v>50000.0</c:v>
                </c:pt>
                <c:pt idx="1935">
                  <c:v>20000.0</c:v>
                </c:pt>
                <c:pt idx="1936">
                  <c:v>3000.0</c:v>
                </c:pt>
                <c:pt idx="1937">
                  <c:v>10000.0</c:v>
                </c:pt>
                <c:pt idx="1938">
                  <c:v>3000.0</c:v>
                </c:pt>
                <c:pt idx="1939">
                  <c:v>3000.0</c:v>
                </c:pt>
                <c:pt idx="1940">
                  <c:v>5000.0</c:v>
                </c:pt>
                <c:pt idx="1941">
                  <c:v>8000.0</c:v>
                </c:pt>
                <c:pt idx="1942">
                  <c:v>650.0</c:v>
                </c:pt>
                <c:pt idx="1943">
                  <c:v>2100.0</c:v>
                </c:pt>
                <c:pt idx="1944">
                  <c:v>75000.0</c:v>
                </c:pt>
                <c:pt idx="1945">
                  <c:v>11000.0</c:v>
                </c:pt>
                <c:pt idx="1946">
                  <c:v>15000.0</c:v>
                </c:pt>
                <c:pt idx="1947">
                  <c:v>675.0</c:v>
                </c:pt>
                <c:pt idx="1948">
                  <c:v>1000.0</c:v>
                </c:pt>
                <c:pt idx="1949">
                  <c:v>2500.0</c:v>
                </c:pt>
                <c:pt idx="1950">
                  <c:v>5000.0</c:v>
                </c:pt>
                <c:pt idx="1951">
                  <c:v>1500.0</c:v>
                </c:pt>
                <c:pt idx="1952">
                  <c:v>5500.0</c:v>
                </c:pt>
                <c:pt idx="1953">
                  <c:v>5000.0</c:v>
                </c:pt>
                <c:pt idx="1954">
                  <c:v>15000.0</c:v>
                </c:pt>
                <c:pt idx="1955">
                  <c:v>3500.0</c:v>
                </c:pt>
                <c:pt idx="1956">
                  <c:v>800.0</c:v>
                </c:pt>
                <c:pt idx="1957">
                  <c:v>3500.0</c:v>
                </c:pt>
                <c:pt idx="1958">
                  <c:v>2000.0</c:v>
                </c:pt>
                <c:pt idx="1959">
                  <c:v>10000.0</c:v>
                </c:pt>
                <c:pt idx="1960">
                  <c:v>8000.0</c:v>
                </c:pt>
                <c:pt idx="1961">
                  <c:v>2500.0</c:v>
                </c:pt>
                <c:pt idx="1962">
                  <c:v>2000.0</c:v>
                </c:pt>
                <c:pt idx="1963">
                  <c:v>5000.0</c:v>
                </c:pt>
                <c:pt idx="1964">
                  <c:v>2000.0</c:v>
                </c:pt>
                <c:pt idx="1965">
                  <c:v>450.0</c:v>
                </c:pt>
                <c:pt idx="1966">
                  <c:v>50000.0</c:v>
                </c:pt>
                <c:pt idx="1967">
                  <c:v>20000.0</c:v>
                </c:pt>
                <c:pt idx="1968">
                  <c:v>500.0</c:v>
                </c:pt>
                <c:pt idx="1969">
                  <c:v>3000.0</c:v>
                </c:pt>
                <c:pt idx="1970">
                  <c:v>15000.0</c:v>
                </c:pt>
                <c:pt idx="1971">
                  <c:v>6000.0</c:v>
                </c:pt>
                <c:pt idx="1972">
                  <c:v>2000.0</c:v>
                </c:pt>
                <c:pt idx="1973">
                  <c:v>25000.0</c:v>
                </c:pt>
                <c:pt idx="1974">
                  <c:v>4000.0</c:v>
                </c:pt>
                <c:pt idx="1975">
                  <c:v>750.0</c:v>
                </c:pt>
                <c:pt idx="1976">
                  <c:v>3000.0</c:v>
                </c:pt>
                <c:pt idx="1977">
                  <c:v>7000.0</c:v>
                </c:pt>
                <c:pt idx="1978">
                  <c:v>5000.0</c:v>
                </c:pt>
                <c:pt idx="1979">
                  <c:v>52000.0</c:v>
                </c:pt>
                <c:pt idx="1980">
                  <c:v>2900.0</c:v>
                </c:pt>
                <c:pt idx="1981">
                  <c:v>18500.0</c:v>
                </c:pt>
                <c:pt idx="1982">
                  <c:v>3500.0</c:v>
                </c:pt>
                <c:pt idx="1983">
                  <c:v>5500.0</c:v>
                </c:pt>
                <c:pt idx="1984">
                  <c:v>2500.0</c:v>
                </c:pt>
                <c:pt idx="1985">
                  <c:v>2500.0</c:v>
                </c:pt>
                <c:pt idx="1986">
                  <c:v>4000.0</c:v>
                </c:pt>
                <c:pt idx="1987">
                  <c:v>4500.0</c:v>
                </c:pt>
                <c:pt idx="1988">
                  <c:v>315.0</c:v>
                </c:pt>
                <c:pt idx="1989">
                  <c:v>12800.0</c:v>
                </c:pt>
                <c:pt idx="1990">
                  <c:v>6000.0</c:v>
                </c:pt>
                <c:pt idx="1991">
                  <c:v>1000.0</c:v>
                </c:pt>
                <c:pt idx="1992">
                  <c:v>18000.0</c:v>
                </c:pt>
                <c:pt idx="1993">
                  <c:v>2500.0</c:v>
                </c:pt>
                <c:pt idx="1994">
                  <c:v>1000.0</c:v>
                </c:pt>
                <c:pt idx="1995">
                  <c:v>5000.0</c:v>
                </c:pt>
                <c:pt idx="1996">
                  <c:v>4000.0</c:v>
                </c:pt>
                <c:pt idx="1997">
                  <c:v>3000.0</c:v>
                </c:pt>
                <c:pt idx="1998">
                  <c:v>1000.0</c:v>
                </c:pt>
                <c:pt idx="1999">
                  <c:v>1500.0</c:v>
                </c:pt>
                <c:pt idx="2000">
                  <c:v>23000.0</c:v>
                </c:pt>
                <c:pt idx="2001">
                  <c:v>2500.0</c:v>
                </c:pt>
                <c:pt idx="2002">
                  <c:v>8000.0</c:v>
                </c:pt>
                <c:pt idx="2003">
                  <c:v>3350.0</c:v>
                </c:pt>
                <c:pt idx="2004">
                  <c:v>4000.0</c:v>
                </c:pt>
                <c:pt idx="2005">
                  <c:v>35000.0</c:v>
                </c:pt>
                <c:pt idx="2006">
                  <c:v>1.0</c:v>
                </c:pt>
                <c:pt idx="2007">
                  <c:v>47000.0</c:v>
                </c:pt>
                <c:pt idx="2008">
                  <c:v>999.0</c:v>
                </c:pt>
                <c:pt idx="2009">
                  <c:v>4000.0</c:v>
                </c:pt>
                <c:pt idx="2010">
                  <c:v>2800.0</c:v>
                </c:pt>
                <c:pt idx="2011">
                  <c:v>800.0</c:v>
                </c:pt>
                <c:pt idx="2012">
                  <c:v>1000.0</c:v>
                </c:pt>
                <c:pt idx="2013">
                  <c:v>300.0</c:v>
                </c:pt>
                <c:pt idx="2014">
                  <c:v>12000.0</c:v>
                </c:pt>
                <c:pt idx="2015">
                  <c:v>7000.0</c:v>
                </c:pt>
                <c:pt idx="2016">
                  <c:v>500.0</c:v>
                </c:pt>
                <c:pt idx="2017">
                  <c:v>2000.0</c:v>
                </c:pt>
                <c:pt idx="2018">
                  <c:v>2500.0</c:v>
                </c:pt>
                <c:pt idx="2019">
                  <c:v>48000.0</c:v>
                </c:pt>
                <c:pt idx="2020">
                  <c:v>500.0</c:v>
                </c:pt>
                <c:pt idx="2021">
                  <c:v>70000.0</c:v>
                </c:pt>
                <c:pt idx="2022">
                  <c:v>30000.0</c:v>
                </c:pt>
                <c:pt idx="2023">
                  <c:v>2200.0</c:v>
                </c:pt>
                <c:pt idx="2024">
                  <c:v>3000.0</c:v>
                </c:pt>
                <c:pt idx="2025">
                  <c:v>1000.0</c:v>
                </c:pt>
                <c:pt idx="2026">
                  <c:v>18000.0</c:v>
                </c:pt>
                <c:pt idx="2027">
                  <c:v>300.0</c:v>
                </c:pt>
                <c:pt idx="2028">
                  <c:v>3000.0</c:v>
                </c:pt>
                <c:pt idx="2029">
                  <c:v>1200.0</c:v>
                </c:pt>
                <c:pt idx="2030">
                  <c:v>2000.0</c:v>
                </c:pt>
                <c:pt idx="2031">
                  <c:v>2000.0</c:v>
                </c:pt>
                <c:pt idx="2032">
                  <c:v>2000.0</c:v>
                </c:pt>
                <c:pt idx="2033">
                  <c:v>600.0</c:v>
                </c:pt>
                <c:pt idx="2034">
                  <c:v>5000.0</c:v>
                </c:pt>
                <c:pt idx="2035">
                  <c:v>5000.0</c:v>
                </c:pt>
                <c:pt idx="2036">
                  <c:v>50000.0</c:v>
                </c:pt>
                <c:pt idx="2037">
                  <c:v>1500.0</c:v>
                </c:pt>
                <c:pt idx="2038">
                  <c:v>5000.0</c:v>
                </c:pt>
                <c:pt idx="2039">
                  <c:v>1500.0</c:v>
                </c:pt>
                <c:pt idx="2040">
                  <c:v>100000.0</c:v>
                </c:pt>
                <c:pt idx="2041">
                  <c:v>900.0</c:v>
                </c:pt>
                <c:pt idx="2042">
                  <c:v>500.0</c:v>
                </c:pt>
                <c:pt idx="2043">
                  <c:v>4000.0</c:v>
                </c:pt>
                <c:pt idx="2044">
                  <c:v>150000.0</c:v>
                </c:pt>
                <c:pt idx="2045">
                  <c:v>10000.0</c:v>
                </c:pt>
                <c:pt idx="2046">
                  <c:v>9850.0</c:v>
                </c:pt>
                <c:pt idx="2047">
                  <c:v>660.0</c:v>
                </c:pt>
                <c:pt idx="2048">
                  <c:v>1500.0</c:v>
                </c:pt>
                <c:pt idx="2049">
                  <c:v>4000.0</c:v>
                </c:pt>
                <c:pt idx="2050">
                  <c:v>5000.0</c:v>
                </c:pt>
                <c:pt idx="2051">
                  <c:v>1250.0</c:v>
                </c:pt>
                <c:pt idx="2052">
                  <c:v>1070.0</c:v>
                </c:pt>
                <c:pt idx="2053">
                  <c:v>3500.0</c:v>
                </c:pt>
                <c:pt idx="2054">
                  <c:v>10000.0</c:v>
                </c:pt>
                <c:pt idx="2055">
                  <c:v>900.0</c:v>
                </c:pt>
                <c:pt idx="2056">
                  <c:v>2500.0</c:v>
                </c:pt>
                <c:pt idx="2057">
                  <c:v>1000.0</c:v>
                </c:pt>
                <c:pt idx="2058">
                  <c:v>2000.0</c:v>
                </c:pt>
                <c:pt idx="2059">
                  <c:v>4000.0</c:v>
                </c:pt>
                <c:pt idx="2060">
                  <c:v>4000.0</c:v>
                </c:pt>
                <c:pt idx="2061">
                  <c:v>6000.0</c:v>
                </c:pt>
                <c:pt idx="2062">
                  <c:v>250.0</c:v>
                </c:pt>
                <c:pt idx="2063">
                  <c:v>6000.0</c:v>
                </c:pt>
                <c:pt idx="2064">
                  <c:v>7000.0</c:v>
                </c:pt>
                <c:pt idx="2065">
                  <c:v>24200.0</c:v>
                </c:pt>
                <c:pt idx="2066">
                  <c:v>6350.0</c:v>
                </c:pt>
                <c:pt idx="2067">
                  <c:v>2000.0</c:v>
                </c:pt>
                <c:pt idx="2068">
                  <c:v>5500.0</c:v>
                </c:pt>
                <c:pt idx="2069">
                  <c:v>6000.0</c:v>
                </c:pt>
                <c:pt idx="2070">
                  <c:v>20000.0</c:v>
                </c:pt>
                <c:pt idx="2071">
                  <c:v>500.0</c:v>
                </c:pt>
                <c:pt idx="2072">
                  <c:v>3000.0</c:v>
                </c:pt>
                <c:pt idx="2073">
                  <c:v>2500.0</c:v>
                </c:pt>
                <c:pt idx="2074">
                  <c:v>35000.0</c:v>
                </c:pt>
                <c:pt idx="2075">
                  <c:v>300.0</c:v>
                </c:pt>
                <c:pt idx="2076">
                  <c:v>1500.0</c:v>
                </c:pt>
                <c:pt idx="2077">
                  <c:v>3500.0</c:v>
                </c:pt>
                <c:pt idx="2078">
                  <c:v>5000.0</c:v>
                </c:pt>
                <c:pt idx="2079">
                  <c:v>2500.0</c:v>
                </c:pt>
                <c:pt idx="2080">
                  <c:v>3000.0</c:v>
                </c:pt>
                <c:pt idx="2081">
                  <c:v>3500.0</c:v>
                </c:pt>
                <c:pt idx="2082">
                  <c:v>1500.0</c:v>
                </c:pt>
                <c:pt idx="2083">
                  <c:v>3000.0</c:v>
                </c:pt>
                <c:pt idx="2084">
                  <c:v>150.0</c:v>
                </c:pt>
                <c:pt idx="2085">
                  <c:v>1800.0</c:v>
                </c:pt>
                <c:pt idx="2086">
                  <c:v>3500.0</c:v>
                </c:pt>
                <c:pt idx="2087">
                  <c:v>2500.0</c:v>
                </c:pt>
                <c:pt idx="2088">
                  <c:v>2500.0</c:v>
                </c:pt>
                <c:pt idx="2089">
                  <c:v>500.0</c:v>
                </c:pt>
                <c:pt idx="2090">
                  <c:v>10000.0</c:v>
                </c:pt>
                <c:pt idx="2091">
                  <c:v>100.0</c:v>
                </c:pt>
                <c:pt idx="2092">
                  <c:v>8000.0</c:v>
                </c:pt>
                <c:pt idx="2093">
                  <c:v>1000.0</c:v>
                </c:pt>
                <c:pt idx="2094">
                  <c:v>15000.0</c:v>
                </c:pt>
                <c:pt idx="2095">
                  <c:v>5000.0</c:v>
                </c:pt>
                <c:pt idx="2096">
                  <c:v>250.0</c:v>
                </c:pt>
                <c:pt idx="2097">
                  <c:v>4500.0</c:v>
                </c:pt>
                <c:pt idx="2098">
                  <c:v>10000.0</c:v>
                </c:pt>
                <c:pt idx="2099">
                  <c:v>5000.0</c:v>
                </c:pt>
                <c:pt idx="2100">
                  <c:v>5500.0</c:v>
                </c:pt>
                <c:pt idx="2101">
                  <c:v>1500.0</c:v>
                </c:pt>
                <c:pt idx="2102">
                  <c:v>16000.0</c:v>
                </c:pt>
                <c:pt idx="2103">
                  <c:v>1200.0</c:v>
                </c:pt>
                <c:pt idx="2104">
                  <c:v>12000.0</c:v>
                </c:pt>
                <c:pt idx="2105">
                  <c:v>500.0</c:v>
                </c:pt>
                <c:pt idx="2106">
                  <c:v>4400.0</c:v>
                </c:pt>
                <c:pt idx="2107">
                  <c:v>2000.0</c:v>
                </c:pt>
                <c:pt idx="2108">
                  <c:v>5000.0</c:v>
                </c:pt>
                <c:pt idx="2109">
                  <c:v>4500.0</c:v>
                </c:pt>
                <c:pt idx="2110">
                  <c:v>1500.0</c:v>
                </c:pt>
                <c:pt idx="2111">
                  <c:v>4500.0</c:v>
                </c:pt>
                <c:pt idx="2112">
                  <c:v>1500.0</c:v>
                </c:pt>
                <c:pt idx="2113">
                  <c:v>500.0</c:v>
                </c:pt>
                <c:pt idx="2114">
                  <c:v>75000.0</c:v>
                </c:pt>
                <c:pt idx="2115">
                  <c:v>1500.0</c:v>
                </c:pt>
                <c:pt idx="2116">
                  <c:v>30000.0</c:v>
                </c:pt>
                <c:pt idx="2117">
                  <c:v>5000.0</c:v>
                </c:pt>
                <c:pt idx="2118">
                  <c:v>17000.0</c:v>
                </c:pt>
                <c:pt idx="2119">
                  <c:v>3000.0</c:v>
                </c:pt>
                <c:pt idx="2120">
                  <c:v>8500.0</c:v>
                </c:pt>
                <c:pt idx="2121">
                  <c:v>1000.0</c:v>
                </c:pt>
                <c:pt idx="2122">
                  <c:v>27800.0</c:v>
                </c:pt>
                <c:pt idx="2123">
                  <c:v>3600.0</c:v>
                </c:pt>
                <c:pt idx="2124">
                  <c:v>3000.0</c:v>
                </c:pt>
                <c:pt idx="2125">
                  <c:v>5400.0</c:v>
                </c:pt>
                <c:pt idx="2126">
                  <c:v>1000.0</c:v>
                </c:pt>
                <c:pt idx="2127">
                  <c:v>20000.0</c:v>
                </c:pt>
                <c:pt idx="2128">
                  <c:v>500.0</c:v>
                </c:pt>
                <c:pt idx="2129">
                  <c:v>1000.0</c:v>
                </c:pt>
                <c:pt idx="2130">
                  <c:v>4200.0</c:v>
                </c:pt>
                <c:pt idx="2131">
                  <c:v>250.0</c:v>
                </c:pt>
                <c:pt idx="2132">
                  <c:v>300.0</c:v>
                </c:pt>
                <c:pt idx="2133">
                  <c:v>7000.0</c:v>
                </c:pt>
                <c:pt idx="2134">
                  <c:v>5000.0</c:v>
                </c:pt>
                <c:pt idx="2135">
                  <c:v>2300.0</c:v>
                </c:pt>
                <c:pt idx="2136">
                  <c:v>250.0</c:v>
                </c:pt>
                <c:pt idx="2137">
                  <c:v>9000.0</c:v>
                </c:pt>
                <c:pt idx="2138">
                  <c:v>10000.0</c:v>
                </c:pt>
                <c:pt idx="2139">
                  <c:v>500.0</c:v>
                </c:pt>
                <c:pt idx="2140">
                  <c:v>30000.0</c:v>
                </c:pt>
                <c:pt idx="2141">
                  <c:v>400.0</c:v>
                </c:pt>
                <c:pt idx="2142">
                  <c:v>5.0</c:v>
                </c:pt>
                <c:pt idx="2143">
                  <c:v>40000.0</c:v>
                </c:pt>
                <c:pt idx="2144">
                  <c:v>1000.0</c:v>
                </c:pt>
                <c:pt idx="2145">
                  <c:v>1900.0</c:v>
                </c:pt>
                <c:pt idx="2146">
                  <c:v>10000.0</c:v>
                </c:pt>
                <c:pt idx="2147">
                  <c:v>300.0</c:v>
                </c:pt>
                <c:pt idx="2148">
                  <c:v>1000.0</c:v>
                </c:pt>
                <c:pt idx="2149">
                  <c:v>13000.0</c:v>
                </c:pt>
                <c:pt idx="2150">
                  <c:v>3200.0</c:v>
                </c:pt>
                <c:pt idx="2151">
                  <c:v>1650.0</c:v>
                </c:pt>
                <c:pt idx="2152">
                  <c:v>12000.0</c:v>
                </c:pt>
                <c:pt idx="2153">
                  <c:v>15000.0</c:v>
                </c:pt>
                <c:pt idx="2154">
                  <c:v>6500.0</c:v>
                </c:pt>
                <c:pt idx="2155">
                  <c:v>2000.0</c:v>
                </c:pt>
                <c:pt idx="2156">
                  <c:v>2500.0</c:v>
                </c:pt>
                <c:pt idx="2157">
                  <c:v>8000.0</c:v>
                </c:pt>
                <c:pt idx="2158">
                  <c:v>50000.0</c:v>
                </c:pt>
                <c:pt idx="2159">
                  <c:v>27000.0</c:v>
                </c:pt>
                <c:pt idx="2160">
                  <c:v>1000.0</c:v>
                </c:pt>
                <c:pt idx="2161">
                  <c:v>5500.0</c:v>
                </c:pt>
                <c:pt idx="2162">
                  <c:v>4000.0</c:v>
                </c:pt>
                <c:pt idx="2163">
                  <c:v>34000.0</c:v>
                </c:pt>
                <c:pt idx="2164">
                  <c:v>300.0</c:v>
                </c:pt>
                <c:pt idx="2165">
                  <c:v>19800.0</c:v>
                </c:pt>
                <c:pt idx="2166">
                  <c:v>2000.0</c:v>
                </c:pt>
                <c:pt idx="2167">
                  <c:v>1200.0</c:v>
                </c:pt>
                <c:pt idx="2168">
                  <c:v>1250.0</c:v>
                </c:pt>
                <c:pt idx="2169">
                  <c:v>10000.0</c:v>
                </c:pt>
                <c:pt idx="2170">
                  <c:v>50000.0</c:v>
                </c:pt>
                <c:pt idx="2171">
                  <c:v>24000.0</c:v>
                </c:pt>
                <c:pt idx="2172">
                  <c:v>500.0</c:v>
                </c:pt>
                <c:pt idx="2173">
                  <c:v>4000.0</c:v>
                </c:pt>
                <c:pt idx="2174">
                  <c:v>8000.0</c:v>
                </c:pt>
                <c:pt idx="2175">
                  <c:v>5000.0</c:v>
                </c:pt>
                <c:pt idx="2176">
                  <c:v>3500.0</c:v>
                </c:pt>
                <c:pt idx="2177">
                  <c:v>4000.0</c:v>
                </c:pt>
                <c:pt idx="2178">
                  <c:v>5000.0</c:v>
                </c:pt>
                <c:pt idx="2179">
                  <c:v>1000.0</c:v>
                </c:pt>
                <c:pt idx="2180">
                  <c:v>8000.0</c:v>
                </c:pt>
                <c:pt idx="2181">
                  <c:v>3500.0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0764456"/>
        <c:axId val="-2091826568"/>
      </c:scatterChart>
      <c:valAx>
        <c:axId val="-2090764456"/>
        <c:scaling>
          <c:orientation val="minMax"/>
          <c:max val="5000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91826568"/>
        <c:crosses val="autoZero"/>
        <c:crossBetween val="midCat"/>
      </c:valAx>
      <c:valAx>
        <c:axId val="-2091826568"/>
        <c:scaling>
          <c:orientation val="minMax"/>
          <c:max val="450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0764456"/>
        <c:crosses val="autoZero"/>
        <c:crossBetween val="midCat"/>
      </c:valAx>
    </c:plotArea>
    <c:legend>
      <c:legendPos val="r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3</xdr:row>
      <xdr:rowOff>31750</xdr:rowOff>
    </xdr:from>
    <xdr:to>
      <xdr:col>14</xdr:col>
      <xdr:colOff>317500</xdr:colOff>
      <xdr:row>15</xdr:row>
      <xdr:rowOff>184150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y Sakata" refreshedDate="42909.341618171296" createdVersion="4" refreshedVersion="4" minRefreshableVersion="3" recordCount="4114">
  <cacheSource type="worksheet">
    <worksheetSource ref="B1:R4115" sheet="Original"/>
  </cacheSource>
  <cacheFields count="17"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.05"/>
    <n v="15"/>
    <x v="0"/>
    <x v="0"/>
  </r>
  <r>
    <x v="3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x v="7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.002"/>
    <n v="80.16"/>
    <x v="0"/>
    <x v="0"/>
  </r>
  <r>
    <x v="21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x v="23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x v="31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"/>
    <n v="13"/>
    <x v="0"/>
    <x v="0"/>
  </r>
  <r>
    <x v="32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x v="34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x v="36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x v="37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x v="39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x v="41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x v="42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x v="46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x v="50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x v="51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x v="55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x v="68"/>
    <s v="Black Comedy by final year students at Leeds University. _x000d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x v="70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x v="71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x v="72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"/>
    <n v="50"/>
    <x v="0"/>
    <x v="1"/>
  </r>
  <r>
    <x v="74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We reached our limits. Next steps are : 3 more shooting days + postproduction + cut + sound._x000d__x000d_We want to go to Cannes !_x000d__x000d_With you !"/>
    <x v="45"/>
    <x v="77"/>
    <x v="0"/>
    <s v="FR"/>
    <s v="EUR"/>
    <n v="1472751121"/>
    <n v="1471887121"/>
    <b v="0"/>
    <n v="35"/>
    <b v="1"/>
    <s v="film &amp; video/shorts"/>
    <n v="27.02"/>
    <n v="38.6"/>
    <x v="0"/>
    <x v="1"/>
  </r>
  <r>
    <x v="79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x v="80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x v="81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x v="82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"/>
    <n v="71.428571428571431"/>
    <x v="0"/>
    <x v="1"/>
  </r>
  <r>
    <x v="85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Two women, two destinies connected by a letter. _x000d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.046"/>
    <n v="104.6"/>
    <x v="0"/>
    <x v="1"/>
  </r>
  <r>
    <x v="88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.0285714285714285"/>
    <n v="60"/>
    <x v="0"/>
    <x v="1"/>
  </r>
  <r>
    <x v="89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.004"/>
    <n v="31.375"/>
    <x v="0"/>
    <x v="1"/>
  </r>
  <r>
    <x v="91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x v="92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x v="93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x v="95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.0625"/>
    <n v="53.125"/>
    <x v="0"/>
    <x v="1"/>
  </r>
  <r>
    <x v="98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x v="99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"/>
    <n v="192.30769230769232"/>
    <x v="0"/>
    <x v="1"/>
  </r>
  <r>
    <x v="101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"/>
    <n v="100"/>
    <x v="0"/>
    <x v="1"/>
  </r>
  <r>
    <x v="102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.2"/>
    <n v="60"/>
    <x v="0"/>
    <x v="1"/>
  </r>
  <r>
    <x v="105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A Boy. A Girl. A Car. A Serial Killer."/>
    <x v="1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x v="113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x v="114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x v="2"/>
  </r>
  <r>
    <x v="123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x v="2"/>
  </r>
  <r>
    <x v="125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E-2"/>
    <n v="47.5"/>
    <x v="0"/>
    <x v="2"/>
  </r>
  <r>
    <x v="128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x v="2"/>
  </r>
  <r>
    <x v="130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x v="2"/>
  </r>
  <r>
    <x v="131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x v="2"/>
  </r>
  <r>
    <x v="132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x v="2"/>
  </r>
  <r>
    <x v="134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x v="2"/>
  </r>
  <r>
    <x v="135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x v="2"/>
  </r>
  <r>
    <x v="137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x v="2"/>
  </r>
  <r>
    <x v="138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"/>
    <n v="500"/>
    <x v="0"/>
    <x v="2"/>
  </r>
  <r>
    <x v="140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x v="2"/>
  </r>
  <r>
    <x v="141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x v="2"/>
  </r>
  <r>
    <x v="144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x v="2"/>
  </r>
  <r>
    <x v="148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x v="2"/>
  </r>
  <r>
    <x v="159"/>
    <s v="Love, Robots... and Time Travel._x000d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x v="3"/>
  </r>
  <r>
    <x v="161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1E-4"/>
    <n v="5"/>
    <x v="0"/>
    <x v="3"/>
  </r>
  <r>
    <x v="162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x v="163"/>
    <s v="Over 2.5 million Black men registered for the draft in World War II. _x000d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x v="3"/>
  </r>
  <r>
    <x v="164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x v="3"/>
  </r>
  <r>
    <x v="166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0.6"/>
    <n v="3000"/>
    <x v="0"/>
    <x v="3"/>
  </r>
  <r>
    <x v="167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1E-4"/>
    <n v="5.5"/>
    <x v="0"/>
    <x v="3"/>
  </r>
  <r>
    <x v="168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0.224"/>
    <n v="56"/>
    <x v="0"/>
    <x v="3"/>
  </r>
  <r>
    <x v="170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x v="171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.0000000000000002E-5"/>
    <n v="1"/>
    <x v="0"/>
    <x v="3"/>
  </r>
  <r>
    <x v="172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x v="3"/>
  </r>
  <r>
    <x v="173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x v="3"/>
  </r>
  <r>
    <x v="174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x v="3"/>
  </r>
  <r>
    <x v="175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x v="3"/>
  </r>
  <r>
    <x v="177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x v="3"/>
  </r>
  <r>
    <x v="179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0.2"/>
    <n v="100"/>
    <x v="0"/>
    <x v="3"/>
  </r>
  <r>
    <x v="180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x v="182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x v="3"/>
  </r>
  <r>
    <x v="183"/>
    <s v="Don't kill me until I meet my Dad"/>
    <x v="78"/>
    <x v="151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x v="184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x v="185"/>
    <s v="Love has no boundaries!"/>
    <x v="79"/>
    <x v="153"/>
    <x v="2"/>
    <s v="NO"/>
    <s v="NOK"/>
    <n v="1471557139"/>
    <n v="1468965139"/>
    <b v="0"/>
    <n v="10"/>
    <b v="0"/>
    <s v="film &amp; video/drama"/>
    <n v="5.5E-2"/>
    <n v="220"/>
    <x v="0"/>
    <x v="3"/>
  </r>
  <r>
    <x v="186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x v="3"/>
  </r>
  <r>
    <x v="187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0.16"/>
    <n v="160"/>
    <x v="0"/>
    <x v="3"/>
  </r>
  <r>
    <x v="188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x v="3"/>
  </r>
  <r>
    <x v="189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x v="190"/>
    <s v="Because hope can be a 4 letter word"/>
    <x v="14"/>
    <x v="155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x v="191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0.05"/>
    <n v="83.333333333333329"/>
    <x v="0"/>
    <x v="3"/>
  </r>
  <r>
    <x v="192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x v="193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x v="3"/>
  </r>
  <r>
    <x v="194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1.1999999999999999E-3"/>
    <n v="1"/>
    <x v="0"/>
    <x v="3"/>
  </r>
  <r>
    <x v="195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x v="3"/>
  </r>
  <r>
    <x v="196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0.1048"/>
    <n v="32.75"/>
    <x v="0"/>
    <x v="3"/>
  </r>
  <r>
    <x v="198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E-2"/>
    <n v="46.5"/>
    <x v="0"/>
    <x v="3"/>
  </r>
  <r>
    <x v="199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x v="3"/>
  </r>
  <r>
    <x v="200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x v="3"/>
  </r>
  <r>
    <x v="203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0.2984"/>
    <n v="93.25"/>
    <x v="0"/>
    <x v="3"/>
  </r>
  <r>
    <x v="204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x v="3"/>
  </r>
  <r>
    <x v="207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x v="3"/>
  </r>
  <r>
    <x v="210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x v="211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3E-4"/>
    <n v="1"/>
    <x v="0"/>
    <x v="3"/>
  </r>
  <r>
    <x v="213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x v="214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7E-5"/>
    <n v="1"/>
    <x v="0"/>
    <x v="3"/>
  </r>
  <r>
    <x v="215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x v="216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A roadmovie by paw"/>
    <x v="57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0.02"/>
    <n v="100"/>
    <x v="0"/>
    <x v="3"/>
  </r>
  <r>
    <x v="219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x v="221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x v="3"/>
  </r>
  <r>
    <x v="222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0.13"/>
    <n v="65"/>
    <x v="0"/>
    <x v="3"/>
  </r>
  <r>
    <x v="223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x v="3"/>
  </r>
  <r>
    <x v="224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x v="3"/>
  </r>
  <r>
    <x v="225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x v="3"/>
  </r>
  <r>
    <x v="226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x v="227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x v="3"/>
  </r>
  <r>
    <x v="228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x v="3"/>
  </r>
  <r>
    <x v="229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x v="3"/>
  </r>
  <r>
    <x v="230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x v="3"/>
  </r>
  <r>
    <x v="232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x v="233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x v="3"/>
  </r>
  <r>
    <x v="234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x v="235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x v="3"/>
  </r>
  <r>
    <x v="236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x v="3"/>
  </r>
  <r>
    <x v="237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x v="238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x v="3"/>
  </r>
  <r>
    <x v="239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0.25"/>
    <n v="50"/>
    <x v="0"/>
    <x v="3"/>
  </r>
  <r>
    <x v="240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A young neuroscientist attempts to reconnect with his ailing father by obsessively studying old family footage._x000d_"/>
    <x v="10"/>
    <x v="186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x v="257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x v="263"/>
    <s v="We need $75,000 to finish this film on families struggling in the worst_x000d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The U.S. women's movement changed the social and cultural dialog_x000d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x v="275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x v="277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An amazing journey in Bolivia in a theater-truck._x000d_The creative soul of social movements re-imagined._x000d_The art of the youth of Teatro Trono in action."/>
    <x v="10"/>
    <x v="97"/>
    <x v="0"/>
    <s v="US"/>
    <s v="USD"/>
    <n v="1279555200"/>
    <n v="1276480894"/>
    <b v="1"/>
    <n v="50"/>
    <b v="1"/>
    <s v="film &amp; video/documentary"/>
    <n v="1"/>
    <n v="100"/>
    <x v="0"/>
    <x v="4"/>
  </r>
  <r>
    <x v="295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Why is grammar important?"/>
    <x v="29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x v="312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x v="320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The more digital the world, the more analog our dreams._x000d_A feature documentary shot on 35mm film."/>
    <x v="19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x v="335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x v="349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x v="358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x v="371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x v="376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x v="381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x v="391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x v="395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x v="399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Help create a new holiday classic -  _x000d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x v="404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x v="413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x v="425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4"/>
    <n v="3"/>
    <x v="0"/>
    <x v="5"/>
  </r>
  <r>
    <x v="426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x v="427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x v="5"/>
  </r>
  <r>
    <x v="428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x v="5"/>
  </r>
  <r>
    <x v="430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E-2"/>
    <n v="4.8"/>
    <x v="0"/>
    <x v="5"/>
  </r>
  <r>
    <x v="431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x v="432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x v="433"/>
    <s v="A 3D Animation._x000d_3 Main characters: Josh, Jessie, and Rosa._x000d_Genre: Action/eerie/adventure/suspense_x000d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x v="5"/>
  </r>
  <r>
    <x v="434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0.05"/>
    <n v="62.5"/>
    <x v="0"/>
    <x v="5"/>
  </r>
  <r>
    <x v="435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x v="5"/>
  </r>
  <r>
    <x v="437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x v="5"/>
  </r>
  <r>
    <x v="438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x v="5"/>
  </r>
  <r>
    <x v="440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1E-3"/>
    <n v="5"/>
    <x v="0"/>
    <x v="5"/>
  </r>
  <r>
    <x v="441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x v="5"/>
  </r>
  <r>
    <x v="442"/>
    <s v="Doomsday is here"/>
    <x v="73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1E-3"/>
    <n v="5"/>
    <x v="0"/>
    <x v="5"/>
  </r>
  <r>
    <x v="444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0.05"/>
    <n v="50"/>
    <x v="0"/>
    <x v="5"/>
  </r>
  <r>
    <x v="445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x v="446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x v="448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x v="450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x v="451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x v="5"/>
  </r>
  <r>
    <x v="452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0.64"/>
    <n v="40"/>
    <x v="0"/>
    <x v="5"/>
  </r>
  <r>
    <x v="453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x v="454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x v="5"/>
  </r>
  <r>
    <x v="458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x v="460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x v="461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x v="5"/>
  </r>
  <r>
    <x v="462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x v="5"/>
  </r>
  <r>
    <x v="463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0.26953125"/>
    <n v="17.25"/>
    <x v="0"/>
    <x v="5"/>
  </r>
  <r>
    <x v="466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7.6E-3"/>
    <n v="15.2"/>
    <x v="0"/>
    <x v="5"/>
  </r>
  <r>
    <x v="467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x v="468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x v="5"/>
  </r>
  <r>
    <x v="469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x v="5"/>
  </r>
  <r>
    <x v="470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x v="471"/>
    <s v="Three kids try to stop Mazi Mbe's plan to restore Africa to its original state where Tricksters &amp; Spirits ruled_x000d_and Juju was law."/>
    <x v="56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E-2"/>
    <n v="61.5"/>
    <x v="0"/>
    <x v="5"/>
  </r>
  <r>
    <x v="474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x v="5"/>
  </r>
  <r>
    <x v="476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x v="5"/>
  </r>
  <r>
    <x v="478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x v="5"/>
  </r>
  <r>
    <x v="479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0.3256"/>
    <n v="88.8"/>
    <x v="0"/>
    <x v="5"/>
  </r>
  <r>
    <x v="480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1E-3"/>
    <n v="10"/>
    <x v="0"/>
    <x v="5"/>
  </r>
  <r>
    <x v="483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x v="487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x v="5"/>
  </r>
  <r>
    <x v="488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x v="5"/>
  </r>
  <r>
    <x v="489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x v="5"/>
  </r>
  <r>
    <x v="491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x v="5"/>
  </r>
  <r>
    <x v="492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x v="5"/>
  </r>
  <r>
    <x v="493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x v="5"/>
  </r>
  <r>
    <x v="494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x v="5"/>
  </r>
  <r>
    <x v="496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x v="497"/>
    <s v="live-action/animated series pilot."/>
    <x v="140"/>
    <x v="134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x v="498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A Feature Length Animated Film Noir Musical with a modern twist. _x000d__x000d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x v="501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x v="5"/>
  </r>
  <r>
    <x v="502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5E-2"/>
    <n v="57.5"/>
    <x v="0"/>
    <x v="5"/>
  </r>
  <r>
    <x v="503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x v="505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1.25E-3"/>
    <n v="250"/>
    <x v="0"/>
    <x v="5"/>
  </r>
  <r>
    <x v="507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x v="508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2E-3"/>
    <n v="10"/>
    <x v="0"/>
    <x v="5"/>
  </r>
  <r>
    <x v="510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x v="5"/>
  </r>
  <r>
    <x v="511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0.03"/>
    <n v="30"/>
    <x v="0"/>
    <x v="5"/>
  </r>
  <r>
    <x v="512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x v="513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x v="514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x v="5"/>
  </r>
  <r>
    <x v="517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x v="5"/>
  </r>
  <r>
    <x v="519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x v="521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.0464"/>
    <n v="93.428571428571431"/>
    <x v="1"/>
    <x v="6"/>
  </r>
  <r>
    <x v="522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x v="523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.206"/>
    <n v="71.785714285714292"/>
    <x v="1"/>
    <x v="6"/>
  </r>
  <r>
    <x v="524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"/>
    <n v="1000"/>
    <x v="1"/>
    <x v="6"/>
  </r>
  <r>
    <x v="526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.0085"/>
    <n v="63.829113924050631"/>
    <x v="1"/>
    <x v="6"/>
  </r>
  <r>
    <x v="528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x v="531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"/>
    <n v="129.03225806451613"/>
    <x v="1"/>
    <x v="6"/>
  </r>
  <r>
    <x v="532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x v="533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.002"/>
    <n v="117.88235294117646"/>
    <x v="1"/>
    <x v="6"/>
  </r>
  <r>
    <x v="534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x v="535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x v="536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x v="537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x v="538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.0242"/>
    <n v="252.01666666666668"/>
    <x v="1"/>
    <x v="6"/>
  </r>
  <r>
    <x v="539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.00644"/>
    <n v="25.161000000000001"/>
    <x v="1"/>
    <x v="6"/>
  </r>
  <r>
    <x v="540"/>
    <s v="There are so many dilemmas in life- what to do, where to go? _x000d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E-5"/>
    <n v="1"/>
    <x v="2"/>
    <x v="7"/>
  </r>
  <r>
    <x v="541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5.5555555555555558E-3"/>
    <n v="25"/>
    <x v="2"/>
    <x v="7"/>
  </r>
  <r>
    <x v="542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8E-6"/>
    <n v="1"/>
    <x v="2"/>
    <x v="7"/>
  </r>
  <r>
    <x v="543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3.1818181818181819E-3"/>
    <n v="35"/>
    <x v="2"/>
    <x v="7"/>
  </r>
  <r>
    <x v="544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E-2"/>
    <n v="3"/>
    <x v="2"/>
    <x v="7"/>
  </r>
  <r>
    <x v="545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x v="546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63E-4"/>
    <n v="26"/>
    <x v="2"/>
    <x v="7"/>
  </r>
  <r>
    <x v="547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x v="7"/>
  </r>
  <r>
    <x v="548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8.9999999999999998E-4"/>
    <n v="9"/>
    <x v="2"/>
    <x v="7"/>
  </r>
  <r>
    <x v="549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E-2"/>
    <n v="8.5"/>
    <x v="2"/>
    <x v="7"/>
  </r>
  <r>
    <x v="550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7.0000000000000001E-3"/>
    <n v="8.75"/>
    <x v="2"/>
    <x v="7"/>
  </r>
  <r>
    <x v="551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x v="7"/>
  </r>
  <r>
    <x v="553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4.9199999999999999E-3"/>
    <n v="20.5"/>
    <x v="2"/>
    <x v="7"/>
  </r>
  <r>
    <x v="554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x v="555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x v="7"/>
  </r>
  <r>
    <x v="556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000000000000001E-2"/>
    <n v="200"/>
    <x v="2"/>
    <x v="7"/>
  </r>
  <r>
    <x v="557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9.1066666666666674E-3"/>
    <n v="68.3"/>
    <x v="2"/>
    <x v="7"/>
  </r>
  <r>
    <x v="558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x v="7"/>
  </r>
  <r>
    <x v="559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5E-4"/>
    <n v="50"/>
    <x v="2"/>
    <x v="7"/>
  </r>
  <r>
    <x v="560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4"/>
    <n v="4"/>
    <x v="2"/>
    <x v="7"/>
  </r>
  <r>
    <x v="561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3.6666666666666666E-3"/>
    <n v="27.5"/>
    <x v="2"/>
    <x v="7"/>
  </r>
  <r>
    <x v="562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x v="7"/>
  </r>
  <r>
    <x v="563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62E-4"/>
    <n v="34"/>
    <x v="2"/>
    <x v="7"/>
  </r>
  <r>
    <x v="564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5"/>
    <n v="1"/>
    <x v="2"/>
    <x v="7"/>
  </r>
  <r>
    <x v="565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x v="7"/>
  </r>
  <r>
    <x v="566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2.0000000000000001E-4"/>
    <n v="1"/>
    <x v="2"/>
    <x v="7"/>
  </r>
  <r>
    <x v="567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x v="7"/>
  </r>
  <r>
    <x v="568"/>
    <s v="A million snow lovers from all over the planet, connected to each other with a common goal. &quot;To have the best snow experiences _x000d_ever.&quot;"/>
    <x v="142"/>
    <x v="435"/>
    <x v="2"/>
    <s v="NZ"/>
    <s v="NZD"/>
    <n v="1452942000"/>
    <n v="1449785223"/>
    <b v="0"/>
    <n v="5"/>
    <b v="0"/>
    <s v="technology/web"/>
    <n v="0.01"/>
    <n v="49"/>
    <x v="2"/>
    <x v="7"/>
  </r>
  <r>
    <x v="569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8.0000000000000002E-3"/>
    <n v="20"/>
    <x v="2"/>
    <x v="7"/>
  </r>
  <r>
    <x v="570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1.6705882352941177E-3"/>
    <n v="142"/>
    <x v="2"/>
    <x v="7"/>
  </r>
  <r>
    <x v="571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x v="7"/>
  </r>
  <r>
    <x v="573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x v="574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7.1556350626118068E-3"/>
    <n v="20"/>
    <x v="2"/>
    <x v="7"/>
  </r>
  <r>
    <x v="575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4.3166666666666666E-3"/>
    <n v="64.75"/>
    <x v="2"/>
    <x v="7"/>
  </r>
  <r>
    <x v="576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00000000000001E-5"/>
    <n v="1"/>
    <x v="2"/>
    <x v="7"/>
  </r>
  <r>
    <x v="577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2E-3"/>
    <n v="10"/>
    <x v="2"/>
    <x v="7"/>
  </r>
  <r>
    <x v="578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4"/>
    <n v="2"/>
    <x v="2"/>
    <x v="7"/>
  </r>
  <r>
    <x v="579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4E-2"/>
    <n v="35"/>
    <x v="2"/>
    <x v="7"/>
  </r>
  <r>
    <x v="580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2E-4"/>
    <n v="1"/>
    <x v="2"/>
    <x v="7"/>
  </r>
  <r>
    <x v="581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x v="7"/>
  </r>
  <r>
    <x v="582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x v="7"/>
  </r>
  <r>
    <x v="583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4"/>
    <n v="1"/>
    <x v="2"/>
    <x v="7"/>
  </r>
  <r>
    <x v="584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0.01"/>
    <n v="5"/>
    <x v="2"/>
    <x v="7"/>
  </r>
  <r>
    <x v="585"/>
    <s v="SAVE UP TO 40% WHEN YOU SPEND!_x000d__x000d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x v="7"/>
  </r>
  <r>
    <x v="586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5.5999999999999999E-3"/>
    <n v="14"/>
    <x v="2"/>
    <x v="7"/>
  </r>
  <r>
    <x v="587"/>
    <s v="Waitresses.com is an online community devoted to servers around the world. Learn. Connect. Work. Travel. Share._x000d__x000d_Make a pledge today!"/>
    <x v="11"/>
    <x v="444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x v="588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3E-2"/>
    <n v="150.5"/>
    <x v="2"/>
    <x v="7"/>
  </r>
  <r>
    <x v="589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4"/>
    <n v="1"/>
    <x v="2"/>
    <x v="7"/>
  </r>
  <r>
    <x v="590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7E-4"/>
    <n v="30.5"/>
    <x v="2"/>
    <x v="7"/>
  </r>
  <r>
    <x v="592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3E-2"/>
    <n v="250"/>
    <x v="2"/>
    <x v="7"/>
  </r>
  <r>
    <x v="593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0.23"/>
    <n v="16.428571428571427"/>
    <x v="2"/>
    <x v="7"/>
  </r>
  <r>
    <x v="594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4.2599999999999999E-3"/>
    <n v="53.25"/>
    <x v="2"/>
    <x v="7"/>
  </r>
  <r>
    <x v="596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2.9999999999999997E-4"/>
    <n v="3"/>
    <x v="2"/>
    <x v="7"/>
  </r>
  <r>
    <x v="597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2.6666666666666666E-3"/>
    <n v="10"/>
    <x v="2"/>
    <x v="7"/>
  </r>
  <r>
    <x v="598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0.34"/>
    <n v="121.42857142857143"/>
    <x v="2"/>
    <x v="7"/>
  </r>
  <r>
    <x v="599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4"/>
    <n v="15.5"/>
    <x v="2"/>
    <x v="7"/>
  </r>
  <r>
    <x v="600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0.02"/>
    <n v="100"/>
    <x v="2"/>
    <x v="7"/>
  </r>
  <r>
    <x v="601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E-2"/>
    <n v="23.333333333333332"/>
    <x v="2"/>
    <x v="7"/>
  </r>
  <r>
    <x v="602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x v="7"/>
  </r>
  <r>
    <x v="603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x v="7"/>
  </r>
  <r>
    <x v="605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00000000000001E-2"/>
    <n v="16.375"/>
    <x v="2"/>
    <x v="7"/>
  </r>
  <r>
    <x v="606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2E-3"/>
    <n v="10"/>
    <x v="2"/>
    <x v="7"/>
  </r>
  <r>
    <x v="607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x v="7"/>
  </r>
  <r>
    <x v="608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9.7400000000000004E-3"/>
    <n v="292.2"/>
    <x v="2"/>
    <x v="7"/>
  </r>
  <r>
    <x v="609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6.41025641025641E-3"/>
    <n v="5"/>
    <x v="2"/>
    <x v="7"/>
  </r>
  <r>
    <x v="610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x v="7"/>
  </r>
  <r>
    <x v="611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x v="7"/>
  </r>
  <r>
    <x v="612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x v="7"/>
  </r>
  <r>
    <x v="613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x v="614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x v="7"/>
  </r>
  <r>
    <x v="615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x v="7"/>
  </r>
  <r>
    <x v="616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x v="7"/>
  </r>
  <r>
    <x v="617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0.03"/>
    <n v="20"/>
    <x v="2"/>
    <x v="7"/>
  </r>
  <r>
    <x v="618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x v="7"/>
  </r>
  <r>
    <x v="619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8E-7"/>
    <n v="1"/>
    <x v="2"/>
    <x v="7"/>
  </r>
  <r>
    <x v="620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0.01"/>
    <n v="300"/>
    <x v="2"/>
    <x v="7"/>
  </r>
  <r>
    <x v="621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E-2"/>
    <n v="87"/>
    <x v="2"/>
    <x v="7"/>
  </r>
  <r>
    <x v="622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x v="7"/>
  </r>
  <r>
    <x v="624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x v="7"/>
  </r>
  <r>
    <x v="625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x v="7"/>
  </r>
  <r>
    <x v="626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x v="627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2.0000000000000001E-4"/>
    <n v="90"/>
    <x v="2"/>
    <x v="7"/>
  </r>
  <r>
    <x v="628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x v="7"/>
  </r>
  <r>
    <x v="629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1.75E-3"/>
    <n v="116.66666666666667"/>
    <x v="2"/>
    <x v="7"/>
  </r>
  <r>
    <x v="630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08E-4"/>
    <n v="10"/>
    <x v="2"/>
    <x v="7"/>
  </r>
  <r>
    <x v="631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E-2"/>
    <n v="76.666666666666671"/>
    <x v="2"/>
    <x v="7"/>
  </r>
  <r>
    <x v="632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x v="7"/>
  </r>
  <r>
    <x v="633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0.1245"/>
    <n v="49.8"/>
    <x v="2"/>
    <x v="7"/>
  </r>
  <r>
    <x v="634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2.0000000000000001E-4"/>
    <n v="1"/>
    <x v="2"/>
    <x v="7"/>
  </r>
  <r>
    <x v="635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7E-5"/>
    <n v="2"/>
    <x v="2"/>
    <x v="7"/>
  </r>
  <r>
    <x v="636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2E-3"/>
    <n v="4"/>
    <x v="2"/>
    <x v="7"/>
  </r>
  <r>
    <x v="637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x v="7"/>
  </r>
  <r>
    <x v="638"/>
    <s v="O0"/>
    <x v="61"/>
    <x v="461"/>
    <x v="1"/>
    <s v="DE"/>
    <s v="EUR"/>
    <n v="1490447662"/>
    <n v="1485267262"/>
    <b v="0"/>
    <n v="6"/>
    <b v="0"/>
    <s v="technology/web"/>
    <n v="9.0000000000000006E-5"/>
    <n v="3"/>
    <x v="2"/>
    <x v="7"/>
  </r>
  <r>
    <x v="639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5E-7"/>
    <n v="1"/>
    <x v="2"/>
    <x v="7"/>
  </r>
  <r>
    <x v="640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.4428571428571428"/>
    <n v="50.5"/>
    <x v="2"/>
    <x v="8"/>
  </r>
  <r>
    <x v="641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x v="648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.2682285714285715"/>
    <n v="1644"/>
    <x v="2"/>
    <x v="8"/>
  </r>
  <r>
    <x v="649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x v="650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x v="652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Sync up your lifestyle"/>
    <x v="9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4.0000000000000001E-3"/>
    <n v="39"/>
    <x v="2"/>
    <x v="8"/>
  </r>
  <r>
    <x v="663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3.5000000000000001E-3"/>
    <n v="100"/>
    <x v="2"/>
    <x v="8"/>
  </r>
  <r>
    <x v="664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3E-5"/>
    <n v="2"/>
    <x v="2"/>
    <x v="8"/>
  </r>
  <r>
    <x v="667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x v="668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x v="669"/>
    <s v="Beautiful automatic watches, made for every moment._x000d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x v="673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2.9999999999999997E-4"/>
    <n v="7.5"/>
    <x v="2"/>
    <x v="8"/>
  </r>
  <r>
    <x v="675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Having a baby or looking for the perfect gift for a baby shower?_x000d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Sinapsi is the first heated jacket designed in Italy._x000d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x v="678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4.0000000000000002E-4"/>
    <n v="1"/>
    <x v="2"/>
    <x v="8"/>
  </r>
  <r>
    <x v="682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1.06E-3"/>
    <n v="13.25"/>
    <x v="2"/>
    <x v="8"/>
  </r>
  <r>
    <x v="683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x v="686"/>
    <s v="La tua giornata sportiva monitorata nel tuo polso??!!!_x000d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x v="8"/>
  </r>
  <r>
    <x v="687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x v="689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x v="691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5.1999999999999998E-3"/>
    <n v="26"/>
    <x v="2"/>
    <x v="8"/>
  </r>
  <r>
    <x v="692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x v="696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5E-6"/>
    <n v="1"/>
    <x v="2"/>
    <x v="8"/>
  </r>
  <r>
    <x v="697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7E-2"/>
    <n v="13"/>
    <x v="2"/>
    <x v="8"/>
  </r>
  <r>
    <x v="701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x v="705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x v="8"/>
  </r>
  <r>
    <x v="707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x v="71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x v="8"/>
  </r>
  <r>
    <x v="711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x v="713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7.9600000000000001E-3"/>
    <n v="199"/>
    <x v="2"/>
    <x v="8"/>
  </r>
  <r>
    <x v="714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x v="716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x v="718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x v="719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x v="724"/>
    <s v="We are creating the Adventure Access Trail, a new walking trail from Boston to San Francisco.  _x000d_http://adventureaccess.org"/>
    <x v="39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x v="727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x v="729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.3065"/>
    <n v="43.55"/>
    <x v="3"/>
    <x v="9"/>
  </r>
  <r>
    <x v="730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x v="732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â€¦ a true story of victory, unimaginable loss_x000d_and the epiphany that changed everything."/>
    <x v="171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x v="738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x v="742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.48"/>
    <n v="54.266666666666666"/>
    <x v="3"/>
    <x v="9"/>
  </r>
  <r>
    <x v="744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x v="753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.28"/>
    <n v="492.30769230769232"/>
    <x v="3"/>
    <x v="9"/>
  </r>
  <r>
    <x v="754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.38"/>
    <n v="33.055555555555557"/>
    <x v="3"/>
    <x v="9"/>
  </r>
  <r>
    <x v="758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.02"/>
    <n v="134.21052631578948"/>
    <x v="3"/>
    <x v="9"/>
  </r>
  <r>
    <x v="759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x v="10"/>
  </r>
  <r>
    <x v="761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E-2"/>
    <n v="39.166666666666664"/>
    <x v="3"/>
    <x v="10"/>
  </r>
  <r>
    <x v="762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x v="10"/>
  </r>
  <r>
    <x v="763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1.1655011655011655E-3"/>
    <n v="5"/>
    <x v="3"/>
    <x v="10"/>
  </r>
  <r>
    <x v="764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x v="10"/>
  </r>
  <r>
    <x v="765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x v="10"/>
  </r>
  <r>
    <x v="767"/>
    <s v="Jury of Peers is a complete novel, and it's good._x000d_All it needs now?  _x000d_More readers.  About ten million more._x000d_Let's get 'em."/>
    <x v="10"/>
    <x v="571"/>
    <x v="2"/>
    <s v="US"/>
    <s v="USD"/>
    <n v="1432178810"/>
    <n v="1429586810"/>
    <b v="0"/>
    <n v="3"/>
    <b v="0"/>
    <s v="publishing/fiction"/>
    <n v="3.5400000000000001E-2"/>
    <n v="59"/>
    <x v="3"/>
    <x v="10"/>
  </r>
  <r>
    <x v="768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x v="10"/>
  </r>
  <r>
    <x v="769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x v="10"/>
  </r>
  <r>
    <x v="771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1E-4"/>
    <n v="10"/>
    <x v="3"/>
    <x v="10"/>
  </r>
  <r>
    <x v="772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3E-2"/>
    <n v="50"/>
    <x v="3"/>
    <x v="10"/>
  </r>
  <r>
    <x v="773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8.5129023676509714E-3"/>
    <n v="16"/>
    <x v="3"/>
    <x v="10"/>
  </r>
  <r>
    <x v="774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0.70199999999999996"/>
    <n v="39"/>
    <x v="3"/>
    <x v="10"/>
  </r>
  <r>
    <x v="775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1E-2"/>
    <n v="34"/>
    <x v="3"/>
    <x v="10"/>
  </r>
  <r>
    <x v="776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7.0000000000000001E-3"/>
    <n v="7"/>
    <x v="3"/>
    <x v="10"/>
  </r>
  <r>
    <x v="778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4.0000000000000001E-3"/>
    <n v="2"/>
    <x v="3"/>
    <x v="10"/>
  </r>
  <r>
    <x v="779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.04"/>
    <n v="38.518518518518519"/>
    <x v="4"/>
    <x v="11"/>
  </r>
  <r>
    <x v="781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.3315375"/>
    <n v="42.609200000000001"/>
    <x v="4"/>
    <x v="11"/>
  </r>
  <r>
    <x v="782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"/>
    <n v="50"/>
    <x v="4"/>
    <x v="11"/>
  </r>
  <r>
    <x v="783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x v="784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.0249999999999999"/>
    <n v="102.5"/>
    <x v="4"/>
    <x v="11"/>
  </r>
  <r>
    <x v="785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x v="786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x v="787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x v="788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.03505"/>
    <n v="59.85441176470588"/>
    <x v="4"/>
    <x v="11"/>
  </r>
  <r>
    <x v="789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x v="790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.443746"/>
    <n v="92.547820512820508"/>
    <x v="4"/>
    <x v="11"/>
  </r>
  <r>
    <x v="791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.0386666666666666"/>
    <n v="60.859375"/>
    <x v="4"/>
    <x v="11"/>
  </r>
  <r>
    <x v="792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x v="794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x v="795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 is an independent band creating melodic, emotional, _x000d_alternative-rock needing your help to finish their new album."/>
    <x v="3"/>
    <x v="593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x v="797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x v="798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x v="799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.0002"/>
    <n v="178.60714285714286"/>
    <x v="4"/>
    <x v="11"/>
  </r>
  <r>
    <x v="800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.5213333333333334"/>
    <n v="40.75"/>
    <x v="4"/>
    <x v="11"/>
  </r>
  <r>
    <x v="801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x v="802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x v="803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x v="804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"/>
    <n v="305.55555555555554"/>
    <x v="4"/>
    <x v="11"/>
  </r>
  <r>
    <x v="805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.05"/>
    <n v="58.333333333333336"/>
    <x v="4"/>
    <x v="11"/>
  </r>
  <r>
    <x v="806"/>
    <s v="Help Golden Animals finish their NEW Album!"/>
    <x v="6"/>
    <x v="603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x v="80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"/>
    <n v="104.65116279069767"/>
    <x v="4"/>
    <x v="11"/>
  </r>
  <r>
    <x v="809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.03775"/>
    <n v="79.82692307692308"/>
    <x v="4"/>
    <x v="11"/>
  </r>
  <r>
    <x v="810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.05"/>
    <n v="58.333333333333336"/>
    <x v="4"/>
    <x v="11"/>
  </r>
  <r>
    <x v="811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.04"/>
    <n v="86.666666666666671"/>
    <x v="4"/>
    <x v="11"/>
  </r>
  <r>
    <x v="812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x v="813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.59996"/>
    <n v="24.999375000000001"/>
    <x v="4"/>
    <x v="11"/>
  </r>
  <r>
    <x v="814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x v="815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.07"/>
    <n v="99.534883720930239"/>
    <x v="4"/>
    <x v="11"/>
  </r>
  <r>
    <x v="816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x v="818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x v="819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.3405"/>
    <n v="70.55263157894737"/>
    <x v="4"/>
    <x v="11"/>
  </r>
  <r>
    <x v="821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"/>
    <n v="224.12820512820514"/>
    <x v="4"/>
    <x v="11"/>
  </r>
  <r>
    <x v="822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x v="823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x v="825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x v="827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x v="828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.07"/>
    <n v="36.60526315789474"/>
    <x v="4"/>
    <x v="11"/>
  </r>
  <r>
    <x v="829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.04"/>
    <n v="32.5"/>
    <x v="4"/>
    <x v="11"/>
  </r>
  <r>
    <x v="830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.0783333333333334"/>
    <n v="60.65625"/>
    <x v="4"/>
    <x v="11"/>
  </r>
  <r>
    <x v="831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.3333333333333335"/>
    <n v="175"/>
    <x v="4"/>
    <x v="11"/>
  </r>
  <r>
    <x v="832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x v="833"/>
    <s v="This is an American rock album."/>
    <x v="12"/>
    <x v="627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x v="834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.3101818181818181"/>
    <n v="96.08"/>
    <x v="4"/>
    <x v="11"/>
  </r>
  <r>
    <x v="835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.1725000000000001"/>
    <n v="58.625"/>
    <x v="4"/>
    <x v="11"/>
  </r>
  <r>
    <x v="836"/>
    <s v="An album you can bring home to mom."/>
    <x v="10"/>
    <x v="630"/>
    <x v="0"/>
    <s v="US"/>
    <s v="USD"/>
    <n v="1381108918"/>
    <n v="1378516918"/>
    <b v="0"/>
    <n v="46"/>
    <b v="1"/>
    <s v="music/rock"/>
    <n v="1.009304"/>
    <n v="109.70695652173914"/>
    <x v="4"/>
    <x v="11"/>
  </r>
  <r>
    <x v="837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.218"/>
    <n v="49.112903225806448"/>
    <x v="4"/>
    <x v="11"/>
  </r>
  <r>
    <x v="838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.166166"/>
    <n v="60.737812499999997"/>
    <x v="4"/>
    <x v="11"/>
  </r>
  <r>
    <x v="840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x v="841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x v="842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x v="843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x v="844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x v="845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.203802"/>
    <n v="34.005706214689269"/>
    <x v="4"/>
    <x v="12"/>
  </r>
  <r>
    <x v="846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x v="847"/>
    <s v="MUSIC WITH MEANING!  MUSIC THAT MATTERS!!!"/>
    <x v="185"/>
    <x v="115"/>
    <x v="0"/>
    <s v="US"/>
    <s v="USD"/>
    <n v="1436555376"/>
    <n v="1433963376"/>
    <b v="0"/>
    <n v="1"/>
    <b v="1"/>
    <s v="music/metal"/>
    <n v="1"/>
    <n v="10"/>
    <x v="4"/>
    <x v="12"/>
  </r>
  <r>
    <x v="848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"/>
    <n v="18.75"/>
    <x v="4"/>
    <x v="12"/>
  </r>
  <r>
    <x v="849"/>
    <s v="&quot;Guard your passion as if your life depended on it, for well it might!&quot;_x000d_Join Nightingale in her journey through the Poison Garden."/>
    <x v="23"/>
    <x v="641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x v="850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.55175"/>
    <n v="46.669172932330824"/>
    <x v="4"/>
    <x v="12"/>
  </r>
  <r>
    <x v="851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.3045"/>
    <n v="37.271428571428572"/>
    <x v="4"/>
    <x v="12"/>
  </r>
  <r>
    <x v="852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x v="853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"/>
    <n v="30"/>
    <x v="4"/>
    <x v="12"/>
  </r>
  <r>
    <x v="854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x v="856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x v="857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"/>
    <n v="50"/>
    <x v="4"/>
    <x v="12"/>
  </r>
  <r>
    <x v="858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x v="859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x v="860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4E-2"/>
    <n v="50.5"/>
    <x v="4"/>
    <x v="13"/>
  </r>
  <r>
    <x v="862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3.3999999999999998E-3"/>
    <n v="42.5"/>
    <x v="4"/>
    <x v="13"/>
  </r>
  <r>
    <x v="863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4999999999999998E-2"/>
    <n v="18"/>
    <x v="4"/>
    <x v="13"/>
  </r>
  <r>
    <x v="864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x v="865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E-2"/>
    <n v="22.5"/>
    <x v="4"/>
    <x v="13"/>
  </r>
  <r>
    <x v="866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x v="867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0.2402"/>
    <n v="109.18181818181819"/>
    <x v="4"/>
    <x v="13"/>
  </r>
  <r>
    <x v="868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1.1111111111111111E-3"/>
    <n v="50"/>
    <x v="4"/>
    <x v="13"/>
  </r>
  <r>
    <x v="869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x v="870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x v="872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8.1250000000000003E-3"/>
    <n v="32.5"/>
    <x v="4"/>
    <x v="13"/>
  </r>
  <r>
    <x v="873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7E-2"/>
    <n v="9"/>
    <x v="4"/>
    <x v="13"/>
  </r>
  <r>
    <x v="874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x v="875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4"/>
    <x v="13"/>
  </r>
  <r>
    <x v="876"/>
    <s v="What was the greatest record shop ever?  DOBELLS!"/>
    <x v="189"/>
    <x v="65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x v="877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x v="878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2999999999999999E-2"/>
    <n v="32.5"/>
    <x v="4"/>
    <x v="13"/>
  </r>
  <r>
    <x v="879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x v="880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E-2"/>
    <n v="14.125"/>
    <x v="4"/>
    <x v="14"/>
  </r>
  <r>
    <x v="881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8.0000000000000002E-3"/>
    <n v="30"/>
    <x v="4"/>
    <x v="14"/>
  </r>
  <r>
    <x v="882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0.4002"/>
    <n v="83.375"/>
    <x v="4"/>
    <x v="14"/>
  </r>
  <r>
    <x v="884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0.01"/>
    <n v="10"/>
    <x v="4"/>
    <x v="14"/>
  </r>
  <r>
    <x v="885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0.75"/>
    <n v="35.714285714285715"/>
    <x v="4"/>
    <x v="14"/>
  </r>
  <r>
    <x v="886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0.41"/>
    <n v="29.285714285714285"/>
    <x v="4"/>
    <x v="14"/>
  </r>
  <r>
    <x v="887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4"/>
    <x v="14"/>
  </r>
  <r>
    <x v="888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5E-2"/>
    <n v="18"/>
    <x v="4"/>
    <x v="14"/>
  </r>
  <r>
    <x v="889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4E-2"/>
    <n v="31.25"/>
    <x v="4"/>
    <x v="14"/>
  </r>
  <r>
    <x v="891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0.1"/>
    <n v="40"/>
    <x v="4"/>
    <x v="14"/>
  </r>
  <r>
    <x v="894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0.4"/>
    <n v="44.444444444444443"/>
    <x v="4"/>
    <x v="14"/>
  </r>
  <r>
    <x v="897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4"/>
    <x v="14"/>
  </r>
  <r>
    <x v="898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0.37333333333333335"/>
    <n v="35"/>
    <x v="4"/>
    <x v="14"/>
  </r>
  <r>
    <x v="900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4.1999999999999997E-3"/>
    <n v="10.5"/>
    <x v="4"/>
    <x v="13"/>
  </r>
  <r>
    <x v="901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4"/>
    <x v="13"/>
  </r>
  <r>
    <x v="902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3.0000000000000001E-3"/>
    <n v="30"/>
    <x v="4"/>
    <x v="13"/>
  </r>
  <r>
    <x v="903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000000000000001E-2"/>
    <n v="40"/>
    <x v="4"/>
    <x v="13"/>
  </r>
  <r>
    <x v="904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x v="905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x v="906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4"/>
    <x v="13"/>
  </r>
  <r>
    <x v="907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4"/>
    <x v="13"/>
  </r>
  <r>
    <x v="908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4"/>
    <x v="13"/>
  </r>
  <r>
    <x v="909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00000000000001E-2"/>
    <n v="65"/>
    <x v="4"/>
    <x v="13"/>
  </r>
  <r>
    <x v="910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0.22363636363636363"/>
    <n v="24.6"/>
    <x v="4"/>
    <x v="13"/>
  </r>
  <r>
    <x v="911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4"/>
    <x v="13"/>
  </r>
  <r>
    <x v="912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8.5714285714285719E-3"/>
    <n v="15"/>
    <x v="4"/>
    <x v="13"/>
  </r>
  <r>
    <x v="913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x v="914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4"/>
    <x v="13"/>
  </r>
  <r>
    <x v="915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x v="916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4"/>
    <x v="13"/>
  </r>
  <r>
    <x v="917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6.0000000000000001E-3"/>
    <n v="30"/>
    <x v="4"/>
    <x v="13"/>
  </r>
  <r>
    <x v="918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x v="919"/>
    <s v="Cool jazz with a New Orleans flavor."/>
    <x v="22"/>
    <x v="173"/>
    <x v="2"/>
    <s v="US"/>
    <s v="USD"/>
    <n v="1355930645"/>
    <n v="1352906645"/>
    <b v="0"/>
    <n v="1"/>
    <b v="0"/>
    <s v="music/jazz"/>
    <n v="5.0000000000000001E-3"/>
    <n v="100"/>
    <x v="4"/>
    <x v="13"/>
  </r>
  <r>
    <x v="920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4"/>
    <x v="13"/>
  </r>
  <r>
    <x v="921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0.309"/>
    <n v="231.75"/>
    <x v="4"/>
    <x v="13"/>
  </r>
  <r>
    <x v="922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x v="923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9E-2"/>
    <n v="55"/>
    <x v="4"/>
    <x v="13"/>
  </r>
  <r>
    <x v="924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0.109"/>
    <n v="21.8"/>
    <x v="4"/>
    <x v="13"/>
  </r>
  <r>
    <x v="925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8E-2"/>
    <n v="32"/>
    <x v="4"/>
    <x v="13"/>
  </r>
  <r>
    <x v="926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4"/>
    <x v="13"/>
  </r>
  <r>
    <x v="927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4"/>
    <x v="13"/>
  </r>
  <r>
    <x v="928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0.10862068965517241"/>
    <n v="56.25"/>
    <x v="4"/>
    <x v="13"/>
  </r>
  <r>
    <x v="929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4"/>
    <x v="13"/>
  </r>
  <r>
    <x v="930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0.38333333333333336"/>
    <n v="69"/>
    <x v="4"/>
    <x v="13"/>
  </r>
  <r>
    <x v="931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x v="932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x v="933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0.06"/>
    <n v="60"/>
    <x v="4"/>
    <x v="13"/>
  </r>
  <r>
    <x v="934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x v="935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5E-2"/>
    <n v="25"/>
    <x v="4"/>
    <x v="13"/>
  </r>
  <r>
    <x v="936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4"/>
    <x v="13"/>
  </r>
  <r>
    <x v="937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9E-2"/>
    <n v="20"/>
    <x v="4"/>
    <x v="13"/>
  </r>
  <r>
    <x v="938"/>
    <s v="Creating new avenues of exposure for young Jazz &amp; Soul artists_x000d_to express their Art of Music."/>
    <x v="39"/>
    <x v="379"/>
    <x v="2"/>
    <s v="US"/>
    <s v="USD"/>
    <n v="1346585448"/>
    <n v="1343993448"/>
    <b v="0"/>
    <n v="1"/>
    <b v="0"/>
    <s v="music/jazz"/>
    <n v="3.5714285714285713E-3"/>
    <n v="25"/>
    <x v="4"/>
    <x v="13"/>
  </r>
  <r>
    <x v="939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5E-2"/>
    <n v="20"/>
    <x v="4"/>
    <x v="13"/>
  </r>
  <r>
    <x v="940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x v="943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x v="945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x v="946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x v="947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x v="8"/>
  </r>
  <r>
    <x v="948"/>
    <s v="T-Shirt with Led panel controlled by Android app over WiFi. _x000d_Multiple shirts, games, text, video effects support,"/>
    <x v="23"/>
    <x v="374"/>
    <x v="2"/>
    <s v="NL"/>
    <s v="EUR"/>
    <n v="1457812364"/>
    <n v="1455220364"/>
    <b v="0"/>
    <n v="8"/>
    <b v="0"/>
    <s v="technology/wearables"/>
    <n v="0.12"/>
    <n v="60"/>
    <x v="2"/>
    <x v="8"/>
  </r>
  <r>
    <x v="949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0000000000001E-2"/>
    <n v="39"/>
    <x v="2"/>
    <x v="8"/>
  </r>
  <r>
    <x v="950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Revolutionizing the way we walk our dogs!"/>
    <x v="63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x v="954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You can rent out your Car with Uber. _x000d_You can rent out your Home with Airbnb. _x000d_Now you can rent out your CLOSET with SemiYOURS!"/>
    <x v="63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x v="960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Active, happy &amp; healthy together! _x000d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x v="963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E-2"/>
    <n v="26.5"/>
    <x v="2"/>
    <x v="8"/>
  </r>
  <r>
    <x v="969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0.4592"/>
    <n v="164"/>
    <x v="2"/>
    <x v="8"/>
  </r>
  <r>
    <x v="971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x v="972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x v="973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x v="974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x v="976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x v="977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x v="982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3E-4"/>
    <n v="1"/>
    <x v="2"/>
    <x v="8"/>
  </r>
  <r>
    <x v="983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Hello world,_x000d__x000d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x v="985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0.1275"/>
    <n v="110.8695652173913"/>
    <x v="2"/>
    <x v="8"/>
  </r>
  <r>
    <x v="987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Itâ€™s original, fashion and unique, Ohyear is the first cover for your earphones that wears your style._x000d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x v="8"/>
  </r>
  <r>
    <x v="989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x v="990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_x000d__x000d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x v="992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x v="993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Worldâ€˜s First Heated Leather Jacket _x000d_with Integrated Bluetooth System,_x000d_Handsfree Set (Microphone and Speakers)_x000d_and Cellphone Charger."/>
    <x v="61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0000000000001E-2"/>
    <n v="13"/>
    <x v="2"/>
    <x v="8"/>
  </r>
  <r>
    <x v="997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x v="1001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.04"/>
    <n v="1300"/>
    <x v="2"/>
    <x v="8"/>
  </r>
  <r>
    <x v="1002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x v="1004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x v="1007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2.6737967914438501E-3"/>
    <n v="250"/>
    <x v="2"/>
    <x v="8"/>
  </r>
  <r>
    <x v="1009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0.1313"/>
    <n v="65"/>
    <x v="2"/>
    <x v="8"/>
  </r>
  <r>
    <x v="1010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1.9088937093275488E-3"/>
    <n v="55"/>
    <x v="2"/>
    <x v="8"/>
  </r>
  <r>
    <x v="1011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3.7499999999999999E-3"/>
    <n v="75"/>
    <x v="2"/>
    <x v="8"/>
  </r>
  <r>
    <x v="1012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8E-2"/>
    <n v="40"/>
    <x v="2"/>
    <x v="8"/>
  </r>
  <r>
    <x v="1016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x v="1020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x v="1023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x v="1040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2.9411764705882353E-3"/>
    <n v="250"/>
    <x v="5"/>
    <x v="16"/>
  </r>
  <r>
    <x v="1041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5"/>
    <x v="16"/>
  </r>
  <r>
    <x v="1042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E-2"/>
    <n v="10"/>
    <x v="5"/>
    <x v="16"/>
  </r>
  <r>
    <x v="1043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5"/>
    <x v="16"/>
  </r>
  <r>
    <x v="1047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E-2"/>
    <n v="53"/>
    <x v="5"/>
    <x v="16"/>
  </r>
  <r>
    <x v="1049"/>
    <s v="------"/>
    <x v="14"/>
    <x v="117"/>
    <x v="1"/>
    <s v="US"/>
    <s v="USD"/>
    <n v="1455272445"/>
    <n v="1452680445"/>
    <b v="0"/>
    <n v="0"/>
    <b v="0"/>
    <s v="journalism/audio"/>
    <n v="0"/>
    <e v="#DIV/0!"/>
    <x v="5"/>
    <x v="16"/>
  </r>
  <r>
    <x v="1050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5"/>
    <x v="16"/>
  </r>
  <r>
    <x v="1051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5"/>
    <x v="16"/>
  </r>
  <r>
    <x v="1052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5"/>
    <x v="16"/>
  </r>
  <r>
    <x v="1053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0.01"/>
    <n v="15"/>
    <x v="5"/>
    <x v="16"/>
  </r>
  <r>
    <x v="1054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5"/>
    <x v="16"/>
  </r>
  <r>
    <x v="1055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5"/>
    <x v="16"/>
  </r>
  <r>
    <x v="1056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5"/>
    <x v="16"/>
  </r>
  <r>
    <x v="1057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5"/>
    <x v="16"/>
  </r>
  <r>
    <x v="1058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5"/>
    <x v="16"/>
  </r>
  <r>
    <x v="1059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5"/>
    <x v="16"/>
  </r>
  <r>
    <x v="1060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0.01"/>
    <n v="50"/>
    <x v="5"/>
    <x v="16"/>
  </r>
  <r>
    <x v="1061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5"/>
    <x v="16"/>
  </r>
  <r>
    <x v="1062"/>
    <s v="SEE US ON PATREON www.badgirlartwork.com"/>
    <x v="212"/>
    <x v="121"/>
    <x v="1"/>
    <s v="US"/>
    <s v="USD"/>
    <n v="1468351341"/>
    <n v="1467746541"/>
    <b v="0"/>
    <n v="4"/>
    <b v="0"/>
    <s v="journalism/audio"/>
    <n v="0.95477386934673369"/>
    <n v="47.5"/>
    <x v="5"/>
    <x v="16"/>
  </r>
  <r>
    <x v="1063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5"/>
    <x v="16"/>
  </r>
  <r>
    <x v="1064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E-2"/>
    <n v="16.2"/>
    <x v="6"/>
    <x v="17"/>
  </r>
  <r>
    <x v="1066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0.26"/>
    <n v="13"/>
    <x v="6"/>
    <x v="17"/>
  </r>
  <r>
    <x v="1068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1.5E-3"/>
    <n v="11.25"/>
    <x v="6"/>
    <x v="17"/>
  </r>
  <r>
    <x v="1069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7.0000000000000001E-3"/>
    <n v="35"/>
    <x v="6"/>
    <x v="17"/>
  </r>
  <r>
    <x v="1071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6"/>
    <x v="17"/>
  </r>
  <r>
    <x v="1072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4"/>
    <n v="12.75"/>
    <x v="6"/>
    <x v="17"/>
  </r>
  <r>
    <x v="1073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4E-2"/>
    <n v="10"/>
    <x v="6"/>
    <x v="17"/>
  </r>
  <r>
    <x v="1074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4999999999999998E-2"/>
    <n v="15"/>
    <x v="6"/>
    <x v="17"/>
  </r>
  <r>
    <x v="1076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3E-4"/>
    <n v="3"/>
    <x v="6"/>
    <x v="17"/>
  </r>
  <r>
    <x v="1082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8.2000000000000007E-3"/>
    <n v="410"/>
    <x v="6"/>
    <x v="17"/>
  </r>
  <r>
    <x v="1084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6"/>
    <x v="17"/>
  </r>
  <r>
    <x v="1085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00000000000001E-2"/>
    <n v="114"/>
    <x v="6"/>
    <x v="17"/>
  </r>
  <r>
    <x v="1086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6"/>
    <x v="17"/>
  </r>
  <r>
    <x v="1088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0.125"/>
    <n v="12.5"/>
    <x v="6"/>
    <x v="17"/>
  </r>
  <r>
    <x v="1092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00000000000001E-2"/>
    <n v="3"/>
    <x v="6"/>
    <x v="17"/>
  </r>
  <r>
    <x v="1093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x v="1094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5.0000000000000001E-3"/>
    <n v="25"/>
    <x v="6"/>
    <x v="17"/>
  </r>
  <r>
    <x v="1100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000000000000001E-2"/>
    <n v="10"/>
    <x v="6"/>
    <x v="17"/>
  </r>
  <r>
    <x v="1101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x v="1106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6"/>
    <x v="17"/>
  </r>
  <r>
    <x v="1108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E-2"/>
    <n v="34.88095238095238"/>
    <x v="6"/>
    <x v="17"/>
  </r>
  <r>
    <x v="1109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4.4999999999999997E-3"/>
    <n v="15"/>
    <x v="6"/>
    <x v="17"/>
  </r>
  <r>
    <x v="1110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4.0000000000000002E-4"/>
    <n v="1"/>
    <x v="6"/>
    <x v="17"/>
  </r>
  <r>
    <x v="1112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5.0000000000000001E-3"/>
    <n v="5"/>
    <x v="6"/>
    <x v="17"/>
  </r>
  <r>
    <x v="1114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1.325E-3"/>
    <n v="13.25"/>
    <x v="6"/>
    <x v="17"/>
  </r>
  <r>
    <x v="1116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x v="1117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x v="1118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6"/>
    <x v="17"/>
  </r>
  <r>
    <x v="1121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6E-4"/>
    <n v="5.8"/>
    <x v="6"/>
    <x v="17"/>
  </r>
  <r>
    <x v="1122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6"/>
    <x v="17"/>
  </r>
  <r>
    <x v="1123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6"/>
    <x v="18"/>
  </r>
  <r>
    <x v="1126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5.0000000000000001E-3"/>
    <n v="5"/>
    <x v="6"/>
    <x v="18"/>
  </r>
  <r>
    <x v="1127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#havingfunFTW"/>
    <x v="28"/>
    <x v="116"/>
    <x v="2"/>
    <s v="GB"/>
    <s v="GBP"/>
    <n v="1407425717"/>
    <n v="1404833717"/>
    <b v="0"/>
    <n v="1"/>
    <b v="0"/>
    <s v="games/mobile games"/>
    <n v="1E-3"/>
    <n v="1"/>
    <x v="6"/>
    <x v="18"/>
  </r>
  <r>
    <x v="1129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1.0499999999999999E-3"/>
    <n v="10.5"/>
    <x v="6"/>
    <x v="18"/>
  </r>
  <r>
    <x v="1130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6"/>
    <x v="18"/>
  </r>
  <r>
    <x v="1132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6.6666666666666671E-3"/>
    <n v="20"/>
    <x v="6"/>
    <x v="18"/>
  </r>
  <r>
    <x v="1134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3E-5"/>
    <n v="1"/>
    <x v="6"/>
    <x v="18"/>
  </r>
  <r>
    <x v="1135"/>
    <s v="&quot;Trumperama&quot; ist ein Jump 'n' Run Spiel im 8-Bit Stil fÃ¼r Android._x000d_Donald Trump gewinnt die Wahlen und muss gestoppt werden!"/>
    <x v="28"/>
    <x v="155"/>
    <x v="2"/>
    <s v="DE"/>
    <s v="EUR"/>
    <n v="1470527094"/>
    <n v="1467935094"/>
    <b v="0"/>
    <n v="1"/>
    <b v="0"/>
    <s v="games/mobile games"/>
    <n v="0.05"/>
    <n v="50"/>
    <x v="6"/>
    <x v="18"/>
  </r>
  <r>
    <x v="1136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3E-2"/>
    <n v="45"/>
    <x v="6"/>
    <x v="18"/>
  </r>
  <r>
    <x v="1137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x v="1139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00000000000001E-4"/>
    <n v="5"/>
    <x v="6"/>
    <x v="18"/>
  </r>
  <r>
    <x v="1140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6"/>
    <x v="18"/>
  </r>
  <r>
    <x v="1141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6"/>
    <x v="18"/>
  </r>
  <r>
    <x v="1142"/>
    <s v="If only you could help choose and/or create the Top Chart apps with your ideas..._x000d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6"/>
    <x v="18"/>
  </r>
  <r>
    <x v="1143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7"/>
    <x v="19"/>
  </r>
  <r>
    <x v="1145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1.25E-3"/>
    <n v="100"/>
    <x v="7"/>
    <x v="19"/>
  </r>
  <r>
    <x v="1146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7"/>
    <x v="19"/>
  </r>
  <r>
    <x v="1148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1.5E-3"/>
    <n v="37.5"/>
    <x v="7"/>
    <x v="19"/>
  </r>
  <r>
    <x v="1150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0.1008"/>
    <n v="42"/>
    <x v="7"/>
    <x v="19"/>
  </r>
  <r>
    <x v="1151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7"/>
    <x v="19"/>
  </r>
  <r>
    <x v="1152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6.2500000000000003E-3"/>
    <n v="50"/>
    <x v="7"/>
    <x v="19"/>
  </r>
  <r>
    <x v="1154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7.5199999999999998E-3"/>
    <n v="23.5"/>
    <x v="7"/>
    <x v="19"/>
  </r>
  <r>
    <x v="1156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7"/>
    <x v="19"/>
  </r>
  <r>
    <x v="1157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7"/>
    <x v="19"/>
  </r>
  <r>
    <x v="1160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E-2"/>
    <n v="60.789473684210527"/>
    <x v="7"/>
    <x v="19"/>
  </r>
  <r>
    <x v="1161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7"/>
    <x v="19"/>
  </r>
  <r>
    <x v="1162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8E-4"/>
    <n v="17.5"/>
    <x v="7"/>
    <x v="19"/>
  </r>
  <r>
    <x v="1163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7"/>
    <x v="19"/>
  </r>
  <r>
    <x v="1164"/>
    <s v="Bayou Classic BBQ will be  Mansura,LA _x000d_newest and best mobile food truck_x000d_serving delicious BBQ Georgia style slow_x000d_smoke BBQ!"/>
    <x v="3"/>
    <x v="117"/>
    <x v="2"/>
    <s v="US"/>
    <s v="USD"/>
    <n v="1466270582"/>
    <n v="1463678582"/>
    <b v="0"/>
    <n v="0"/>
    <b v="0"/>
    <s v="food/food trucks"/>
    <n v="0"/>
    <e v="#DIV/0!"/>
    <x v="7"/>
    <x v="19"/>
  </r>
  <r>
    <x v="1165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0.20705000000000001"/>
    <n v="82.82"/>
    <x v="7"/>
    <x v="19"/>
  </r>
  <r>
    <x v="1166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0.19139999999999999"/>
    <n v="358.875"/>
    <x v="7"/>
    <x v="19"/>
  </r>
  <r>
    <x v="1167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4E-2"/>
    <n v="340"/>
    <x v="7"/>
    <x v="19"/>
  </r>
  <r>
    <x v="1169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4.0000000000000001E-3"/>
    <n v="50"/>
    <x v="7"/>
    <x v="19"/>
  </r>
  <r>
    <x v="1171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1E-3"/>
    <n v="25"/>
    <x v="7"/>
    <x v="19"/>
  </r>
  <r>
    <x v="1172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7"/>
    <x v="19"/>
  </r>
  <r>
    <x v="1173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000000000000001E-4"/>
    <n v="30"/>
    <x v="7"/>
    <x v="19"/>
  </r>
  <r>
    <x v="1174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2E-2"/>
    <n v="65"/>
    <x v="7"/>
    <x v="19"/>
  </r>
  <r>
    <x v="1176"/>
    <s v="Mirlins Sushi!_x000d_Find us on Facebook!_x000d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2E-5"/>
    <n v="10"/>
    <x v="7"/>
    <x v="19"/>
  </r>
  <r>
    <x v="1177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7"/>
    <x v="19"/>
  </r>
  <r>
    <x v="1178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E-5"/>
    <n v="5"/>
    <x v="7"/>
    <x v="19"/>
  </r>
  <r>
    <x v="1179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7E-2"/>
    <n v="640"/>
    <x v="7"/>
    <x v="19"/>
  </r>
  <r>
    <x v="1180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000000000000003E-2"/>
    <n v="10.5"/>
    <x v="7"/>
    <x v="19"/>
  </r>
  <r>
    <x v="1183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0.04"/>
    <n v="33.333333333333336"/>
    <x v="7"/>
    <x v="19"/>
  </r>
  <r>
    <x v="1184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x v="1191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x v="1193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is a tool for investigating the contemporary Vajont and the topic of catastrophes in general._x000d_Â«CHE IDDIO CE LA MANDI BUONAÂ»"/>
    <x v="3"/>
    <x v="82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x v="1196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x v="1207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x v="1210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x v="1213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x v="1215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x v="1218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x v="1223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7E-2"/>
    <n v="44"/>
    <x v="4"/>
    <x v="21"/>
  </r>
  <r>
    <x v="1226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4"/>
    <x v="21"/>
  </r>
  <r>
    <x v="1228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9.0909090909090905E-3"/>
    <n v="25"/>
    <x v="4"/>
    <x v="21"/>
  </r>
  <r>
    <x v="1230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4"/>
    <x v="21"/>
  </r>
  <r>
    <x v="1231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4"/>
    <x v="21"/>
  </r>
  <r>
    <x v="1232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8.0000000000000002E-3"/>
    <n v="40"/>
    <x v="4"/>
    <x v="21"/>
  </r>
  <r>
    <x v="1233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4"/>
    <x v="21"/>
  </r>
  <r>
    <x v="1235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2E-2"/>
    <n v="35"/>
    <x v="4"/>
    <x v="21"/>
  </r>
  <r>
    <x v="1236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4"/>
    <x v="21"/>
  </r>
  <r>
    <x v="1237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4"/>
    <x v="21"/>
  </r>
  <r>
    <x v="1238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4"/>
    <x v="21"/>
  </r>
  <r>
    <x v="1240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x v="1241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5.4884742041712408E-3"/>
    <n v="5"/>
    <x v="4"/>
    <x v="21"/>
  </r>
  <r>
    <x v="1243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.038"/>
    <n v="46.133333333333333"/>
    <x v="4"/>
    <x v="11"/>
  </r>
  <r>
    <x v="1245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.17"/>
    <n v="75.483870967741936"/>
    <x v="4"/>
    <x v="11"/>
  </r>
  <r>
    <x v="1247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.2214285714285715"/>
    <n v="85.5"/>
    <x v="4"/>
    <x v="11"/>
  </r>
  <r>
    <x v="1248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.5164"/>
    <n v="64.254237288135599"/>
    <x v="4"/>
    <x v="11"/>
  </r>
  <r>
    <x v="1249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.0444"/>
    <n v="64.46913580246914"/>
    <x v="4"/>
    <x v="11"/>
  </r>
  <r>
    <x v="1250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x v="1251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.018"/>
    <n v="82.540540540540547"/>
    <x v="4"/>
    <x v="11"/>
  </r>
  <r>
    <x v="1252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x v="125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x v="1255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x v="1259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.0424"/>
    <n v="27.145833333333332"/>
    <x v="4"/>
    <x v="11"/>
  </r>
  <r>
    <x v="1260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x v="1261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.0125"/>
    <n v="38.942307692307693"/>
    <x v="4"/>
    <x v="11"/>
  </r>
  <r>
    <x v="1262"/>
    <s v="A soon to be husband and wife bringing hope to the music industry._x000d_You will fall in love with their sound and story."/>
    <x v="115"/>
    <x v="875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x v="1263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.19"/>
    <n v="43.536585365853661"/>
    <x v="4"/>
    <x v="11"/>
  </r>
  <r>
    <x v="1264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x v="1265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x v="1266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.0047368421052632"/>
    <n v="190.9"/>
    <x v="4"/>
    <x v="11"/>
  </r>
  <r>
    <x v="1267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x v="1269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x v="1270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.018"/>
    <n v="246.29032258064515"/>
    <x v="4"/>
    <x v="11"/>
  </r>
  <r>
    <x v="1272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.06"/>
    <n v="189.28571428571428"/>
    <x v="4"/>
    <x v="11"/>
  </r>
  <r>
    <x v="1273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x v="1274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x v="1275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x v="1276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x v="1277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x v="1278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x v="1279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x v="1281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x v="1283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.1105"/>
    <n v="95.931818181818187"/>
    <x v="4"/>
    <x v="11"/>
  </r>
  <r>
    <x v="1284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.01"/>
    <n v="65.161290322580641"/>
    <x v="1"/>
    <x v="6"/>
  </r>
  <r>
    <x v="1285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.0165"/>
    <n v="32.269841269841272"/>
    <x v="1"/>
    <x v="6"/>
  </r>
  <r>
    <x v="1286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.0833333333333333"/>
    <n v="81.25"/>
    <x v="1"/>
    <x v="6"/>
  </r>
  <r>
    <x v="1287"/>
    <s v="PantoSoc are taking Sweeney Todd to the Fringe!_x000d__x000d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.42"/>
    <n v="24.2"/>
    <x v="1"/>
    <x v="6"/>
  </r>
  <r>
    <x v="1288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x v="1289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x v="1290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x v="1291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x v="1292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x v="1293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x v="1294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.22"/>
    <n v="27.727272727272727"/>
    <x v="1"/>
    <x v="6"/>
  </r>
  <r>
    <x v="1295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.0196000000000001"/>
    <n v="39.828125"/>
    <x v="1"/>
    <x v="6"/>
  </r>
  <r>
    <x v="1296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x v="1297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x v="1298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.0465"/>
    <n v="63.424242424242422"/>
    <x v="1"/>
    <x v="6"/>
  </r>
  <r>
    <x v="1299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.24"/>
    <n v="135.625"/>
    <x v="1"/>
    <x v="6"/>
  </r>
  <r>
    <x v="1300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.35"/>
    <n v="168.75"/>
    <x v="1"/>
    <x v="6"/>
  </r>
  <r>
    <x v="1301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x v="1302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"/>
    <n v="50"/>
    <x v="1"/>
    <x v="6"/>
  </r>
  <r>
    <x v="1303"/>
    <s v="Groundbreaking queer theatre."/>
    <x v="8"/>
    <x v="912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x v="1304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0.155"/>
    <n v="129.16666666666666"/>
    <x v="2"/>
    <x v="8"/>
  </r>
  <r>
    <x v="1311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x v="1312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6.0869565217391303E-3"/>
    <n v="28"/>
    <x v="2"/>
    <x v="8"/>
  </r>
  <r>
    <x v="1313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Your Dog's Best Friend._x000d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x v="1319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x v="1323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x v="1326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x v="1331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E-2"/>
    <n v="100.5"/>
    <x v="2"/>
    <x v="8"/>
  </r>
  <r>
    <x v="1332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x v="8"/>
  </r>
  <r>
    <x v="1333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x v="8"/>
  </r>
  <r>
    <x v="1334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0.1976"/>
    <n v="308.75"/>
    <x v="2"/>
    <x v="8"/>
  </r>
  <r>
    <x v="1336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x v="8"/>
  </r>
  <r>
    <x v="1341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x v="1342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2E-3"/>
    <n v="100"/>
    <x v="2"/>
    <x v="8"/>
  </r>
  <r>
    <x v="1343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x v="1344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.25"/>
    <n v="53.571428571428569"/>
    <x v="3"/>
    <x v="9"/>
  </r>
  <r>
    <x v="1346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.022"/>
    <n v="82.41935483870968"/>
    <x v="3"/>
    <x v="9"/>
  </r>
  <r>
    <x v="1348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x v="1351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.3025"/>
    <n v="24.421875"/>
    <x v="3"/>
    <x v="9"/>
  </r>
  <r>
    <x v="1355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x v="1361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.091"/>
    <n v="43.64"/>
    <x v="3"/>
    <x v="9"/>
  </r>
  <r>
    <x v="1363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"/>
    <n v="40"/>
    <x v="3"/>
    <x v="9"/>
  </r>
  <r>
    <x v="1364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x v="1365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x v="1366"/>
    <s v="A musical memorial for Alexi Petersen."/>
    <x v="51"/>
    <x v="966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x v="1368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.107"/>
    <n v="63.620689655172413"/>
    <x v="4"/>
    <x v="11"/>
  </r>
  <r>
    <x v="1369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x v="1370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x v="1372"/>
    <s v="Please help us raise funds to press our new CD!"/>
    <x v="2"/>
    <x v="972"/>
    <x v="0"/>
    <s v="US"/>
    <s v="USD"/>
    <n v="1342115132"/>
    <n v="1339523132"/>
    <b v="0"/>
    <n v="16"/>
    <b v="1"/>
    <s v="music/rock"/>
    <n v="1.24"/>
    <n v="38.75"/>
    <x v="4"/>
    <x v="11"/>
  </r>
  <r>
    <x v="1373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.0501"/>
    <n v="201.94230769230768"/>
    <x v="4"/>
    <x v="11"/>
  </r>
  <r>
    <x v="1374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x v="1377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x v="1378"/>
    <s v="A psychedelic post rock masterpiece!"/>
    <x v="13"/>
    <x v="976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x v="1379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x v="1380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.24"/>
    <n v="21.2"/>
    <x v="4"/>
    <x v="11"/>
  </r>
  <r>
    <x v="1381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.071"/>
    <n v="73.356164383561648"/>
    <x v="4"/>
    <x v="11"/>
  </r>
  <r>
    <x v="1382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.043625"/>
    <n v="56.412162162162161"/>
    <x v="4"/>
    <x v="11"/>
  </r>
  <r>
    <x v="1383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x v="1384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x v="1385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.10406125"/>
    <n v="65.914104477611943"/>
    <x v="4"/>
    <x v="11"/>
  </r>
  <r>
    <x v="1386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.1875"/>
    <n v="62.5"/>
    <x v="4"/>
    <x v="11"/>
  </r>
  <r>
    <x v="1387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.36625"/>
    <n v="70.064102564102569"/>
    <x v="4"/>
    <x v="11"/>
  </r>
  <r>
    <x v="1388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.348074"/>
    <n v="60.181874999999998"/>
    <x v="4"/>
    <x v="11"/>
  </r>
  <r>
    <x v="1389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.454"/>
    <n v="21.382352941176471"/>
    <x v="4"/>
    <x v="11"/>
  </r>
  <r>
    <x v="1390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x v="1391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x v="1393"/>
    <s v="Rock n' Roll tales of our times"/>
    <x v="3"/>
    <x v="990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x v="1394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x v="1395"/>
    <s v="Help Quiet Oaks record their debut album!!!"/>
    <x v="8"/>
    <x v="992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x v="1398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x v="1399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x v="1400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x v="1401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x v="1402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x v="1404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x v="1405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1.25E-3"/>
    <n v="5"/>
    <x v="3"/>
    <x v="22"/>
  </r>
  <r>
    <x v="1407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x v="1408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x v="22"/>
  </r>
  <r>
    <x v="1410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x v="1411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0.05"/>
    <n v="100"/>
    <x v="3"/>
    <x v="22"/>
  </r>
  <r>
    <x v="1414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2E-3"/>
    <n v="1"/>
    <x v="3"/>
    <x v="22"/>
  </r>
  <r>
    <x v="1415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x v="22"/>
  </r>
  <r>
    <x v="1417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x v="1418"/>
    <s v="Â¿Y si hubiera una camino intermedio entre ciencia y religion?_x000d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2E-3"/>
    <n v="6"/>
    <x v="3"/>
    <x v="22"/>
  </r>
  <r>
    <x v="1419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x v="1420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1E-3"/>
    <n v="100"/>
    <x v="3"/>
    <x v="22"/>
  </r>
  <r>
    <x v="1422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x v="1423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x v="1424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x v="1425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x v="22"/>
  </r>
  <r>
    <x v="1426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x v="22"/>
  </r>
  <r>
    <x v="1427"/>
    <s v="The book with advices that can save many lives._x000d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x v="1428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x v="1429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x v="22"/>
  </r>
  <r>
    <x v="1430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x v="22"/>
  </r>
  <r>
    <x v="1433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x v="1434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1E-3"/>
    <n v="7.5"/>
    <x v="3"/>
    <x v="22"/>
  </r>
  <r>
    <x v="1436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x v="1437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0.03"/>
    <n v="75"/>
    <x v="3"/>
    <x v="22"/>
  </r>
  <r>
    <x v="1439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x v="1440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x v="1441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x v="22"/>
  </r>
  <r>
    <x v="1443"/>
    <s v="Hello everyone !_x000d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x v="22"/>
  </r>
  <r>
    <x v="1444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x v="22"/>
  </r>
  <r>
    <x v="1445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x v="22"/>
  </r>
  <r>
    <x v="1446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x v="22"/>
  </r>
  <r>
    <x v="1447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x v="1448"/>
    <s v="For people in schools to the retired._x000d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x v="22"/>
  </r>
  <r>
    <x v="1449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x v="22"/>
  </r>
  <r>
    <x v="1450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x v="1452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x v="22"/>
  </r>
  <r>
    <x v="1453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x v="22"/>
  </r>
  <r>
    <x v="1454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x v="1455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0.105"/>
    <n v="225"/>
    <x v="3"/>
    <x v="22"/>
  </r>
  <r>
    <x v="1456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x v="22"/>
  </r>
  <r>
    <x v="1458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x v="22"/>
  </r>
  <r>
    <x v="1459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x v="22"/>
  </r>
  <r>
    <x v="1460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x v="22"/>
  </r>
  <r>
    <x v="1461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x v="1468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Public Radio Project"/>
    <x v="15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000000000000001E-2"/>
    <n v="17.5"/>
    <x v="3"/>
    <x v="10"/>
  </r>
  <r>
    <x v="1482"/>
    <s v="Those who believe, call them Gods._x000d_Those who don't believe, call them aliens._x000d_Either way, you can't stop the war."/>
    <x v="10"/>
    <x v="139"/>
    <x v="2"/>
    <s v="US"/>
    <s v="USD"/>
    <n v="1347004260"/>
    <n v="1345062936"/>
    <b v="0"/>
    <n v="1"/>
    <b v="0"/>
    <s v="publishing/fiction"/>
    <n v="1E-3"/>
    <n v="5"/>
    <x v="3"/>
    <x v="10"/>
  </r>
  <r>
    <x v="1483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7.1428571428571426E-3"/>
    <n v="25"/>
    <x v="3"/>
    <x v="10"/>
  </r>
  <r>
    <x v="1484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x v="10"/>
  </r>
  <r>
    <x v="1485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6E-2"/>
    <n v="50"/>
    <x v="3"/>
    <x v="10"/>
  </r>
  <r>
    <x v="1486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2.3999999999999998E-3"/>
    <n v="16"/>
    <x v="3"/>
    <x v="10"/>
  </r>
  <r>
    <x v="1487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x v="10"/>
  </r>
  <r>
    <x v="1488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E-2"/>
    <n v="60"/>
    <x v="3"/>
    <x v="10"/>
  </r>
  <r>
    <x v="1489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x v="10"/>
  </r>
  <r>
    <x v="1490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7.4999999999999997E-3"/>
    <n v="15"/>
    <x v="3"/>
    <x v="10"/>
  </r>
  <r>
    <x v="1493"/>
    <s v="Help illustrate the sequel to the bestselling _x000d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x v="10"/>
  </r>
  <r>
    <x v="1494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x v="10"/>
  </r>
  <r>
    <x v="1496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x v="10"/>
  </r>
  <r>
    <x v="1497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E-5"/>
    <n v="1"/>
    <x v="3"/>
    <x v="10"/>
  </r>
  <r>
    <x v="1498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E-2"/>
    <n v="19"/>
    <x v="3"/>
    <x v="10"/>
  </r>
  <r>
    <x v="1499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2.5000000000000001E-3"/>
    <n v="5"/>
    <x v="3"/>
    <x v="10"/>
  </r>
  <r>
    <x v="1500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x v="1506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x v="1516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x v="1538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x v="1540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2E-4"/>
    <n v="3"/>
    <x v="8"/>
    <x v="24"/>
  </r>
  <r>
    <x v="1542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0.04"/>
    <n v="20"/>
    <x v="8"/>
    <x v="24"/>
  </r>
  <r>
    <x v="1543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4.4444444444444444E-3"/>
    <n v="10"/>
    <x v="8"/>
    <x v="24"/>
  </r>
  <r>
    <x v="1544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8"/>
    <x v="24"/>
  </r>
  <r>
    <x v="1545"/>
    <s v="&quot;He will not be a wise man who does not study human hearts!&quot;_x000d_Hope in natural art, creation!"/>
    <x v="9"/>
    <x v="116"/>
    <x v="2"/>
    <s v="US"/>
    <s v="USD"/>
    <n v="1425330960"/>
    <n v="1422393234"/>
    <b v="0"/>
    <n v="1"/>
    <b v="0"/>
    <s v="photography/nature"/>
    <n v="3.3333333333333332E-4"/>
    <n v="1"/>
    <x v="8"/>
    <x v="24"/>
  </r>
  <r>
    <x v="1546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8"/>
    <x v="24"/>
  </r>
  <r>
    <x v="1548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5E-2"/>
    <n v="60"/>
    <x v="8"/>
    <x v="24"/>
  </r>
  <r>
    <x v="1549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0.34"/>
    <n v="28.333333333333332"/>
    <x v="8"/>
    <x v="24"/>
  </r>
  <r>
    <x v="1550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8"/>
    <x v="24"/>
  </r>
  <r>
    <x v="1552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x v="1553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8"/>
    <x v="24"/>
  </r>
  <r>
    <x v="1554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8"/>
    <x v="24"/>
  </r>
  <r>
    <x v="1555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8"/>
    <x v="24"/>
  </r>
  <r>
    <x v="1556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0.04"/>
    <n v="100"/>
    <x v="8"/>
    <x v="24"/>
  </r>
  <r>
    <x v="1558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3.3333333333333335E-3"/>
    <n v="50"/>
    <x v="8"/>
    <x v="24"/>
  </r>
  <r>
    <x v="1560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1E-2"/>
    <n v="23.5"/>
    <x v="8"/>
    <x v="24"/>
  </r>
  <r>
    <x v="1561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6.7000000000000002E-3"/>
    <n v="67"/>
    <x v="3"/>
    <x v="25"/>
  </r>
  <r>
    <x v="1562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x v="25"/>
  </r>
  <r>
    <x v="1563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x v="1564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1E-3"/>
    <n v="10"/>
    <x v="3"/>
    <x v="25"/>
  </r>
  <r>
    <x v="1565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x v="1566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x v="25"/>
  </r>
  <r>
    <x v="1570"/>
    <s v="A Coloring Book of Breathtaking Beauties_x000d_To Calm the Heart and Soul"/>
    <x v="12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6.6115702479338841E-3"/>
    <n v="20"/>
    <x v="3"/>
    <x v="25"/>
  </r>
  <r>
    <x v="1572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0.05"/>
    <n v="41.666666666666664"/>
    <x v="3"/>
    <x v="25"/>
  </r>
  <r>
    <x v="1573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x v="1576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0.13"/>
    <n v="65"/>
    <x v="3"/>
    <x v="25"/>
  </r>
  <r>
    <x v="1577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x v="1578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x v="1579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8.4008400840084006E-3"/>
    <n v="14"/>
    <x v="3"/>
    <x v="25"/>
  </r>
  <r>
    <x v="1580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x v="25"/>
  </r>
  <r>
    <x v="1581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5.0000000000000001E-3"/>
    <n v="5"/>
    <x v="8"/>
    <x v="26"/>
  </r>
  <r>
    <x v="1582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2999999999999999E-2"/>
    <n v="31"/>
    <x v="8"/>
    <x v="26"/>
  </r>
  <r>
    <x v="1583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5000000000000002E-4"/>
    <n v="15"/>
    <x v="8"/>
    <x v="26"/>
  </r>
  <r>
    <x v="1584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8"/>
    <x v="26"/>
  </r>
  <r>
    <x v="1585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0.79"/>
    <n v="131.66666666666666"/>
    <x v="8"/>
    <x v="26"/>
  </r>
  <r>
    <x v="1586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8"/>
    <x v="26"/>
  </r>
  <r>
    <x v="1587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4"/>
    <n v="1"/>
    <x v="8"/>
    <x v="26"/>
  </r>
  <r>
    <x v="1588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8"/>
    <x v="26"/>
  </r>
  <r>
    <x v="1589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8"/>
    <x v="26"/>
  </r>
  <r>
    <x v="1590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1E-2"/>
    <n v="510"/>
    <x v="8"/>
    <x v="26"/>
  </r>
  <r>
    <x v="1591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8"/>
    <x v="26"/>
  </r>
  <r>
    <x v="1593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4"/>
    <n v="1"/>
    <x v="8"/>
    <x v="26"/>
  </r>
  <r>
    <x v="1594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0.20499999999999999"/>
    <n v="20.5"/>
    <x v="8"/>
    <x v="26"/>
  </r>
  <r>
    <x v="1595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2.8E-3"/>
    <n v="40"/>
    <x v="8"/>
    <x v="26"/>
  </r>
  <r>
    <x v="1596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8E-2"/>
    <n v="25"/>
    <x v="8"/>
    <x v="26"/>
  </r>
  <r>
    <x v="1597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8"/>
    <x v="26"/>
  </r>
  <r>
    <x v="1598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1.25E-3"/>
    <n v="1"/>
    <x v="8"/>
    <x v="26"/>
  </r>
  <r>
    <x v="1599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8"/>
    <x v="26"/>
  </r>
  <r>
    <x v="1600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.082492"/>
    <n v="48.325535714285714"/>
    <x v="4"/>
    <x v="11"/>
  </r>
  <r>
    <x v="1602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.0016666666666667"/>
    <n v="46.953125"/>
    <x v="4"/>
    <x v="11"/>
  </r>
  <r>
    <x v="1603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x v="1604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.01004125"/>
    <n v="87.829673913043479"/>
    <x v="4"/>
    <x v="11"/>
  </r>
  <r>
    <x v="1607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.0125"/>
    <n v="52.826086956521742"/>
    <x v="4"/>
    <x v="11"/>
  </r>
  <r>
    <x v="1609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.1833333333333333"/>
    <n v="443.75"/>
    <x v="4"/>
    <x v="11"/>
  </r>
  <r>
    <x v="1610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No Big Deal."/>
    <x v="134"/>
    <x v="1099"/>
    <x v="0"/>
    <s v="US"/>
    <s v="USD"/>
    <n v="1370390432"/>
    <n v="1368576032"/>
    <b v="0"/>
    <n v="27"/>
    <b v="1"/>
    <s v="music/rock"/>
    <n v="1.25125"/>
    <n v="37.074074074074076"/>
    <x v="4"/>
    <x v="11"/>
  </r>
  <r>
    <x v="1612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.1000000000000001"/>
    <n v="50"/>
    <x v="4"/>
    <x v="11"/>
  </r>
  <r>
    <x v="1613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x v="1614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x v="1615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x v="1616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x v="1619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x v="1621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.212"/>
    <n v="163.78378378378378"/>
    <x v="4"/>
    <x v="11"/>
  </r>
  <r>
    <x v="1622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x v="1623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.18"/>
    <n v="47.2"/>
    <x v="4"/>
    <x v="11"/>
  </r>
  <r>
    <x v="1625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x v="1626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.17"/>
    <n v="61.578947368421055"/>
    <x v="4"/>
    <x v="11"/>
  </r>
  <r>
    <x v="1628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.00925"/>
    <n v="45.875"/>
    <x v="4"/>
    <x v="11"/>
  </r>
  <r>
    <x v="1629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x v="1630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x v="1631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x v="1632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x v="1633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"/>
    <n v="172.41379310344828"/>
    <x v="4"/>
    <x v="11"/>
  </r>
  <r>
    <x v="1634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.0049999999999999"/>
    <n v="62.8125"/>
    <x v="4"/>
    <x v="11"/>
  </r>
  <r>
    <x v="1635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x v="1637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.038"/>
    <n v="34.6"/>
    <x v="4"/>
    <x v="11"/>
  </r>
  <r>
    <x v="1638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.05"/>
    <n v="38.888888888888886"/>
    <x v="4"/>
    <x v="11"/>
  </r>
  <r>
    <x v="1639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"/>
    <n v="94.736842105263165"/>
    <x v="4"/>
    <x v="11"/>
  </r>
  <r>
    <x v="1640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x v="1641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.014"/>
    <n v="97.5"/>
    <x v="4"/>
    <x v="27"/>
  </r>
  <r>
    <x v="1642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"/>
    <n v="42.857142857142854"/>
    <x v="4"/>
    <x v="27"/>
  </r>
  <r>
    <x v="1643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x v="1644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.095"/>
    <n v="85.546875"/>
    <x v="4"/>
    <x v="27"/>
  </r>
  <r>
    <x v="1645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.1080000000000001"/>
    <n v="554"/>
    <x v="4"/>
    <x v="27"/>
  </r>
  <r>
    <x v="1646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x v="1647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x v="1648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x v="1649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x v="1650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.4155"/>
    <n v="88.46875"/>
    <x v="4"/>
    <x v="27"/>
  </r>
  <r>
    <x v="1651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.0075000000000001"/>
    <n v="100.75"/>
    <x v="4"/>
    <x v="27"/>
  </r>
  <r>
    <x v="1652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x v="1653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x v="1654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x v="1655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x v="1656"/>
    <s v="The making of a quality, full length album journeying through a pop/folk/rock/americana sound_x000d_noisetrade.com/jaredmitchellmusic"/>
    <x v="51"/>
    <x v="1137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x v="1657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x v="1658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x v="1659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x v="1660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.5375"/>
    <n v="27.861111111111111"/>
    <x v="4"/>
    <x v="27"/>
  </r>
  <r>
    <x v="1661"/>
    <s v="I am excited to present my debut pop project Kyana!_x000d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x v="1662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.026375"/>
    <n v="132.43548387096774"/>
    <x v="4"/>
    <x v="27"/>
  </r>
  <r>
    <x v="1663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.08"/>
    <n v="33.75"/>
    <x v="4"/>
    <x v="27"/>
  </r>
  <r>
    <x v="1664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x v="1666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.6088"/>
    <n v="41.04081632653061"/>
    <x v="4"/>
    <x v="27"/>
  </r>
  <r>
    <x v="1667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x v="1668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.026375"/>
    <n v="70.784482758620683"/>
    <x v="4"/>
    <x v="27"/>
  </r>
  <r>
    <x v="1669"/>
    <s v="Hi guys! I'll be recording a 6-7 song EP this summer and I need your help to make it happen! _x000d_Any support is appreciated!"/>
    <x v="13"/>
    <x v="1149"/>
    <x v="0"/>
    <s v="US"/>
    <s v="USD"/>
    <n v="1464729276"/>
    <n v="1459545276"/>
    <b v="0"/>
    <n v="52"/>
    <b v="1"/>
    <s v="music/pop"/>
    <n v="1.3975"/>
    <n v="53.75"/>
    <x v="4"/>
    <x v="27"/>
  </r>
  <r>
    <x v="1670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.026"/>
    <n v="44.608695652173914"/>
    <x v="4"/>
    <x v="27"/>
  </r>
  <r>
    <x v="1671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x v="1672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x v="1673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x v="1674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.37416"/>
    <n v="40.416470588235299"/>
    <x v="4"/>
    <x v="27"/>
  </r>
  <r>
    <x v="1676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x v="1677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x v="1678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x v="1679"/>
    <s v="Your ticket for an adventure in STEREOPHONIC, INTERSTELLAR  HI-FIDELITY_x000d_w/ your crooning Star-Captain, Jody Mulgrew. Pre-Order Today."/>
    <x v="13"/>
    <x v="98"/>
    <x v="0"/>
    <s v="US"/>
    <s v="USD"/>
    <n v="1311298745"/>
    <n v="1309311545"/>
    <b v="0"/>
    <n v="56"/>
    <b v="1"/>
    <s v="music/pop"/>
    <n v="1.75"/>
    <n v="62.5"/>
    <x v="4"/>
    <x v="27"/>
  </r>
  <r>
    <x v="1680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.175"/>
    <n v="47"/>
    <x v="4"/>
    <x v="27"/>
  </r>
  <r>
    <x v="1681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x v="1682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4"/>
    <x v="28"/>
  </r>
  <r>
    <x v="1683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0.21714285714285714"/>
    <n v="76"/>
    <x v="4"/>
    <x v="28"/>
  </r>
  <r>
    <x v="1684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x v="1685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.0285714285714285"/>
    <n v="24"/>
    <x v="4"/>
    <x v="28"/>
  </r>
  <r>
    <x v="1686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3.5999999999999999E-3"/>
    <n v="18"/>
    <x v="4"/>
    <x v="28"/>
  </r>
  <r>
    <x v="1687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0.3125"/>
    <n v="80.128205128205124"/>
    <x v="4"/>
    <x v="28"/>
  </r>
  <r>
    <x v="1688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0.443"/>
    <n v="253.14285714285714"/>
    <x v="4"/>
    <x v="28"/>
  </r>
  <r>
    <x v="1689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"/>
    <n v="171.42857142857142"/>
    <x v="4"/>
    <x v="28"/>
  </r>
  <r>
    <x v="1690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0.254"/>
    <n v="57.727272727272727"/>
    <x v="4"/>
    <x v="28"/>
  </r>
  <r>
    <x v="1691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x v="1692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x v="1693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8E-2"/>
    <n v="35"/>
    <x v="4"/>
    <x v="28"/>
  </r>
  <r>
    <x v="1694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5.0000000000000001E-4"/>
    <n v="5"/>
    <x v="4"/>
    <x v="28"/>
  </r>
  <r>
    <x v="1695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x v="1696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4"/>
    <x v="28"/>
  </r>
  <r>
    <x v="1697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x v="1698"/>
    <s v="This Music is a Powerful Tool / Ministry to the mindset_x000d_of Global Christianity in an Artistic &amp; innovative Musical_x000d_Format_ Album &amp; Tour"/>
    <x v="152"/>
    <x v="117"/>
    <x v="3"/>
    <s v="US"/>
    <s v="USD"/>
    <n v="1490499180"/>
    <n v="1488430760"/>
    <b v="0"/>
    <n v="0"/>
    <b v="0"/>
    <s v="music/faith"/>
    <n v="0"/>
    <e v="#DIV/0!"/>
    <x v="4"/>
    <x v="28"/>
  </r>
  <r>
    <x v="1699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9E-2"/>
    <n v="54"/>
    <x v="4"/>
    <x v="28"/>
  </r>
  <r>
    <x v="1700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0.2606"/>
    <n v="65.974683544303801"/>
    <x v="4"/>
    <x v="28"/>
  </r>
  <r>
    <x v="1701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1.9801980198019802E-3"/>
    <n v="5"/>
    <x v="4"/>
    <x v="28"/>
  </r>
  <r>
    <x v="1702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5E-5"/>
    <n v="1"/>
    <x v="4"/>
    <x v="28"/>
  </r>
  <r>
    <x v="1703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00000000000001E-2"/>
    <n v="25.5"/>
    <x v="4"/>
    <x v="28"/>
  </r>
  <r>
    <x v="1704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x v="1705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4"/>
    <x v="28"/>
  </r>
  <r>
    <x v="1706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4"/>
    <x v="28"/>
  </r>
  <r>
    <x v="1707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E-2"/>
    <n v="54.111111111111114"/>
    <x v="4"/>
    <x v="28"/>
  </r>
  <r>
    <x v="1708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4"/>
    <x v="28"/>
  </r>
  <r>
    <x v="1709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71E-2"/>
    <n v="21.25"/>
    <x v="4"/>
    <x v="28"/>
  </r>
  <r>
    <x v="1710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6.7999999999999996E-3"/>
    <n v="34"/>
    <x v="4"/>
    <x v="28"/>
  </r>
  <r>
    <x v="1711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0.105"/>
    <n v="525"/>
    <x v="4"/>
    <x v="28"/>
  </r>
  <r>
    <x v="1712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4"/>
    <x v="28"/>
  </r>
  <r>
    <x v="1713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6E-2"/>
    <n v="50"/>
    <x v="4"/>
    <x v="28"/>
  </r>
  <r>
    <x v="1714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E-2"/>
    <n v="115.70588235294117"/>
    <x v="4"/>
    <x v="28"/>
  </r>
  <r>
    <x v="1715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2.2000000000000001E-3"/>
    <n v="5.5"/>
    <x v="4"/>
    <x v="28"/>
  </r>
  <r>
    <x v="1716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4999999999999997E-2"/>
    <n v="50"/>
    <x v="4"/>
    <x v="28"/>
  </r>
  <r>
    <x v="1717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x v="1718"/>
    <s v="A melody for the galaxy."/>
    <x v="19"/>
    <x v="735"/>
    <x v="2"/>
    <s v="US"/>
    <s v="USD"/>
    <n v="1463201940"/>
    <n v="1459435149"/>
    <b v="0"/>
    <n v="2"/>
    <b v="0"/>
    <s v="music/faith"/>
    <n v="2.142857142857143E-3"/>
    <n v="37.5"/>
    <x v="4"/>
    <x v="28"/>
  </r>
  <r>
    <x v="1719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0000000000001E-2"/>
    <n v="28.125"/>
    <x v="4"/>
    <x v="28"/>
  </r>
  <r>
    <x v="1721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4"/>
    <x v="28"/>
  </r>
  <r>
    <x v="1722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4"/>
    <n v="1"/>
    <x v="4"/>
    <x v="28"/>
  </r>
  <r>
    <x v="1723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x v="1724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5.8333333333333336E-3"/>
    <n v="8.75"/>
    <x v="4"/>
    <x v="28"/>
  </r>
  <r>
    <x v="1725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x v="1726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0.33784615384615385"/>
    <n v="137.25"/>
    <x v="4"/>
    <x v="28"/>
  </r>
  <r>
    <x v="1727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2E-4"/>
    <n v="1"/>
    <x v="4"/>
    <x v="28"/>
  </r>
  <r>
    <x v="1728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x v="1729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4"/>
    <x v="28"/>
  </r>
  <r>
    <x v="1730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4"/>
    <x v="28"/>
  </r>
  <r>
    <x v="1731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4"/>
    <x v="28"/>
  </r>
  <r>
    <x v="1732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4"/>
    <x v="28"/>
  </r>
  <r>
    <x v="1733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4"/>
    <x v="28"/>
  </r>
  <r>
    <x v="1734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4"/>
    <n v="1"/>
    <x v="4"/>
    <x v="28"/>
  </r>
  <r>
    <x v="1735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0.11"/>
    <n v="55"/>
    <x v="4"/>
    <x v="28"/>
  </r>
  <r>
    <x v="1736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7.3333333333333332E-3"/>
    <n v="22"/>
    <x v="4"/>
    <x v="28"/>
  </r>
  <r>
    <x v="1737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x v="1738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4.0000000000000001E-3"/>
    <n v="20"/>
    <x v="4"/>
    <x v="28"/>
  </r>
  <r>
    <x v="1739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1E-3"/>
    <n v="1"/>
    <x v="4"/>
    <x v="28"/>
  </r>
  <r>
    <x v="1740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4"/>
    <x v="28"/>
  </r>
  <r>
    <x v="1741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x v="1749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x v="1751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x v="1754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.2"/>
    <n v="7.5"/>
    <x v="8"/>
    <x v="20"/>
  </r>
  <r>
    <x v="1756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x v="1757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x v="1762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.85"/>
    <n v="35.4"/>
    <x v="8"/>
    <x v="20"/>
  </r>
  <r>
    <x v="1763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8"/>
    <x v="20"/>
  </r>
  <r>
    <x v="1767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x v="1768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x v="1770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x v="1771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x v="1775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x v="1777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x v="1778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x v="1784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x v="1788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x v="1789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x v="1790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x v="1792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x v="1794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x v="1798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x v="1804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E-2"/>
    <n v="73.875"/>
    <x v="8"/>
    <x v="20"/>
  </r>
  <r>
    <x v="1807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x v="1811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8"/>
    <x v="20"/>
  </r>
  <r>
    <x v="1814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8"/>
    <x v="20"/>
  </r>
  <r>
    <x v="1816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x v="1817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x v="1818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8"/>
    <x v="20"/>
  </r>
  <r>
    <x v="1819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x v="1820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.3489"/>
    <n v="59.162280701754383"/>
    <x v="4"/>
    <x v="11"/>
  </r>
  <r>
    <x v="1822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"/>
    <n v="27.272727272727273"/>
    <x v="4"/>
    <x v="11"/>
  </r>
  <r>
    <x v="1823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x v="1824"/>
    <s v="cd fund raiser"/>
    <x v="9"/>
    <x v="1243"/>
    <x v="0"/>
    <s v="US"/>
    <s v="USD"/>
    <n v="1389146880"/>
    <n v="1387403967"/>
    <b v="0"/>
    <n v="40"/>
    <b v="1"/>
    <s v="music/rock"/>
    <n v="1.0006666666666666"/>
    <n v="75.05"/>
    <x v="4"/>
    <x v="11"/>
  </r>
  <r>
    <x v="1825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.0505"/>
    <n v="42.02"/>
    <x v="4"/>
    <x v="11"/>
  </r>
  <r>
    <x v="1826"/>
    <s v="Hear your favorite Bear Ghost in eargasmic quality!"/>
    <x v="13"/>
    <x v="895"/>
    <x v="0"/>
    <s v="US"/>
    <s v="USD"/>
    <n v="1392675017"/>
    <n v="1390083017"/>
    <b v="0"/>
    <n v="38"/>
    <b v="1"/>
    <s v="music/rock"/>
    <n v="1.01"/>
    <n v="53.157894736842103"/>
    <x v="4"/>
    <x v="11"/>
  </r>
  <r>
    <x v="1827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x v="1828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.0016"/>
    <n v="417.33333333333331"/>
    <x v="4"/>
    <x v="11"/>
  </r>
  <r>
    <x v="1829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x v="1830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x v="1831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.03"/>
    <n v="73.571428571428569"/>
    <x v="4"/>
    <x v="11"/>
  </r>
  <r>
    <x v="1832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.4285714285714286"/>
    <n v="25"/>
    <x v="4"/>
    <x v="11"/>
  </r>
  <r>
    <x v="1833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.625"/>
    <n v="42"/>
    <x v="4"/>
    <x v="11"/>
  </r>
  <r>
    <x v="1834"/>
    <s v="Help us fund our first tour and promote our new EP!"/>
    <x v="3"/>
    <x v="1250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x v="1835"/>
    <s v="WE ARE A HARD ROCK/PUNK BAND SEEKING FUNDS TO RECORD A NEW EP. _x000d__x000d_https://www.reverbnation.com/dirtylittlerebel"/>
    <x v="2"/>
    <x v="624"/>
    <x v="0"/>
    <s v="GB"/>
    <s v="GBP"/>
    <n v="1459439471"/>
    <n v="1456851071"/>
    <b v="0"/>
    <n v="11"/>
    <b v="1"/>
    <s v="music/rock"/>
    <n v="1.04"/>
    <n v="47.272727272727273"/>
    <x v="4"/>
    <x v="11"/>
  </r>
  <r>
    <x v="1836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x v="1838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.00149"/>
    <n v="35.767499999999998"/>
    <x v="4"/>
    <x v="11"/>
  </r>
  <r>
    <x v="1839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x v="1840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x v="1841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.0175000000000001"/>
    <n v="50.875"/>
    <x v="4"/>
    <x v="11"/>
  </r>
  <r>
    <x v="1842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x v="1843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x v="1844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.014"/>
    <n v="76.05"/>
    <x v="4"/>
    <x v="11"/>
  </r>
  <r>
    <x v="1845"/>
    <s v="OH MY JOSH! _x000d__x000d_Our Kickstarter Supporters get FIRST DIBS!_x000d__x000d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"/>
    <n v="52.631578947368418"/>
    <x v="4"/>
    <x v="11"/>
  </r>
  <r>
    <x v="1846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.0033333333333334"/>
    <n v="37.625"/>
    <x v="4"/>
    <x v="11"/>
  </r>
  <r>
    <x v="1850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x v="1851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x v="1852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x v="1853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.01875"/>
    <n v="58.214285714285715"/>
    <x v="4"/>
    <x v="11"/>
  </r>
  <r>
    <x v="1854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x v="1855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x v="1856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.0125"/>
    <n v="53.289473684210527"/>
    <x v="4"/>
    <x v="11"/>
  </r>
  <r>
    <x v="1857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"/>
    <n v="136.36363636363637"/>
    <x v="4"/>
    <x v="11"/>
  </r>
  <r>
    <x v="1858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is going ON TOUR to London and Paris!"/>
    <x v="9"/>
    <x v="1270"/>
    <x v="0"/>
    <s v="US"/>
    <s v="USD"/>
    <n v="1316716129"/>
    <n v="1314124129"/>
    <b v="0"/>
    <n v="56"/>
    <b v="1"/>
    <s v="music/rock"/>
    <n v="1.3183333333333334"/>
    <n v="70.625"/>
    <x v="4"/>
    <x v="11"/>
  </r>
  <r>
    <x v="1860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x v="1861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6"/>
    <x v="18"/>
  </r>
  <r>
    <x v="1862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x v="186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4.0000000000000001E-3"/>
    <n v="5"/>
    <x v="6"/>
    <x v="18"/>
  </r>
  <r>
    <x v="1864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5"/>
    <n v="2"/>
    <x v="6"/>
    <x v="18"/>
  </r>
  <r>
    <x v="1866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5.0000000000000001E-3"/>
    <n v="62.5"/>
    <x v="6"/>
    <x v="18"/>
  </r>
  <r>
    <x v="1867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5.0000000000000001E-4"/>
    <n v="10"/>
    <x v="6"/>
    <x v="18"/>
  </r>
  <r>
    <x v="1868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6"/>
    <x v="18"/>
  </r>
  <r>
    <x v="1870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x v="1873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49999999999999E-4"/>
    <n v="13"/>
    <x v="6"/>
    <x v="18"/>
  </r>
  <r>
    <x v="1875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5.1000000000000004E-3"/>
    <n v="17"/>
    <x v="6"/>
    <x v="18"/>
  </r>
  <r>
    <x v="1876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6"/>
    <x v="18"/>
  </r>
  <r>
    <x v="1877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6"/>
    <x v="18"/>
  </r>
  <r>
    <x v="1878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6"/>
    <x v="18"/>
  </r>
  <r>
    <x v="1879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.726845"/>
    <n v="49.338428571428572"/>
    <x v="4"/>
    <x v="14"/>
  </r>
  <r>
    <x v="1882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.351"/>
    <n v="51.96153846153846"/>
    <x v="4"/>
    <x v="14"/>
  </r>
  <r>
    <x v="1885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.1116666666666666"/>
    <n v="416.875"/>
    <x v="4"/>
    <x v="14"/>
  </r>
  <r>
    <x v="1888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.04"/>
    <n v="57.777777777777779"/>
    <x v="4"/>
    <x v="14"/>
  </r>
  <r>
    <x v="1894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.145"/>
    <n v="57.25"/>
    <x v="4"/>
    <x v="14"/>
  </r>
  <r>
    <x v="1895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.2394678492239468"/>
    <n v="43"/>
    <x v="4"/>
    <x v="14"/>
  </r>
  <r>
    <x v="1897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x v="1902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E-2"/>
    <n v="4"/>
    <x v="2"/>
    <x v="29"/>
  </r>
  <r>
    <x v="1903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1E-3"/>
    <n v="25"/>
    <x v="2"/>
    <x v="29"/>
  </r>
  <r>
    <x v="1905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1.6800000000000001E-3"/>
    <n v="10.5"/>
    <x v="2"/>
    <x v="29"/>
  </r>
  <r>
    <x v="1906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x v="1908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x v="1909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3E-4"/>
    <n v="10"/>
    <x v="2"/>
    <x v="29"/>
  </r>
  <r>
    <x v="1912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x v="1914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86E-2"/>
    <n v="30"/>
    <x v="2"/>
    <x v="29"/>
  </r>
  <r>
    <x v="1915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E-2"/>
    <n v="2"/>
    <x v="2"/>
    <x v="29"/>
  </r>
  <r>
    <x v="1916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5.1000000000000004E-3"/>
    <n v="17"/>
    <x v="2"/>
    <x v="29"/>
  </r>
  <r>
    <x v="1917"/>
    <s v="Let's build a legendary brand altogether"/>
    <x v="303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E-2"/>
    <n v="28.888888888888889"/>
    <x v="2"/>
    <x v="29"/>
  </r>
  <r>
    <x v="1919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0.47399999999999998"/>
    <n v="29.625"/>
    <x v="2"/>
    <x v="29"/>
  </r>
  <r>
    <x v="1920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.3680000000000001"/>
    <n v="54"/>
    <x v="4"/>
    <x v="14"/>
  </r>
  <r>
    <x v="1922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.1555"/>
    <n v="36.109375"/>
    <x v="4"/>
    <x v="14"/>
  </r>
  <r>
    <x v="1923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We are recording a cd of Songs- About life and love_x000d_from the perspective a conscious country girl_x000d_living in the city."/>
    <x v="9"/>
    <x v="1307"/>
    <x v="0"/>
    <s v="US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Hampshire is headed to GBS Detroit."/>
    <x v="20"/>
    <x v="972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.003125"/>
    <n v="42.8"/>
    <x v="4"/>
    <x v="14"/>
  </r>
  <r>
    <x v="1930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.27"/>
    <n v="48.846153846153847"/>
    <x v="4"/>
    <x v="14"/>
  </r>
  <r>
    <x v="1931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.2362"/>
    <n v="80.272727272727266"/>
    <x v="4"/>
    <x v="14"/>
  </r>
  <r>
    <x v="1935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.0840000000000001"/>
    <n v="54.2"/>
    <x v="4"/>
    <x v="14"/>
  </r>
  <r>
    <x v="1936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.107"/>
    <n v="115.3125"/>
    <x v="4"/>
    <x v="14"/>
  </r>
  <r>
    <x v="1940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.268842105263158"/>
    <n v="117.6"/>
    <x v="2"/>
    <x v="30"/>
  </r>
  <r>
    <x v="1964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x v="1979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x v="1980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x v="1982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8"/>
    <x v="31"/>
  </r>
  <r>
    <x v="1983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x v="1984"/>
    <s v="Does love lasts longer than &quot;Love Locks&quot; ?_x000d__x000d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x v="1986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5.0000000000000001E-4"/>
    <n v="1"/>
    <x v="8"/>
    <x v="31"/>
  </r>
  <r>
    <x v="1987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Expressing art in an image!"/>
    <x v="12"/>
    <x v="379"/>
    <x v="2"/>
    <s v="US"/>
    <s v="USD"/>
    <n v="1440094742"/>
    <n v="1437502742"/>
    <b v="0"/>
    <n v="1"/>
    <b v="0"/>
    <s v="photography/people"/>
    <n v="4.1666666666666666E-3"/>
    <n v="25"/>
    <x v="8"/>
    <x v="31"/>
  </r>
  <r>
    <x v="1989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0.01"/>
    <n v="50"/>
    <x v="8"/>
    <x v="31"/>
  </r>
  <r>
    <x v="1990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0.16966666666666666"/>
    <n v="101.8"/>
    <x v="8"/>
    <x v="31"/>
  </r>
  <r>
    <x v="1991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1.3333333333333333E-3"/>
    <n v="1"/>
    <x v="8"/>
    <x v="31"/>
  </r>
  <r>
    <x v="1993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8"/>
    <x v="31"/>
  </r>
  <r>
    <x v="1994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8"/>
    <x v="31"/>
  </r>
  <r>
    <x v="1995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E-2"/>
    <n v="26"/>
    <x v="8"/>
    <x v="31"/>
  </r>
  <r>
    <x v="1996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8"/>
    <x v="31"/>
  </r>
  <r>
    <x v="1997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8"/>
    <x v="31"/>
  </r>
  <r>
    <x v="1998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0.125"/>
    <n v="25"/>
    <x v="8"/>
    <x v="31"/>
  </r>
  <r>
    <x v="2001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.12"/>
    <n v="91.764705882352942"/>
    <x v="2"/>
    <x v="30"/>
  </r>
  <r>
    <x v="2004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x v="2005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x v="2008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x v="2014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x v="2024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x v="2031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x v="2040"/>
    <s v="4.29 Billion+ Capacitor Combinations._x000d_No Coding Required."/>
    <x v="9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Keyless. Alarm secured. GPS tracking."/>
    <x v="63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x v="2054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x v="2058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x v="2059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x v="2061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x v="2063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x v="2066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.2686868686868686"/>
    <n v="62.8"/>
    <x v="2"/>
    <x v="30"/>
  </r>
  <r>
    <x v="2068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x v="2074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x v="2079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x v="2081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.1333333333333333"/>
    <n v="34"/>
    <x v="4"/>
    <x v="14"/>
  </r>
  <r>
    <x v="2084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.0353333333333334"/>
    <n v="62.12"/>
    <x v="4"/>
    <x v="14"/>
  </r>
  <r>
    <x v="2088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We've got a new record, Slick Machine._x000d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"/>
    <n v="113.63636363636364"/>
    <x v="4"/>
    <x v="14"/>
  </r>
  <r>
    <x v="2096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.0033333333333334"/>
    <n v="188.125"/>
    <x v="4"/>
    <x v="14"/>
  </r>
  <r>
    <x v="2099"/>
    <s v="Our tour van died, we need help!"/>
    <x v="9"/>
    <x v="1464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.36"/>
    <n v="35.789473684210527"/>
    <x v="4"/>
    <x v="14"/>
  </r>
  <r>
    <x v="2103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.2949999999999999"/>
    <n v="28"/>
    <x v="4"/>
    <x v="14"/>
  </r>
  <r>
    <x v="2105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.54"/>
    <n v="51.313131313131315"/>
    <x v="4"/>
    <x v="14"/>
  </r>
  <r>
    <x v="2106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.06525"/>
    <n v="106.52500000000001"/>
    <x v="4"/>
    <x v="14"/>
  </r>
  <r>
    <x v="2110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"/>
    <n v="27.272727272727273"/>
    <x v="4"/>
    <x v="14"/>
  </r>
  <r>
    <x v="2113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.4775"/>
    <n v="50.657142857142858"/>
    <x v="4"/>
    <x v="14"/>
  </r>
  <r>
    <x v="2118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&lt;3_x000d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x v="2121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5.6800000000000002E-3"/>
    <n v="28.4"/>
    <x v="6"/>
    <x v="17"/>
  </r>
  <r>
    <x v="2122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3.875E-3"/>
    <n v="103.33333333333333"/>
    <x v="6"/>
    <x v="17"/>
  </r>
  <r>
    <x v="2123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0.1"/>
    <n v="10"/>
    <x v="6"/>
    <x v="17"/>
  </r>
  <r>
    <x v="2124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0.10454545454545454"/>
    <n v="23"/>
    <x v="6"/>
    <x v="17"/>
  </r>
  <r>
    <x v="2125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1.6666666666666668E-3"/>
    <n v="25"/>
    <x v="6"/>
    <x v="17"/>
  </r>
  <r>
    <x v="2129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2.0238095238095236E-3"/>
    <n v="21.25"/>
    <x v="6"/>
    <x v="17"/>
  </r>
  <r>
    <x v="2131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0.05"/>
    <n v="8.3333333333333339"/>
    <x v="6"/>
    <x v="17"/>
  </r>
  <r>
    <x v="2132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E-2"/>
    <n v="5.333333333333333"/>
    <x v="6"/>
    <x v="17"/>
  </r>
  <r>
    <x v="2134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0.128"/>
    <n v="10.666666666666666"/>
    <x v="6"/>
    <x v="17"/>
  </r>
  <r>
    <x v="2139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6"/>
    <x v="17"/>
  </r>
  <r>
    <x v="2142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0.1125"/>
    <n v="45"/>
    <x v="6"/>
    <x v="17"/>
  </r>
  <r>
    <x v="2144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2.0000000000000001E-4"/>
    <n v="1"/>
    <x v="6"/>
    <x v="17"/>
  </r>
  <r>
    <x v="2147"/>
    <s v="A Point and Click Adventure on Steroids."/>
    <x v="303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0.02"/>
    <n v="1"/>
    <x v="6"/>
    <x v="17"/>
  </r>
  <r>
    <x v="2149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6"/>
    <x v="17"/>
  </r>
  <r>
    <x v="2150"/>
    <s v="A pixel styled open world detective game."/>
    <x v="63"/>
    <x v="1496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x v="2151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1.6666666666666668E-3"/>
    <n v="12.5"/>
    <x v="6"/>
    <x v="17"/>
  </r>
  <r>
    <x v="2153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57E-5"/>
    <n v="8.5"/>
    <x v="6"/>
    <x v="17"/>
  </r>
  <r>
    <x v="2154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8.0000000000000002E-3"/>
    <n v="1"/>
    <x v="6"/>
    <x v="17"/>
  </r>
  <r>
    <x v="2155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3E-2"/>
    <n v="23"/>
    <x v="6"/>
    <x v="17"/>
  </r>
  <r>
    <x v="2156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0.28192"/>
    <n v="370.94736842105266"/>
    <x v="6"/>
    <x v="17"/>
  </r>
  <r>
    <x v="2158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The world is dead, humans are nearly extinct._x000d_Vampires and Werewolves hunt the survivors. Zombies hunt us all._x000d_How will you survive?"/>
    <x v="172"/>
    <x v="375"/>
    <x v="2"/>
    <s v="US"/>
    <s v="USD"/>
    <n v="1310837574"/>
    <n v="1308245574"/>
    <b v="0"/>
    <n v="2"/>
    <b v="0"/>
    <s v="games/video games"/>
    <n v="7.2222222222222219E-3"/>
    <n v="13"/>
    <x v="6"/>
    <x v="17"/>
  </r>
  <r>
    <x v="2160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x v="2161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.1575"/>
    <n v="35.615384615384613"/>
    <x v="4"/>
    <x v="11"/>
  </r>
  <r>
    <x v="2162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x v="2163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x v="2164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x v="2165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x v="2166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.466"/>
    <n v="91.625"/>
    <x v="4"/>
    <x v="11"/>
  </r>
  <r>
    <x v="2167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.2"/>
    <n v="22.5"/>
    <x v="4"/>
    <x v="11"/>
  </r>
  <r>
    <x v="2168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x v="2169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"/>
    <n v="21.857142857142858"/>
    <x v="4"/>
    <x v="11"/>
  </r>
  <r>
    <x v="2170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x v="2171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x v="2172"/>
    <s v="hey friends. We are Hollow Point 9._x000d_We are calling on you to help us._x000d_In our journey to make our debut album."/>
    <x v="28"/>
    <x v="325"/>
    <x v="0"/>
    <s v="US"/>
    <s v="USD"/>
    <n v="1429365320"/>
    <n v="1426773320"/>
    <b v="0"/>
    <n v="13"/>
    <b v="1"/>
    <s v="music/rock"/>
    <n v="1"/>
    <n v="76.92307692307692"/>
    <x v="4"/>
    <x v="11"/>
  </r>
  <r>
    <x v="2173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and his band of miscreants present their debut album _x000d_'Blind Energy' ...we think you are going to like it."/>
    <x v="23"/>
    <x v="1511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x v="2175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.5"/>
    <n v="67.307692307692307"/>
    <x v="4"/>
    <x v="11"/>
  </r>
  <r>
    <x v="2176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.2602"/>
    <n v="88.74647887323944"/>
    <x v="4"/>
    <x v="11"/>
  </r>
  <r>
    <x v="2177"/>
    <s v="Stone Horse ~ _x000d_Doing what they do best, laying down honest and _x000d_proper Rock-n-Roll guaranteed to soothe your soul!"/>
    <x v="30"/>
    <x v="1514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x v="2178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x v="2180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x v="2190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x v="2201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x v="2204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x v="2206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"/>
    <n v="285.71428571428572"/>
    <x v="4"/>
    <x v="15"/>
  </r>
  <r>
    <x v="2208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x v="2209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x v="2210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x v="2211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.956"/>
    <n v="40.75"/>
    <x v="4"/>
    <x v="15"/>
  </r>
  <r>
    <x v="2212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NOTE: THIS PROJECT IS ALREADY 100% FUNDED!!! _x000d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"/>
    <n v="10"/>
    <x v="4"/>
    <x v="15"/>
  </r>
  <r>
    <x v="2214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Ambient Electro Grind-fest!"/>
    <x v="131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x v="2223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x v="2224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x v="2235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x v="2244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x v="2245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x v="2249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x v="2257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x v="2269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x v="2275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.538"/>
    <n v="48.0625"/>
    <x v="6"/>
    <x v="32"/>
  </r>
  <r>
    <x v="2280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.85"/>
    <n v="50.454545454545453"/>
    <x v="4"/>
    <x v="11"/>
  </r>
  <r>
    <x v="2282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x v="2283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x v="2284"/>
    <s v="The Vinyl Skyway reunite to make a third album. "/>
    <x v="12"/>
    <x v="1614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x v="2285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x v="2287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x v="2288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x v="2291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.728"/>
    <n v="100.46511627906976"/>
    <x v="4"/>
    <x v="11"/>
  </r>
  <r>
    <x v="2292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.072505"/>
    <n v="46.630652173913049"/>
    <x v="4"/>
    <x v="11"/>
  </r>
  <r>
    <x v="2293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x v="2294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x v="2295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x v="2296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x v="2297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.006"/>
    <n v="52.94736842105263"/>
    <x v="4"/>
    <x v="11"/>
  </r>
  <r>
    <x v="2298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x v="2299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x v="2300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.0125"/>
    <n v="115.71428571428571"/>
    <x v="4"/>
    <x v="11"/>
  </r>
  <r>
    <x v="2301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x v="2309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.04"/>
    <n v="18.90909090909091"/>
    <x v="4"/>
    <x v="14"/>
  </r>
  <r>
    <x v="2318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.077"/>
    <n v="41.961038961038959"/>
    <x v="4"/>
    <x v="14"/>
  </r>
  <r>
    <x v="2320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.0866"/>
    <n v="61.044943820224717"/>
    <x v="4"/>
    <x v="14"/>
  </r>
  <r>
    <x v="2321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8E-2"/>
    <n v="21.25"/>
    <x v="7"/>
    <x v="33"/>
  </r>
  <r>
    <x v="2323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0.48"/>
    <n v="30"/>
    <x v="7"/>
    <x v="33"/>
  </r>
  <r>
    <x v="2324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0.08"/>
    <n v="11.428571428571429"/>
    <x v="7"/>
    <x v="33"/>
  </r>
  <r>
    <x v="2326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7.1999999999999998E-3"/>
    <n v="108"/>
    <x v="7"/>
    <x v="33"/>
  </r>
  <r>
    <x v="2327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Our mission: To launch our Crimson Hot Sauce &amp; introduce our Chili &amp; Garlic Pickles. _x000d__x000d_Let's change the game together!"/>
    <x v="3"/>
    <x v="1653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.0591999999999999"/>
    <n v="211.84"/>
    <x v="7"/>
    <x v="33"/>
  </r>
  <r>
    <x v="2330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x v="2332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x v="2333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x v="7"/>
  </r>
  <r>
    <x v="2342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x v="7"/>
  </r>
  <r>
    <x v="2343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0.03"/>
    <n v="300"/>
    <x v="2"/>
    <x v="7"/>
  </r>
  <r>
    <x v="2344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1E-3"/>
    <n v="1"/>
    <x v="2"/>
    <x v="7"/>
  </r>
  <r>
    <x v="2345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x v="7"/>
  </r>
  <r>
    <x v="2346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4999999999999997E-4"/>
    <n v="13"/>
    <x v="2"/>
    <x v="7"/>
  </r>
  <r>
    <x v="2347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4999999999999999E-2"/>
    <n v="15"/>
    <x v="2"/>
    <x v="7"/>
  </r>
  <r>
    <x v="2348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3.8571428571428572E-3"/>
    <n v="54"/>
    <x v="2"/>
    <x v="7"/>
  </r>
  <r>
    <x v="2349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x v="7"/>
  </r>
  <r>
    <x v="2350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x v="7"/>
  </r>
  <r>
    <x v="2351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x v="7"/>
  </r>
  <r>
    <x v="2353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x v="7"/>
  </r>
  <r>
    <x v="2354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6.875E-3"/>
    <n v="27.5"/>
    <x v="2"/>
    <x v="7"/>
  </r>
  <r>
    <x v="2356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x v="7"/>
  </r>
  <r>
    <x v="2357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x v="7"/>
  </r>
  <r>
    <x v="2358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x v="7"/>
  </r>
  <r>
    <x v="2359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0.14680000000000001"/>
    <n v="367"/>
    <x v="2"/>
    <x v="7"/>
  </r>
  <r>
    <x v="2360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4.0000000000000002E-4"/>
    <n v="2"/>
    <x v="2"/>
    <x v="7"/>
  </r>
  <r>
    <x v="2361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x v="7"/>
  </r>
  <r>
    <x v="2362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0.2857142857142857"/>
    <n v="60"/>
    <x v="2"/>
    <x v="7"/>
  </r>
  <r>
    <x v="2363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x v="7"/>
  </r>
  <r>
    <x v="2364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x v="7"/>
  </r>
  <r>
    <x v="2365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x v="7"/>
  </r>
  <r>
    <x v="2366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0.1052"/>
    <n v="97.407407407407405"/>
    <x v="2"/>
    <x v="7"/>
  </r>
  <r>
    <x v="2367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E-2"/>
    <n v="47.857142857142854"/>
    <x v="2"/>
    <x v="7"/>
  </r>
  <r>
    <x v="2368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2.5000000000000001E-3"/>
    <n v="50"/>
    <x v="2"/>
    <x v="7"/>
  </r>
  <r>
    <x v="2369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x v="7"/>
  </r>
  <r>
    <x v="2370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x v="7"/>
  </r>
  <r>
    <x v="2372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3E-2"/>
    <n v="30"/>
    <x v="2"/>
    <x v="7"/>
  </r>
  <r>
    <x v="2373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8E-5"/>
    <n v="50"/>
    <x v="2"/>
    <x v="7"/>
  </r>
  <r>
    <x v="2374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5E-4"/>
    <n v="10"/>
    <x v="2"/>
    <x v="7"/>
  </r>
  <r>
    <x v="2375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x v="7"/>
  </r>
  <r>
    <x v="2376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x v="7"/>
  </r>
  <r>
    <x v="2378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x v="7"/>
  </r>
  <r>
    <x v="2379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x v="7"/>
  </r>
  <r>
    <x v="2380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000000000000001E-2"/>
    <n v="37.5"/>
    <x v="2"/>
    <x v="7"/>
  </r>
  <r>
    <x v="2383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7E-2"/>
    <n v="145"/>
    <x v="2"/>
    <x v="7"/>
  </r>
  <r>
    <x v="2384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8.0000000000000002E-3"/>
    <n v="1"/>
    <x v="2"/>
    <x v="7"/>
  </r>
  <r>
    <x v="2385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x v="7"/>
  </r>
  <r>
    <x v="2387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6.8399999999999997E-3"/>
    <n v="342"/>
    <x v="2"/>
    <x v="7"/>
  </r>
  <r>
    <x v="2388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3E-2"/>
    <n v="57.875"/>
    <x v="2"/>
    <x v="7"/>
  </r>
  <r>
    <x v="2389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1.8749999999999999E-3"/>
    <n v="30"/>
    <x v="2"/>
    <x v="7"/>
  </r>
  <r>
    <x v="2390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x v="7"/>
  </r>
  <r>
    <x v="2391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1.25E-3"/>
    <n v="25"/>
    <x v="2"/>
    <x v="7"/>
  </r>
  <r>
    <x v="2392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x v="7"/>
  </r>
  <r>
    <x v="2393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5.0000000000000001E-4"/>
    <n v="50"/>
    <x v="2"/>
    <x v="7"/>
  </r>
  <r>
    <x v="2394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5.9999999999999995E-4"/>
    <n v="1.5"/>
    <x v="2"/>
    <x v="7"/>
  </r>
  <r>
    <x v="2395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x v="7"/>
  </r>
  <r>
    <x v="2396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2E-3"/>
    <n v="10"/>
    <x v="2"/>
    <x v="7"/>
  </r>
  <r>
    <x v="2397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x v="7"/>
  </r>
  <r>
    <x v="2398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x v="7"/>
  </r>
  <r>
    <x v="2399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x v="7"/>
  </r>
  <r>
    <x v="2400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x v="7"/>
  </r>
  <r>
    <x v="2401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4.3333333333333331E-3"/>
    <n v="52"/>
    <x v="7"/>
    <x v="19"/>
  </r>
  <r>
    <x v="2403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7"/>
    <x v="19"/>
  </r>
  <r>
    <x v="2405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0.22520000000000001"/>
    <n v="56.3"/>
    <x v="7"/>
    <x v="19"/>
  </r>
  <r>
    <x v="2406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0.41384615384615386"/>
    <n v="84.0625"/>
    <x v="7"/>
    <x v="19"/>
  </r>
  <r>
    <x v="2407"/>
    <s v="Hummus-mediterranean diet, real food, organic, vegan, kosher._x000d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2E-3"/>
    <n v="15"/>
    <x v="7"/>
    <x v="19"/>
  </r>
  <r>
    <x v="2409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the best slow cooked meats on hot coals_x000d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7"/>
    <x v="19"/>
  </r>
  <r>
    <x v="2411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7"/>
    <x v="19"/>
  </r>
  <r>
    <x v="2413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4"/>
    <n v="5"/>
    <x v="7"/>
    <x v="19"/>
  </r>
  <r>
    <x v="2417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7"/>
    <x v="19"/>
  </r>
  <r>
    <x v="2418"/>
    <s v="I want to start my food truck business."/>
    <x v="31"/>
    <x v="139"/>
    <x v="2"/>
    <s v="US"/>
    <s v="USD"/>
    <n v="1427225644"/>
    <n v="1422045244"/>
    <b v="0"/>
    <n v="5"/>
    <b v="0"/>
    <s v="food/food trucks"/>
    <n v="2.0000000000000001E-4"/>
    <n v="1"/>
    <x v="7"/>
    <x v="19"/>
  </r>
  <r>
    <x v="2419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7"/>
    <x v="19"/>
  </r>
  <r>
    <x v="2420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4"/>
    <n v="1"/>
    <x v="7"/>
    <x v="19"/>
  </r>
  <r>
    <x v="2422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2E-3"/>
    <n v="1"/>
    <x v="7"/>
    <x v="19"/>
  </r>
  <r>
    <x v="2423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4"/>
    <n v="8"/>
    <x v="7"/>
    <x v="19"/>
  </r>
  <r>
    <x v="2424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E-2"/>
    <n v="34.444444444444443"/>
    <x v="7"/>
    <x v="19"/>
  </r>
  <r>
    <x v="2425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4"/>
    <n v="1"/>
    <x v="7"/>
    <x v="19"/>
  </r>
  <r>
    <x v="2426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7"/>
    <x v="19"/>
  </r>
  <r>
    <x v="2427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.0000000000000002E-5"/>
    <n v="1"/>
    <x v="7"/>
    <x v="19"/>
  </r>
  <r>
    <x v="2428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5"/>
    <n v="1"/>
    <x v="7"/>
    <x v="19"/>
  </r>
  <r>
    <x v="2429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E-2"/>
    <n v="501.25"/>
    <x v="7"/>
    <x v="19"/>
  </r>
  <r>
    <x v="2430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7.0000000000000001E-3"/>
    <n v="10.5"/>
    <x v="7"/>
    <x v="19"/>
  </r>
  <r>
    <x v="2431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.0000000000000002E-5"/>
    <n v="1"/>
    <x v="7"/>
    <x v="19"/>
  </r>
  <r>
    <x v="2432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4"/>
    <n v="1"/>
    <x v="7"/>
    <x v="19"/>
  </r>
  <r>
    <x v="2433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7"/>
    <x v="19"/>
  </r>
  <r>
    <x v="2434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1.2999999999999999E-3"/>
    <n v="13"/>
    <x v="7"/>
    <x v="19"/>
  </r>
  <r>
    <x v="2435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4.8960000000000002E-3"/>
    <n v="306"/>
    <x v="7"/>
    <x v="19"/>
  </r>
  <r>
    <x v="2436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2E-4"/>
    <n v="22.5"/>
    <x v="7"/>
    <x v="19"/>
  </r>
  <r>
    <x v="2437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7"/>
    <x v="19"/>
  </r>
  <r>
    <x v="2438"/>
    <s v="I'm starting a catering and food truck business of southern comfort food. My FOOD is my Art!  _x000d_Thanks for you help!"/>
    <x v="36"/>
    <x v="155"/>
    <x v="2"/>
    <s v="US"/>
    <s v="USD"/>
    <n v="1449529062"/>
    <n v="1444341462"/>
    <b v="0"/>
    <n v="1"/>
    <b v="0"/>
    <s v="food/food trucks"/>
    <n v="3.3333333333333335E-3"/>
    <n v="50"/>
    <x v="7"/>
    <x v="19"/>
  </r>
  <r>
    <x v="2439"/>
    <s v="Expand cotton candy concession to include other foods and purchase a trailer to haul._x000d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7"/>
    <x v="19"/>
  </r>
  <r>
    <x v="2440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2E-3"/>
    <n v="5"/>
    <x v="7"/>
    <x v="19"/>
  </r>
  <r>
    <x v="2441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.0788"/>
    <n v="74.22935779816514"/>
    <x v="7"/>
    <x v="33"/>
  </r>
  <r>
    <x v="2442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is locally prepared old world Italian &quot;cellar food&quot;. _x000d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.728"/>
    <n v="75.130434782608702"/>
    <x v="7"/>
    <x v="33"/>
  </r>
  <r>
    <x v="2446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.6798"/>
    <n v="75.666666666666671"/>
    <x v="7"/>
    <x v="33"/>
  </r>
  <r>
    <x v="2447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.075"/>
    <n v="47.777777777777779"/>
    <x v="7"/>
    <x v="33"/>
  </r>
  <r>
    <x v="2449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.08"/>
    <n v="90"/>
    <x v="7"/>
    <x v="33"/>
  </r>
  <r>
    <x v="2450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.335"/>
    <n v="53.4"/>
    <x v="7"/>
    <x v="33"/>
  </r>
  <r>
    <x v="2453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.82"/>
    <n v="34.125"/>
    <x v="7"/>
    <x v="33"/>
  </r>
  <r>
    <x v="2456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.0225"/>
    <n v="108.77659574468085"/>
    <x v="7"/>
    <x v="33"/>
  </r>
  <r>
    <x v="2460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.038"/>
    <n v="90.523255813953483"/>
    <x v="4"/>
    <x v="14"/>
  </r>
  <r>
    <x v="2462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's debut full length album"/>
    <x v="13"/>
    <x v="66"/>
    <x v="0"/>
    <s v="US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.111"/>
    <n v="51.674418604651166"/>
    <x v="4"/>
    <x v="14"/>
  </r>
  <r>
    <x v="2465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"/>
    <n v="48.07692307692308"/>
    <x v="4"/>
    <x v="14"/>
  </r>
  <r>
    <x v="2467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"/>
    <n v="42.553191489361701"/>
    <x v="4"/>
    <x v="14"/>
  </r>
  <r>
    <x v="2474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.050225"/>
    <n v="61.103999999999999"/>
    <x v="4"/>
    <x v="14"/>
  </r>
  <r>
    <x v="823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x v="2477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x v="2478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x v="2479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"/>
    <n v="250"/>
    <x v="4"/>
    <x v="14"/>
  </r>
  <r>
    <x v="2480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x v="2481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.0009999999999999"/>
    <n v="40.04"/>
    <x v="4"/>
    <x v="14"/>
  </r>
  <r>
    <x v="2482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x v="2483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x v="2484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.0325"/>
    <n v="50.365853658536587"/>
    <x v="4"/>
    <x v="14"/>
  </r>
  <r>
    <x v="2485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x v="2486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x v="2487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x v="2488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.3367142857142857"/>
    <n v="62.38"/>
    <x v="4"/>
    <x v="14"/>
  </r>
  <r>
    <x v="2489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.214"/>
    <n v="37.9375"/>
    <x v="4"/>
    <x v="14"/>
  </r>
  <r>
    <x v="2490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.032"/>
    <n v="51.6"/>
    <x v="4"/>
    <x v="14"/>
  </r>
  <r>
    <x v="2491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.25"/>
    <n v="27.777777777777779"/>
    <x v="4"/>
    <x v="14"/>
  </r>
  <r>
    <x v="2492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x v="2493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x v="2494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x v="2495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"/>
    <n v="600"/>
    <x v="4"/>
    <x v="14"/>
  </r>
  <r>
    <x v="2496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.127715"/>
    <n v="80.551071428571419"/>
    <x v="4"/>
    <x v="14"/>
  </r>
  <r>
    <x v="2497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.056"/>
    <n v="52.8"/>
    <x v="4"/>
    <x v="14"/>
  </r>
  <r>
    <x v="2498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x v="2499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x v="2500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x v="2501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1E-4"/>
    <n v="17.2"/>
    <x v="7"/>
    <x v="34"/>
  </r>
  <r>
    <x v="2502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7"/>
    <x v="34"/>
  </r>
  <r>
    <x v="2503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7"/>
    <x v="34"/>
  </r>
  <r>
    <x v="2504"/>
    <s v="PASTATUTION- The act or practice of engaging in Pasta Making for money.  _x000d__x000d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7"/>
    <x v="34"/>
  </r>
  <r>
    <x v="2505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6.0000000000000001E-3"/>
    <n v="15"/>
    <x v="7"/>
    <x v="34"/>
  </r>
  <r>
    <x v="2506"/>
    <s v="Unique dishes for a unique city!."/>
    <x v="350"/>
    <x v="117"/>
    <x v="2"/>
    <s v="US"/>
    <s v="USD"/>
    <n v="1431308704"/>
    <n v="1428716704"/>
    <b v="0"/>
    <n v="0"/>
    <b v="0"/>
    <s v="food/restaurants"/>
    <n v="0"/>
    <e v="#DIV/0!"/>
    <x v="7"/>
    <x v="34"/>
  </r>
  <r>
    <x v="2507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7"/>
    <x v="34"/>
  </r>
  <r>
    <x v="2508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x v="2509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1.5E-3"/>
    <n v="37.5"/>
    <x v="7"/>
    <x v="34"/>
  </r>
  <r>
    <x v="2510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7"/>
    <x v="34"/>
  </r>
  <r>
    <x v="2511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7"/>
    <x v="34"/>
  </r>
  <r>
    <x v="2512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7"/>
    <x v="34"/>
  </r>
  <r>
    <x v="2513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E-2"/>
    <n v="52.5"/>
    <x v="7"/>
    <x v="34"/>
  </r>
  <r>
    <x v="2514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0.186"/>
    <n v="77.5"/>
    <x v="7"/>
    <x v="34"/>
  </r>
  <r>
    <x v="2515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7"/>
    <x v="34"/>
  </r>
  <r>
    <x v="2516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x v="2517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7"/>
    <x v="34"/>
  </r>
  <r>
    <x v="2518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1E-4"/>
    <n v="16.25"/>
    <x v="7"/>
    <x v="34"/>
  </r>
  <r>
    <x v="2519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7"/>
    <x v="34"/>
  </r>
  <r>
    <x v="2520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x v="2521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"/>
    <n v="185.18518518518519"/>
    <x v="4"/>
    <x v="35"/>
  </r>
  <r>
    <x v="2522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x v="2523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x v="2524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.00325"/>
    <n v="100.325"/>
    <x v="4"/>
    <x v="35"/>
  </r>
  <r>
    <x v="2525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x v="2526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x v="2527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x v="2528"/>
    <s v="Opera. Short. New."/>
    <x v="12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x v="2529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"/>
    <n v="135.41666666666666"/>
    <x v="4"/>
    <x v="35"/>
  </r>
  <r>
    <x v="2530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x v="2531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x v="2532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x v="2533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.05"/>
    <n v="150"/>
    <x v="4"/>
    <x v="35"/>
  </r>
  <r>
    <x v="2534"/>
    <s v="Mark Hayes: Requiem Recording"/>
    <x v="22"/>
    <x v="1741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x v="2535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.1599999999999999"/>
    <n v="7.25"/>
    <x v="4"/>
    <x v="35"/>
  </r>
  <r>
    <x v="2536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.1000000000000001"/>
    <n v="100"/>
    <x v="4"/>
    <x v="35"/>
  </r>
  <r>
    <x v="2537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x v="2538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x v="2539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x v="2540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x v="2541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x v="2542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x v="2543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x v="2544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x v="2545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x v="2546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x v="2547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x v="2548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x v="2549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x v="2550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x v="2551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x v="2552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x v="2553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x v="2554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x v="2555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x v="2556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x v="2557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x v="2558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.1125"/>
    <n v="35.6"/>
    <x v="4"/>
    <x v="35"/>
  </r>
  <r>
    <x v="2559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.0009999999999999"/>
    <n v="143"/>
    <x v="4"/>
    <x v="35"/>
  </r>
  <r>
    <x v="2560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7"/>
    <x v="19"/>
  </r>
  <r>
    <x v="2561"/>
    <s v="Hail up - Wah gwaan ?_x000d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7.4999999999999997E-3"/>
    <n v="25"/>
    <x v="7"/>
    <x v="19"/>
  </r>
  <r>
    <x v="2562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7"/>
    <x v="19"/>
  </r>
  <r>
    <x v="2563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7"/>
    <x v="19"/>
  </r>
  <r>
    <x v="2564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0.01"/>
    <n v="100"/>
    <x v="7"/>
    <x v="19"/>
  </r>
  <r>
    <x v="2565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7"/>
    <x v="19"/>
  </r>
  <r>
    <x v="2566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2.6666666666666666E-3"/>
    <n v="60"/>
    <x v="7"/>
    <x v="19"/>
  </r>
  <r>
    <x v="2567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5.0000000000000001E-3"/>
    <n v="50"/>
    <x v="7"/>
    <x v="19"/>
  </r>
  <r>
    <x v="2568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6E-2"/>
    <n v="72.5"/>
    <x v="7"/>
    <x v="19"/>
  </r>
  <r>
    <x v="2569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8.4285714285714294E-3"/>
    <n v="29.5"/>
    <x v="7"/>
    <x v="19"/>
  </r>
  <r>
    <x v="2570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2.5000000000000001E-3"/>
    <n v="62.5"/>
    <x v="7"/>
    <x v="19"/>
  </r>
  <r>
    <x v="2571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7"/>
    <x v="19"/>
  </r>
  <r>
    <x v="2572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7"/>
    <x v="19"/>
  </r>
  <r>
    <x v="2573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7"/>
    <x v="19"/>
  </r>
  <r>
    <x v="2574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7"/>
    <x v="19"/>
  </r>
  <r>
    <x v="2575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7"/>
    <x v="19"/>
  </r>
  <r>
    <x v="2576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7"/>
    <x v="19"/>
  </r>
  <r>
    <x v="2577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7"/>
    <x v="19"/>
  </r>
  <r>
    <x v="2578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x v="2579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6.0000000000000001E-3"/>
    <n v="25.5"/>
    <x v="7"/>
    <x v="19"/>
  </r>
  <r>
    <x v="2580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0.106"/>
    <n v="48.18181818181818"/>
    <x v="7"/>
    <x v="19"/>
  </r>
  <r>
    <x v="2581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2E-5"/>
    <n v="1"/>
    <x v="7"/>
    <x v="19"/>
  </r>
  <r>
    <x v="2582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5.0000000000000001E-3"/>
    <n v="1"/>
    <x v="7"/>
    <x v="19"/>
  </r>
  <r>
    <x v="2583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7"/>
    <x v="19"/>
  </r>
  <r>
    <x v="2584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1.6666666666666668E-3"/>
    <n v="50"/>
    <x v="7"/>
    <x v="19"/>
  </r>
  <r>
    <x v="2585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1.6666666666666668E-3"/>
    <n v="5"/>
    <x v="7"/>
    <x v="19"/>
  </r>
  <r>
    <x v="2586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x v="2587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1E-2"/>
    <n v="29.125"/>
    <x v="7"/>
    <x v="19"/>
  </r>
  <r>
    <x v="2588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1E-4"/>
    <n v="5"/>
    <x v="7"/>
    <x v="19"/>
  </r>
  <r>
    <x v="2589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7"/>
    <x v="19"/>
  </r>
  <r>
    <x v="2590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3E-2"/>
    <n v="13"/>
    <x v="7"/>
    <x v="19"/>
  </r>
  <r>
    <x v="2591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1.6666666666666668E-3"/>
    <n v="50"/>
    <x v="7"/>
    <x v="19"/>
  </r>
  <r>
    <x v="2592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7"/>
    <x v="19"/>
  </r>
  <r>
    <x v="2593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00000000000001E-5"/>
    <n v="1"/>
    <x v="7"/>
    <x v="19"/>
  </r>
  <r>
    <x v="2594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x v="2595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x v="2596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x v="2597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0.39"/>
    <n v="83.571428571428569"/>
    <x v="7"/>
    <x v="19"/>
  </r>
  <r>
    <x v="2598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9.9546510341776348E-3"/>
    <n v="18"/>
    <x v="7"/>
    <x v="19"/>
  </r>
  <r>
    <x v="2599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x v="2600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x v="2601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x v="2602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x v="2603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x v="2604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5"/>
    <s v="PongSat 2 !!!!!_x000d__x000d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x v="2606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x v="2607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x v="2608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x v="2609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x v="2610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1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x v="2612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x v="2613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.02"/>
    <n v="107.1"/>
    <x v="2"/>
    <x v="36"/>
  </r>
  <r>
    <x v="2614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x v="2615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x v="2616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x v="2617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x v="2618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x v="2619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x v="2620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x v="2621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x v="2622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x v="2623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4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x v="2625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x v="2626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x v="2627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x v="2628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x v="2629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x v="2630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x v="2631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x v="2632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x v="2633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x v="2634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x v="2635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.873"/>
    <n v="37.46"/>
    <x v="2"/>
    <x v="36"/>
  </r>
  <r>
    <x v="2636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x v="2637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x v="2638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x v="2639"/>
    <s v="Hi,_x000d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x v="2640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0.01"/>
    <n v="15"/>
    <x v="2"/>
    <x v="36"/>
  </r>
  <r>
    <x v="2641"/>
    <s v="Innovatives MAschinenbau projekt mit verarbeitende Metalle vom Mars_x000d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x v="36"/>
  </r>
  <r>
    <x v="2642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3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x v="2644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x v="2645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6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E-2"/>
    <n v="12"/>
    <x v="2"/>
    <x v="36"/>
  </r>
  <r>
    <x v="2647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8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x v="2649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x v="2650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1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2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x v="2653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x v="2654"/>
    <s v="Thank you for your support!"/>
    <x v="36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x v="2655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6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x v="2657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x v="2658"/>
    <s v="test"/>
    <x v="197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x v="2659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E-4"/>
    <n v="3.8"/>
    <x v="2"/>
    <x v="36"/>
  </r>
  <r>
    <x v="2660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x v="2661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x v="2662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x v="2663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x v="2664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x v="2665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x v="2666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x v="2667"/>
    <s v="Creativity on the go! |_x000d_CrÃ©ativitÃ© en mouvement !"/>
    <x v="28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x v="2668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.25125"/>
    <n v="91"/>
    <x v="2"/>
    <x v="37"/>
  </r>
  <r>
    <x v="2669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x v="2670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x v="2671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x v="2672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x v="2673"/>
    <s v="A project to give the people of Playa Blanca an independent, energized future - _x000d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x v="2674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x v="2675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x v="2676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x v="2677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x v="2678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3.3E-3"/>
    <n v="44"/>
    <x v="2"/>
    <x v="37"/>
  </r>
  <r>
    <x v="2679"/>
    <s v="iHeartPillow, Connecting loved ones"/>
    <x v="261"/>
    <x v="183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x v="2680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6.875E-3"/>
    <n v="27.5"/>
    <x v="7"/>
    <x v="19"/>
  </r>
  <r>
    <x v="2681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0.28299999999999997"/>
    <n v="84.9"/>
    <x v="7"/>
    <x v="19"/>
  </r>
  <r>
    <x v="2682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2.3999999999999998E-3"/>
    <n v="12"/>
    <x v="7"/>
    <x v="19"/>
  </r>
  <r>
    <x v="2683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9E-2"/>
    <n v="200"/>
    <x v="7"/>
    <x v="19"/>
  </r>
  <r>
    <x v="2684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2.0000000000000001E-4"/>
    <n v="10"/>
    <x v="7"/>
    <x v="19"/>
  </r>
  <r>
    <x v="2685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7"/>
    <x v="19"/>
  </r>
  <r>
    <x v="2686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7"/>
    <x v="19"/>
  </r>
  <r>
    <x v="2687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1.48E-3"/>
    <n v="5.2857142857142856"/>
    <x v="7"/>
    <x v="19"/>
  </r>
  <r>
    <x v="2688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5"/>
    <n v="1"/>
    <x v="7"/>
    <x v="19"/>
  </r>
  <r>
    <x v="2689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x v="2690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4E-4"/>
    <n v="17.5"/>
    <x v="7"/>
    <x v="19"/>
  </r>
  <r>
    <x v="2691"/>
    <s v="Our food truck will bring you -_x000d_                       Fast, Fresh, Food -_x000d_                            Throughout the Omaha area"/>
    <x v="8"/>
    <x v="379"/>
    <x v="2"/>
    <s v="US"/>
    <s v="USD"/>
    <n v="1427266860"/>
    <n v="1424678460"/>
    <b v="0"/>
    <n v="1"/>
    <b v="0"/>
    <s v="food/food trucks"/>
    <n v="7.1428571428571426E-3"/>
    <n v="25"/>
    <x v="7"/>
    <x v="19"/>
  </r>
  <r>
    <x v="2692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x v="2693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5"/>
    <n v="1"/>
    <x v="7"/>
    <x v="19"/>
  </r>
  <r>
    <x v="2694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x v="2695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x v="2696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x v="2697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x v="2698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e v="#DIV/0!"/>
    <x v="7"/>
    <x v="19"/>
  </r>
  <r>
    <x v="2699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7.0007000700070005E-3"/>
    <n v="17.5"/>
    <x v="7"/>
    <x v="19"/>
  </r>
  <r>
    <x v="2700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x v="2701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x v="2702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x v="2703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x v="2704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0.10539393939393939"/>
    <n v="217.375"/>
    <x v="1"/>
    <x v="38"/>
  </r>
  <r>
    <x v="2705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x v="2706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x v="2707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x v="2708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.01606"/>
    <n v="164.94480519480518"/>
    <x v="1"/>
    <x v="38"/>
  </r>
  <r>
    <x v="2709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x v="2710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x v="2711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x v="2712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x v="2713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x v="2714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x v="2715"/>
    <s v="Love comedy? Get involved in creating a dedicated space for alternative comedy in Berlin._x000d__x000d_(Das Video ist untertitelt. Klicke auf CC)"/>
    <x v="3"/>
    <x v="1857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x v="2716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x v="2717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x v="2718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x v="2719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x v="2720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x v="2721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x v="2722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x v="2723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x v="2724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x v="2725"/>
    <s v="Krimston TWO: iPhone Dual SIM Case"/>
    <x v="57"/>
    <x v="1867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x v="2726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x v="2727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x v="2728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x v="2729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x v="2730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x v="2731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x v="2732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x v="2733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x v="2734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x v="2735"/>
    <s v="Fully Programmable Solar BMS ( Battery Management System ) Learn to program microcontrollers and HW design video tutorials_x000d_Open Source"/>
    <x v="6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x v="2736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x v="2737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x v="2738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x v="2739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x v="2740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x v="2741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x v="2742"/>
    <s v="One Christmas every child was naughty, and Santa's son _x000d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x v="39"/>
  </r>
  <r>
    <x v="2743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4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x v="2745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x v="2746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x v="2747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E-2"/>
    <n v="13.25"/>
    <x v="3"/>
    <x v="39"/>
  </r>
  <r>
    <x v="2748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x v="2749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x v="39"/>
  </r>
  <r>
    <x v="2750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x v="39"/>
  </r>
  <r>
    <x v="2751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x v="2752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0.19"/>
    <n v="47.5"/>
    <x v="3"/>
    <x v="39"/>
  </r>
  <r>
    <x v="2753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x v="39"/>
  </r>
  <r>
    <x v="2754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x v="2755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x v="2756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x v="2757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x v="2758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0.105"/>
    <n v="52.5"/>
    <x v="3"/>
    <x v="39"/>
  </r>
  <r>
    <x v="2759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x v="39"/>
  </r>
  <r>
    <x v="2760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x v="2761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x v="2762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x v="2763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E-2"/>
    <n v="11.25"/>
    <x v="3"/>
    <x v="39"/>
  </r>
  <r>
    <x v="2764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x v="39"/>
  </r>
  <r>
    <x v="2765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0.02"/>
    <n v="25"/>
    <x v="3"/>
    <x v="39"/>
  </r>
  <r>
    <x v="2766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x v="2767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x v="2768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x v="2769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x v="2770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x v="39"/>
  </r>
  <r>
    <x v="2771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x v="39"/>
  </r>
  <r>
    <x v="2772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x v="2773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x v="2774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0.03"/>
    <n v="75"/>
    <x v="3"/>
    <x v="39"/>
  </r>
  <r>
    <x v="2775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6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x v="2777"/>
    <s v="Mariah is an illustrated story of a girl and a tiny Mermaid._x000d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x v="2778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E-2"/>
    <n v="53"/>
    <x v="3"/>
    <x v="39"/>
  </r>
  <r>
    <x v="2779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x v="39"/>
  </r>
  <r>
    <x v="2780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.0528"/>
    <n v="47"/>
    <x v="1"/>
    <x v="6"/>
  </r>
  <r>
    <x v="2781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.2"/>
    <n v="66.666666666666671"/>
    <x v="1"/>
    <x v="6"/>
  </r>
  <r>
    <x v="2782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.145"/>
    <n v="18.770491803278688"/>
    <x v="1"/>
    <x v="6"/>
  </r>
  <r>
    <x v="2783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.19"/>
    <n v="66.111111111111114"/>
    <x v="1"/>
    <x v="6"/>
  </r>
  <r>
    <x v="2784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.0468"/>
    <n v="36.859154929577464"/>
    <x v="1"/>
    <x v="6"/>
  </r>
  <r>
    <x v="2785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x v="2786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.1970000000000001"/>
    <n v="31.5"/>
    <x v="1"/>
    <x v="6"/>
  </r>
  <r>
    <x v="2787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.0249999999999999"/>
    <n v="102.5"/>
    <x v="1"/>
    <x v="6"/>
  </r>
  <r>
    <x v="2788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x v="2789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x v="2790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x v="2791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x v="2792"/>
    <s v="THE GOODS are Premiering the NEW Australian play DROPPED by Katy Warner @ OLD FITZ THEATRE Dec 8-20 _x000d_Its Godot with Gals n Grenades"/>
    <x v="3"/>
    <x v="1893"/>
    <x v="0"/>
    <s v="AU"/>
    <s v="AUD"/>
    <n v="1437473005"/>
    <n v="1434881005"/>
    <b v="0"/>
    <n v="73"/>
    <b v="1"/>
    <s v="theater/plays"/>
    <n v="1.105675"/>
    <n v="151.4623287671233"/>
    <x v="1"/>
    <x v="6"/>
  </r>
  <r>
    <x v="2793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.5"/>
    <n v="25"/>
    <x v="1"/>
    <x v="6"/>
  </r>
  <r>
    <x v="2794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.0428571428571429"/>
    <n v="36.5"/>
    <x v="1"/>
    <x v="6"/>
  </r>
  <r>
    <x v="2795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.155"/>
    <n v="44"/>
    <x v="1"/>
    <x v="6"/>
  </r>
  <r>
    <x v="2796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.02645125"/>
    <n v="87.357553191489373"/>
    <x v="1"/>
    <x v="6"/>
  </r>
  <r>
    <x v="2797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.014"/>
    <n v="36.474820143884891"/>
    <x v="1"/>
    <x v="6"/>
  </r>
  <r>
    <x v="2798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x v="2799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.33"/>
    <n v="42.903225806451616"/>
    <x v="1"/>
    <x v="6"/>
  </r>
  <r>
    <x v="2800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x v="2801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x v="2802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x v="2803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.1499999999999999"/>
    <n v="50"/>
    <x v="1"/>
    <x v="6"/>
  </r>
  <r>
    <x v="2804"/>
    <s v="1 game, 7 levels, 45 attempts; Lorraine, Esbe &amp; David; 1 Grandmaester._x000d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x v="2805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.121"/>
    <n v="44.25"/>
    <x v="1"/>
    <x v="6"/>
  </r>
  <r>
    <x v="2806"/>
    <s v="Bringing Shakespeare back to the Playwrights"/>
    <x v="10"/>
    <x v="540"/>
    <x v="0"/>
    <s v="US"/>
    <s v="USD"/>
    <n v="1435611438"/>
    <n v="1433019438"/>
    <b v="0"/>
    <n v="93"/>
    <b v="1"/>
    <s v="theater/plays"/>
    <n v="1.26"/>
    <n v="67.741935483870961"/>
    <x v="1"/>
    <x v="6"/>
  </r>
  <r>
    <x v="2807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x v="2808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.024"/>
    <n v="121.9047619047619"/>
    <x v="1"/>
    <x v="6"/>
  </r>
  <r>
    <x v="2809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x v="2810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x v="2811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.133"/>
    <n v="68.253012048192772"/>
    <x v="1"/>
    <x v="6"/>
  </r>
  <r>
    <x v="2812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x v="2813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.0773333333333333"/>
    <n v="25.25"/>
    <x v="1"/>
    <x v="6"/>
  </r>
  <r>
    <x v="2814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.42"/>
    <n v="43.214285714285715"/>
    <x v="1"/>
    <x v="6"/>
  </r>
  <r>
    <x v="2815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x v="2816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.3"/>
    <n v="23.636363636363637"/>
    <x v="1"/>
    <x v="6"/>
  </r>
  <r>
    <x v="2817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.0603"/>
    <n v="103.95098039215686"/>
    <x v="1"/>
    <x v="6"/>
  </r>
  <r>
    <x v="2818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.048"/>
    <n v="50.384615384615387"/>
    <x v="1"/>
    <x v="6"/>
  </r>
  <r>
    <x v="2819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.36"/>
    <n v="13.6"/>
    <x v="1"/>
    <x v="6"/>
  </r>
  <r>
    <x v="2820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"/>
    <n v="28.571428571428573"/>
    <x v="1"/>
    <x v="6"/>
  </r>
  <r>
    <x v="2821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"/>
    <n v="63.829787234042556"/>
    <x v="1"/>
    <x v="6"/>
  </r>
  <r>
    <x v="2822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.24"/>
    <n v="8.8571428571428577"/>
    <x v="1"/>
    <x v="6"/>
  </r>
  <r>
    <x v="2823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x v="2824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x v="2825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x v="2826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x v="2827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x v="2828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x v="2829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"/>
    <n v="272.72727272727275"/>
    <x v="1"/>
    <x v="6"/>
  </r>
  <r>
    <x v="2830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x v="2831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x v="2832"/>
    <s v="A new play about exploring outer space"/>
    <x v="200"/>
    <x v="1920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x v="2833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.7"/>
    <n v="64.761904761904759"/>
    <x v="1"/>
    <x v="6"/>
  </r>
  <r>
    <x v="2834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x v="2835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x v="2836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"/>
    <n v="40.476190476190474"/>
    <x v="1"/>
    <x v="6"/>
  </r>
  <r>
    <x v="2837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x v="2838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x v="2839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.04"/>
    <n v="19.696969696969695"/>
    <x v="1"/>
    <x v="6"/>
  </r>
  <r>
    <x v="2840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0.01"/>
    <n v="10"/>
    <x v="1"/>
    <x v="6"/>
  </r>
  <r>
    <x v="2841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x v="6"/>
  </r>
  <r>
    <x v="2842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x v="6"/>
  </r>
  <r>
    <x v="2843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3E-2"/>
    <n v="30"/>
    <x v="1"/>
    <x v="6"/>
  </r>
  <r>
    <x v="2844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x v="2845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x v="6"/>
  </r>
  <r>
    <x v="2846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x v="6"/>
  </r>
  <r>
    <x v="2847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2E-3"/>
    <n v="23.333333333333332"/>
    <x v="1"/>
    <x v="6"/>
  </r>
  <r>
    <x v="2848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0.01"/>
    <n v="5"/>
    <x v="1"/>
    <x v="6"/>
  </r>
  <r>
    <x v="2849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E-2"/>
    <n v="23.923076923076923"/>
    <x v="1"/>
    <x v="6"/>
  </r>
  <r>
    <x v="2850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x v="6"/>
  </r>
  <r>
    <x v="2851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E-2"/>
    <n v="15.833333333333334"/>
    <x v="1"/>
    <x v="6"/>
  </r>
  <r>
    <x v="2852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x v="6"/>
  </r>
  <r>
    <x v="2853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x v="2854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0.5"/>
    <n v="60"/>
    <x v="1"/>
    <x v="6"/>
  </r>
  <r>
    <x v="2855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x v="2856"/>
    <s v="Somos una compaÃ±Ã­a de teatro independiente. Y en el 2017 queremos arrancar con el montaje de 3 obras._x000d_3 elencos, 3 espacios."/>
    <x v="114"/>
    <x v="1928"/>
    <x v="2"/>
    <s v="MX"/>
    <s v="MXN"/>
    <n v="1487613600"/>
    <n v="1482444295"/>
    <b v="0"/>
    <n v="15"/>
    <b v="0"/>
    <s v="theater/plays"/>
    <n v="0.19736842105263158"/>
    <n v="500"/>
    <x v="1"/>
    <x v="6"/>
  </r>
  <r>
    <x v="2857"/>
    <s v="Een Gay Party in het centrum van Amersfoort. _x000d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x v="6"/>
  </r>
  <r>
    <x v="2858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E-2"/>
    <n v="35"/>
    <x v="1"/>
    <x v="6"/>
  </r>
  <r>
    <x v="2859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x v="2860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0.32"/>
    <n v="26.666666666666668"/>
    <x v="1"/>
    <x v="6"/>
  </r>
  <r>
    <x v="2861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x v="2862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4.0000000000000002E-4"/>
    <n v="20"/>
    <x v="1"/>
    <x v="6"/>
  </r>
  <r>
    <x v="2863"/>
    <s v="Accessible, original theatre for all!"/>
    <x v="30"/>
    <x v="130"/>
    <x v="2"/>
    <s v="GB"/>
    <s v="GBP"/>
    <n v="1437139080"/>
    <n v="1434552207"/>
    <b v="0"/>
    <n v="3"/>
    <b v="0"/>
    <s v="theater/plays"/>
    <n v="1.6E-2"/>
    <n v="13.333333333333334"/>
    <x v="1"/>
    <x v="6"/>
  </r>
  <r>
    <x v="2864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x v="6"/>
  </r>
  <r>
    <x v="2865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8.9999999999999993E-3"/>
    <n v="22.5"/>
    <x v="1"/>
    <x v="6"/>
  </r>
  <r>
    <x v="2866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0.2016"/>
    <n v="50.4"/>
    <x v="1"/>
    <x v="6"/>
  </r>
  <r>
    <x v="2867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x v="2868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8.8500000000000002E-3"/>
    <n v="35.4"/>
    <x v="1"/>
    <x v="6"/>
  </r>
  <r>
    <x v="2869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0.15"/>
    <n v="83.333333333333329"/>
    <x v="1"/>
    <x v="6"/>
  </r>
  <r>
    <x v="2870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x v="2871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x v="6"/>
  </r>
  <r>
    <x v="2872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0.38119999999999998"/>
    <n v="119.125"/>
    <x v="1"/>
    <x v="6"/>
  </r>
  <r>
    <x v="2873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x v="2874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E-4"/>
    <n v="2.3333333333333335"/>
    <x v="1"/>
    <x v="6"/>
  </r>
  <r>
    <x v="2875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x v="6"/>
  </r>
  <r>
    <x v="2876"/>
    <s v="Two of the 20th Centuryâ€™s Greatest Artists _x000d_navigate the perilous terrain of Art &amp; Fame _x000d_in a historic Collaboration."/>
    <x v="12"/>
    <x v="1084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x v="2877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000000000000001E-2"/>
    <n v="15.75"/>
    <x v="1"/>
    <x v="6"/>
  </r>
  <r>
    <x v="2878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2.5892857142857141E-3"/>
    <n v="29"/>
    <x v="1"/>
    <x v="6"/>
  </r>
  <r>
    <x v="2879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x v="2880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x v="6"/>
  </r>
  <r>
    <x v="2881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0.33600000000000002"/>
    <n v="63"/>
    <x v="1"/>
    <x v="6"/>
  </r>
  <r>
    <x v="2882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0.1908"/>
    <n v="381.6"/>
    <x v="1"/>
    <x v="6"/>
  </r>
  <r>
    <x v="2883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4.1111111111111114E-3"/>
    <n v="46.25"/>
    <x v="1"/>
    <x v="6"/>
  </r>
  <r>
    <x v="2884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0.32500000000000001"/>
    <n v="26"/>
    <x v="1"/>
    <x v="6"/>
  </r>
  <r>
    <x v="2885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0.05"/>
    <n v="10"/>
    <x v="1"/>
    <x v="6"/>
  </r>
  <r>
    <x v="2886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1.6666666666666668E-3"/>
    <n v="5"/>
    <x v="1"/>
    <x v="6"/>
  </r>
  <r>
    <x v="2887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x v="6"/>
  </r>
  <r>
    <x v="2888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x v="2889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00000000000001E-2"/>
    <n v="7"/>
    <x v="1"/>
    <x v="6"/>
  </r>
  <r>
    <x v="2890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00000000000001E-2"/>
    <n v="27.3"/>
    <x v="1"/>
    <x v="6"/>
  </r>
  <r>
    <x v="2891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x v="2892"/>
    <s v="Fundraising for REDISCOVERING KIA THE PLAY"/>
    <x v="10"/>
    <x v="379"/>
    <x v="2"/>
    <s v="US"/>
    <s v="USD"/>
    <n v="1420768800"/>
    <n v="1415644395"/>
    <b v="0"/>
    <n v="2"/>
    <b v="0"/>
    <s v="theater/plays"/>
    <n v="5.0000000000000001E-3"/>
    <n v="12.5"/>
    <x v="1"/>
    <x v="6"/>
  </r>
  <r>
    <x v="2893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x v="6"/>
  </r>
  <r>
    <x v="2894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9E-2"/>
    <n v="5.75"/>
    <x v="1"/>
    <x v="6"/>
  </r>
  <r>
    <x v="2895"/>
    <s v="&quot;Miracle on 34th Street&quot; is about faith and believing in others. _x000d_We believe. Do you?"/>
    <x v="9"/>
    <x v="1370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x v="2896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x v="2897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x v="2898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x v="6"/>
  </r>
  <r>
    <x v="2899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x v="2900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8.0000000000000002E-3"/>
    <n v="3"/>
    <x v="1"/>
    <x v="6"/>
  </r>
  <r>
    <x v="2901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4"/>
    <n v="25"/>
    <x v="1"/>
    <x v="6"/>
  </r>
  <r>
    <x v="2902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7.7999999999999996E-3"/>
    <n v="9.75"/>
    <x v="1"/>
    <x v="6"/>
  </r>
  <r>
    <x v="2903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0.05"/>
    <n v="18.75"/>
    <x v="1"/>
    <x v="6"/>
  </r>
  <r>
    <x v="2904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x v="2905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x v="2906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8.0000000000000004E-4"/>
    <n v="1"/>
    <x v="1"/>
    <x v="6"/>
  </r>
  <r>
    <x v="2907"/>
    <s v="A dinner theatre/show about a day in the life of a Vegas &quot;Mob Boss&quot;_x000d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E-2"/>
    <n v="52.8"/>
    <x v="1"/>
    <x v="6"/>
  </r>
  <r>
    <x v="2908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4"/>
    <n v="20"/>
    <x v="1"/>
    <x v="6"/>
  </r>
  <r>
    <x v="2909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5"/>
    <n v="1"/>
    <x v="1"/>
    <x v="6"/>
  </r>
  <r>
    <x v="2910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x v="2911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x v="2912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2.0000000000000001E-4"/>
    <n v="1"/>
    <x v="1"/>
    <x v="6"/>
  </r>
  <r>
    <x v="2913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3E-5"/>
    <n v="1"/>
    <x v="1"/>
    <x v="6"/>
  </r>
  <r>
    <x v="2914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x v="2915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x v="2916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0.2185"/>
    <n v="48.555555555555557"/>
    <x v="1"/>
    <x v="6"/>
  </r>
  <r>
    <x v="2917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x v="2918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000000000000006E-2"/>
    <n v="8.5"/>
    <x v="1"/>
    <x v="6"/>
  </r>
  <r>
    <x v="2919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x v="2920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.29"/>
    <n v="43"/>
    <x v="1"/>
    <x v="40"/>
  </r>
  <r>
    <x v="2921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"/>
    <n v="83.333333333333329"/>
    <x v="1"/>
    <x v="40"/>
  </r>
  <r>
    <x v="2922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"/>
    <n v="30"/>
    <x v="1"/>
    <x v="40"/>
  </r>
  <r>
    <x v="2923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.032"/>
    <n v="175.51020408163265"/>
    <x v="1"/>
    <x v="40"/>
  </r>
  <r>
    <x v="2924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x v="2925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.25"/>
    <n v="75"/>
    <x v="1"/>
    <x v="40"/>
  </r>
  <r>
    <x v="2926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x v="2927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"/>
    <n v="41.666666666666664"/>
    <x v="1"/>
    <x v="40"/>
  </r>
  <r>
    <x v="2928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x v="2929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x v="2930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.06"/>
    <n v="88.333333333333329"/>
    <x v="1"/>
    <x v="40"/>
  </r>
  <r>
    <x v="2931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x v="2932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x v="2933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.08"/>
    <n v="72.972972972972968"/>
    <x v="1"/>
    <x v="40"/>
  </r>
  <r>
    <x v="2934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x v="2935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.28"/>
    <n v="37.647058823529413"/>
    <x v="1"/>
    <x v="40"/>
  </r>
  <r>
    <x v="2936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x v="2937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.0137499999999999"/>
    <n v="126.71875"/>
    <x v="1"/>
    <x v="40"/>
  </r>
  <r>
    <x v="2938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.0287500000000001"/>
    <n v="329.2"/>
    <x v="1"/>
    <x v="40"/>
  </r>
  <r>
    <x v="2939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.0724"/>
    <n v="81.242424242424249"/>
    <x v="1"/>
    <x v="40"/>
  </r>
  <r>
    <x v="2940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3E-5"/>
    <n v="1"/>
    <x v="1"/>
    <x v="38"/>
  </r>
  <r>
    <x v="2941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x v="2942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x v="38"/>
  </r>
  <r>
    <x v="2943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0.01"/>
    <n v="100"/>
    <x v="1"/>
    <x v="38"/>
  </r>
  <r>
    <x v="2944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x v="38"/>
  </r>
  <r>
    <x v="2945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1E-3"/>
    <n v="1"/>
    <x v="1"/>
    <x v="38"/>
  </r>
  <r>
    <x v="2946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x v="2947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x v="2948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000000000000001E-2"/>
    <n v="12.5"/>
    <x v="1"/>
    <x v="38"/>
  </r>
  <r>
    <x v="2949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x v="38"/>
  </r>
  <r>
    <x v="2950"/>
    <s v="A building w/office, rehearsal space and classrooms centered on performing arts._x000d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x v="2951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2E-2"/>
    <n v="200.625"/>
    <x v="1"/>
    <x v="38"/>
  </r>
  <r>
    <x v="2952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1.5125E-3"/>
    <n v="201.66666666666666"/>
    <x v="1"/>
    <x v="38"/>
  </r>
  <r>
    <x v="2953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x v="38"/>
  </r>
  <r>
    <x v="2954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0.59583333333333333"/>
    <n v="65"/>
    <x v="1"/>
    <x v="38"/>
  </r>
  <r>
    <x v="2955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x v="2956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x v="2957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x v="38"/>
  </r>
  <r>
    <x v="2958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x v="38"/>
  </r>
  <r>
    <x v="2959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x v="38"/>
  </r>
  <r>
    <x v="2960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.0962000000000001"/>
    <n v="50.75"/>
    <x v="1"/>
    <x v="6"/>
  </r>
  <r>
    <x v="2961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.218"/>
    <n v="60.9"/>
    <x v="1"/>
    <x v="6"/>
  </r>
  <r>
    <x v="2962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.0685"/>
    <n v="109.03061224489795"/>
    <x v="1"/>
    <x v="6"/>
  </r>
  <r>
    <x v="2963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x v="2964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x v="2965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.1363000000000001"/>
    <n v="88.7734375"/>
    <x v="1"/>
    <x v="6"/>
  </r>
  <r>
    <x v="2966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.1392"/>
    <n v="80.225352112676063"/>
    <x v="1"/>
    <x v="6"/>
  </r>
  <r>
    <x v="2967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.06"/>
    <n v="78.936170212765958"/>
    <x v="1"/>
    <x v="6"/>
  </r>
  <r>
    <x v="2968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.625"/>
    <n v="95.588235294117652"/>
    <x v="1"/>
    <x v="6"/>
  </r>
  <r>
    <x v="2969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.06"/>
    <n v="69.890109890109883"/>
    <x v="1"/>
    <x v="6"/>
  </r>
  <r>
    <x v="2970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x v="2971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x v="2972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.748"/>
    <n v="264.84848484848487"/>
    <x v="1"/>
    <x v="6"/>
  </r>
  <r>
    <x v="2973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.02"/>
    <n v="58.620689655172413"/>
    <x v="1"/>
    <x v="6"/>
  </r>
  <r>
    <x v="2974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.00125"/>
    <n v="70.884955752212392"/>
    <x v="1"/>
    <x v="6"/>
  </r>
  <r>
    <x v="2975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x v="2976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x v="2977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.2946666666666666"/>
    <n v="60.6875"/>
    <x v="1"/>
    <x v="6"/>
  </r>
  <r>
    <x v="2978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.014"/>
    <n v="110.21739130434783"/>
    <x v="1"/>
    <x v="6"/>
  </r>
  <r>
    <x v="2979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x v="2980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.28925"/>
    <n v="53.164948453608247"/>
    <x v="1"/>
    <x v="38"/>
  </r>
  <r>
    <x v="2981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.0206"/>
    <n v="86.491525423728817"/>
    <x v="1"/>
    <x v="38"/>
  </r>
  <r>
    <x v="2982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x v="2983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.00352"/>
    <n v="115.08256880733946"/>
    <x v="1"/>
    <x v="38"/>
  </r>
  <r>
    <x v="2984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x v="2985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x v="2986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x v="2987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"/>
    <n v="35.714285714285715"/>
    <x v="1"/>
    <x v="38"/>
  </r>
  <r>
    <x v="2988"/>
    <s v="Bring the movies back to Bethel, Maine."/>
    <x v="22"/>
    <x v="1987"/>
    <x v="0"/>
    <s v="US"/>
    <s v="USD"/>
    <n v="1450673940"/>
    <n v="1448756962"/>
    <b v="0"/>
    <n v="364"/>
    <b v="1"/>
    <s v="theater/spaces"/>
    <n v="1.76535"/>
    <n v="96.997252747252745"/>
    <x v="1"/>
    <x v="38"/>
  </r>
  <r>
    <x v="2989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"/>
    <n v="370.37037037037038"/>
    <x v="1"/>
    <x v="38"/>
  </r>
  <r>
    <x v="2990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x v="2991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.0449999999999999"/>
    <n v="48.984375"/>
    <x v="1"/>
    <x v="38"/>
  </r>
  <r>
    <x v="2992"/>
    <s v="Help us build the Kitchen from Hell!"/>
    <x v="28"/>
    <x v="1141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x v="2993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x v="2994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x v="2995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x v="2996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.0373000000000001"/>
    <n v="90.2"/>
    <x v="1"/>
    <x v="38"/>
  </r>
  <r>
    <x v="2997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x v="2998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.1888888888888889"/>
    <n v="80.25"/>
    <x v="1"/>
    <x v="38"/>
  </r>
  <r>
    <x v="2999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"/>
    <n v="62.5"/>
    <x v="1"/>
    <x v="38"/>
  </r>
  <r>
    <x v="3000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x v="3001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x v="3002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x v="3003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.12815"/>
    <n v="162.90974729241879"/>
    <x v="1"/>
    <x v="38"/>
  </r>
  <r>
    <x v="3004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x v="3005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x v="3006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.8"/>
    <n v="54"/>
    <x v="1"/>
    <x v="38"/>
  </r>
  <r>
    <x v="3007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x v="3008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.19756"/>
    <n v="233.8984375"/>
    <x v="1"/>
    <x v="38"/>
  </r>
  <r>
    <x v="3009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.58"/>
    <n v="158"/>
    <x v="1"/>
    <x v="38"/>
  </r>
  <r>
    <x v="3010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.2366666666666666"/>
    <n v="14.84"/>
    <x v="1"/>
    <x v="38"/>
  </r>
  <r>
    <x v="3011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x v="3012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x v="3013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.13104"/>
    <n v="50.764811490125673"/>
    <x v="1"/>
    <x v="38"/>
  </r>
  <r>
    <x v="3014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.0317647058823529"/>
    <n v="87.7"/>
    <x v="1"/>
    <x v="38"/>
  </r>
  <r>
    <x v="3015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x v="3016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x v="3017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x v="3018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x v="3019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x v="3020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x v="3021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x v="3022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.03"/>
    <n v="120.16666666666667"/>
    <x v="1"/>
    <x v="38"/>
  </r>
  <r>
    <x v="3023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x v="3024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x v="3025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.4333333333333333"/>
    <n v="51.6"/>
    <x v="1"/>
    <x v="38"/>
  </r>
  <r>
    <x v="3026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.3144"/>
    <n v="164.3"/>
    <x v="1"/>
    <x v="38"/>
  </r>
  <r>
    <x v="3027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x v="3028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x v="3029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x v="3030"/>
    <s v="Blue Thyme Nights is the production of Am I Blue by Beth Henley &amp; Thymus Vulgaris by Lanford  Wilson._x000d__x000d_Artwork by Charlotte Ager"/>
    <x v="15"/>
    <x v="646"/>
    <x v="0"/>
    <s v="US"/>
    <s v="USD"/>
    <n v="1476479447"/>
    <n v="1471295447"/>
    <b v="0"/>
    <n v="29"/>
    <b v="1"/>
    <s v="theater/spaces"/>
    <n v="1"/>
    <n v="51.724137931034484"/>
    <x v="1"/>
    <x v="38"/>
  </r>
  <r>
    <x v="3031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.272"/>
    <n v="50.88"/>
    <x v="1"/>
    <x v="38"/>
  </r>
  <r>
    <x v="3032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x v="3033"/>
    <s v="Pretty please with popcorn on top!Help!!_x000d__x000d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x v="3034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x v="3035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.26732"/>
    <n v="96.300911854103347"/>
    <x v="1"/>
    <x v="38"/>
  </r>
  <r>
    <x v="3036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.1320000000000001"/>
    <n v="33.3125"/>
    <x v="1"/>
    <x v="38"/>
  </r>
  <r>
    <x v="3037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x v="3038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x v="3039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.075"/>
    <n v="76.785714285714292"/>
    <x v="1"/>
    <x v="38"/>
  </r>
  <r>
    <x v="3040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x v="3041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.28"/>
    <n v="51.891891891891895"/>
    <x v="1"/>
    <x v="38"/>
  </r>
  <r>
    <x v="3042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x v="3043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x v="3044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x v="3045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x v="3046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.49"/>
    <n v="37.25"/>
    <x v="1"/>
    <x v="38"/>
  </r>
  <r>
    <x v="3047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x v="3048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x v="3049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.06"/>
    <n v="70.666666666666671"/>
    <x v="1"/>
    <x v="38"/>
  </r>
  <r>
    <x v="3050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x v="3051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1.5E-3"/>
    <n v="37.5"/>
    <x v="1"/>
    <x v="38"/>
  </r>
  <r>
    <x v="3052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x v="3053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x v="38"/>
  </r>
  <r>
    <x v="3054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2E-5"/>
    <n v="1"/>
    <x v="1"/>
    <x v="38"/>
  </r>
  <r>
    <x v="3055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x v="38"/>
  </r>
  <r>
    <x v="3056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x v="38"/>
  </r>
  <r>
    <x v="3057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4"/>
    <n v="1"/>
    <x v="1"/>
    <x v="38"/>
  </r>
  <r>
    <x v="3058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5E-2"/>
    <n v="41"/>
    <x v="1"/>
    <x v="38"/>
  </r>
  <r>
    <x v="3059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x v="3060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x v="38"/>
  </r>
  <r>
    <x v="3061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x v="3062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x v="3063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x v="3064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4.0000000000000002E-4"/>
    <n v="5"/>
    <x v="1"/>
    <x v="38"/>
  </r>
  <r>
    <x v="3065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x v="3066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000000000000001E-2"/>
    <n v="200"/>
    <x v="1"/>
    <x v="38"/>
  </r>
  <r>
    <x v="3067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9E-4"/>
    <n v="87.5"/>
    <x v="1"/>
    <x v="38"/>
  </r>
  <r>
    <x v="3068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x v="3069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399999999999999E-2"/>
    <n v="20.875"/>
    <x v="1"/>
    <x v="38"/>
  </r>
  <r>
    <x v="3070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0.59775"/>
    <n v="61.307692307692307"/>
    <x v="1"/>
    <x v="38"/>
  </r>
  <r>
    <x v="3071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4"/>
    <n v="1"/>
    <x v="1"/>
    <x v="38"/>
  </r>
  <r>
    <x v="3072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x v="3073"/>
    <s v="CrÃ©ation d'un thÃ©Ã¢tre de marionnettes automatisÃ©es et informatisÃ©es portant sur la nature et l'Ã©cologie._x000d_&quot;La symphonie du monde&quot;"/>
    <x v="31"/>
    <x v="1178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x v="3074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00000000000005E-2"/>
    <n v="64.8"/>
    <x v="1"/>
    <x v="38"/>
  </r>
  <r>
    <x v="3075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0.15060000000000001"/>
    <n v="30.12"/>
    <x v="1"/>
    <x v="38"/>
  </r>
  <r>
    <x v="3076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4.7727272727272731E-3"/>
    <n v="52.5"/>
    <x v="1"/>
    <x v="38"/>
  </r>
  <r>
    <x v="3077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x v="3078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x v="3079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x v="3080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2.1029999999999998E-3"/>
    <n v="420.6"/>
    <x v="1"/>
    <x v="38"/>
  </r>
  <r>
    <x v="3081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x v="38"/>
  </r>
  <r>
    <x v="3082"/>
    <s v="Crystal City Underground is a New &amp; Unique_x000d_indoor recreational facility, using an old silica sand mine,_x000d_we are the Haunted Maze"/>
    <x v="22"/>
    <x v="443"/>
    <x v="2"/>
    <s v="US"/>
    <s v="USD"/>
    <n v="1409547600"/>
    <n v="1406986278"/>
    <b v="0"/>
    <n v="3"/>
    <b v="0"/>
    <s v="theater/spaces"/>
    <n v="2.8E-3"/>
    <n v="18.666666666666668"/>
    <x v="1"/>
    <x v="38"/>
  </r>
  <r>
    <x v="3083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x v="3084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x v="3085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x v="3086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6.2500000000000003E-3"/>
    <n v="62.5"/>
    <x v="1"/>
    <x v="38"/>
  </r>
  <r>
    <x v="3087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1.9384615384615384E-3"/>
    <n v="42"/>
    <x v="1"/>
    <x v="38"/>
  </r>
  <r>
    <x v="3088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x v="3089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x v="3090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x v="3091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x v="3092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x v="3093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4"/>
    <n v="25"/>
    <x v="1"/>
    <x v="38"/>
  </r>
  <r>
    <x v="3094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3.351206434316354E-3"/>
    <n v="50"/>
    <x v="1"/>
    <x v="38"/>
  </r>
  <r>
    <x v="3095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x v="3096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x v="3097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x v="3098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0.13900000000000001"/>
    <n v="55.6"/>
    <x v="1"/>
    <x v="38"/>
  </r>
  <r>
    <x v="3099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0.15225"/>
    <n v="140.53846153846155"/>
    <x v="1"/>
    <x v="38"/>
  </r>
  <r>
    <x v="3100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0.12"/>
    <n v="25"/>
    <x v="1"/>
    <x v="38"/>
  </r>
  <r>
    <x v="3101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0.391125"/>
    <n v="69.533333333333331"/>
    <x v="1"/>
    <x v="38"/>
  </r>
  <r>
    <x v="3102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2.6829268292682929E-3"/>
    <n v="5.5"/>
    <x v="1"/>
    <x v="38"/>
  </r>
  <r>
    <x v="3103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0.29625000000000001"/>
    <n v="237"/>
    <x v="1"/>
    <x v="38"/>
  </r>
  <r>
    <x v="3104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x v="3105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2E-2"/>
    <n v="10.25"/>
    <x v="1"/>
    <x v="38"/>
  </r>
  <r>
    <x v="3106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0.197625"/>
    <n v="272.58620689655174"/>
    <x v="1"/>
    <x v="38"/>
  </r>
  <r>
    <x v="3107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5E-4"/>
    <n v="13"/>
    <x v="1"/>
    <x v="38"/>
  </r>
  <r>
    <x v="3108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x v="3109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4.0000000000000002E-4"/>
    <n v="10"/>
    <x v="1"/>
    <x v="38"/>
  </r>
  <r>
    <x v="3110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x v="3111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x v="3112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x v="3113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x v="38"/>
  </r>
  <r>
    <x v="3114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0.03"/>
    <n v="300"/>
    <x v="1"/>
    <x v="38"/>
  </r>
  <r>
    <x v="3115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0.57333333333333336"/>
    <n v="43"/>
    <x v="1"/>
    <x v="38"/>
  </r>
  <r>
    <x v="3116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1E-3"/>
    <n v="1"/>
    <x v="1"/>
    <x v="38"/>
  </r>
  <r>
    <x v="3117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3.0999999999999999E-3"/>
    <n v="775"/>
    <x v="1"/>
    <x v="38"/>
  </r>
  <r>
    <x v="3118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5.0000000000000001E-4"/>
    <n v="5"/>
    <x v="1"/>
    <x v="38"/>
  </r>
  <r>
    <x v="3119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4E-5"/>
    <n v="12.8"/>
    <x v="1"/>
    <x v="38"/>
  </r>
  <r>
    <x v="3120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6.6666666666666671E-3"/>
    <n v="10"/>
    <x v="1"/>
    <x v="38"/>
  </r>
  <r>
    <x v="3121"/>
    <s v="cancelled until further notice"/>
    <x v="212"/>
    <x v="851"/>
    <x v="1"/>
    <s v="US"/>
    <s v="USD"/>
    <n v="1478733732"/>
    <n v="1478298132"/>
    <b v="0"/>
    <n v="2"/>
    <b v="0"/>
    <s v="theater/spaces"/>
    <n v="0.58291457286432158"/>
    <n v="58"/>
    <x v="1"/>
    <x v="38"/>
  </r>
  <r>
    <x v="3122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x v="3123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7E-5"/>
    <n v="6.5"/>
    <x v="1"/>
    <x v="38"/>
  </r>
  <r>
    <x v="3124"/>
    <s v="N/A"/>
    <x v="86"/>
    <x v="117"/>
    <x v="1"/>
    <s v="US"/>
    <s v="USD"/>
    <n v="1452142672"/>
    <n v="1449550672"/>
    <b v="0"/>
    <n v="0"/>
    <b v="0"/>
    <s v="theater/spaces"/>
    <n v="0"/>
    <e v="#DIV/0!"/>
    <x v="1"/>
    <x v="38"/>
  </r>
  <r>
    <x v="3125"/>
    <s v="A big dream, small budget, the drive/passion of so many volunteers...indoor skatepark in Eau Claire, WI._x000d__x000d_This is UR skatepark!"/>
    <x v="31"/>
    <x v="578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x v="3126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x v="38"/>
  </r>
  <r>
    <x v="3127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x v="3128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8.0000000000000002E-3"/>
    <n v="10"/>
    <x v="1"/>
    <x v="6"/>
  </r>
  <r>
    <x v="3129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499999999999999E-2"/>
    <n v="93.75"/>
    <x v="1"/>
    <x v="6"/>
  </r>
  <r>
    <x v="3130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0.15731707317073171"/>
    <n v="53.75"/>
    <x v="1"/>
    <x v="6"/>
  </r>
  <r>
    <x v="3131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2E-4"/>
    <n v="10"/>
    <x v="1"/>
    <x v="6"/>
  </r>
  <r>
    <x v="3132"/>
    <s v="TwentySomething is taking Hell Has No Fury to Edinburgh! _x000d_We're looking for your support to get us there."/>
    <x v="2"/>
    <x v="2065"/>
    <x v="3"/>
    <s v="GB"/>
    <s v="GBP"/>
    <n v="1490358834"/>
    <n v="1487770434"/>
    <b v="0"/>
    <n v="16"/>
    <b v="0"/>
    <s v="theater/plays"/>
    <n v="1.08"/>
    <n v="33.75"/>
    <x v="1"/>
    <x v="6"/>
  </r>
  <r>
    <x v="3133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0.22500000000000001"/>
    <n v="18.75"/>
    <x v="1"/>
    <x v="6"/>
  </r>
  <r>
    <x v="3134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x v="3135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.278"/>
    <n v="29.045454545454547"/>
    <x v="1"/>
    <x v="6"/>
  </r>
  <r>
    <x v="3136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3E-2"/>
    <n v="50"/>
    <x v="1"/>
    <x v="6"/>
  </r>
  <r>
    <x v="3137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x v="6"/>
  </r>
  <r>
    <x v="3138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3999999999999999E-2"/>
    <n v="450"/>
    <x v="1"/>
    <x v="6"/>
  </r>
  <r>
    <x v="3139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9.5999999999999992E-3"/>
    <n v="24"/>
    <x v="1"/>
    <x v="6"/>
  </r>
  <r>
    <x v="3140"/>
    <s v="We are a theatre society from the Groningen University in the Netherlands. _x000d_We would be more than happy for some help funding the play."/>
    <x v="2"/>
    <x v="2069"/>
    <x v="3"/>
    <s v="NL"/>
    <s v="EUR"/>
    <n v="1492372800"/>
    <n v="1488823488"/>
    <b v="0"/>
    <n v="8"/>
    <b v="0"/>
    <s v="theater/plays"/>
    <n v="0.51600000000000001"/>
    <n v="32.25"/>
    <x v="1"/>
    <x v="6"/>
  </r>
  <r>
    <x v="3141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E-2"/>
    <n v="15"/>
    <x v="1"/>
    <x v="6"/>
  </r>
  <r>
    <x v="3142"/>
    <s v="THE POIGNANT EXPLORATION OF WHAT IT MEANS TO SAY GOODBYE._x000d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x v="6"/>
  </r>
  <r>
    <x v="3143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0.754"/>
    <n v="251.33333333333334"/>
    <x v="1"/>
    <x v="6"/>
  </r>
  <r>
    <x v="3144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x v="6"/>
  </r>
  <r>
    <x v="3145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0.105"/>
    <n v="437.5"/>
    <x v="1"/>
    <x v="6"/>
  </r>
  <r>
    <x v="3146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x v="3147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x v="3148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.04"/>
    <n v="52"/>
    <x v="1"/>
    <x v="6"/>
  </r>
  <r>
    <x v="3149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.01"/>
    <n v="33.990384615384613"/>
    <x v="1"/>
    <x v="6"/>
  </r>
  <r>
    <x v="3150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.004"/>
    <n v="103.35294117647059"/>
    <x v="1"/>
    <x v="6"/>
  </r>
  <r>
    <x v="3151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x v="3152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x v="3153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x v="3154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.885046"/>
    <n v="31.209370860927152"/>
    <x v="1"/>
    <x v="6"/>
  </r>
  <r>
    <x v="3155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x v="3156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.01"/>
    <n v="98.536585365853654"/>
    <x v="1"/>
    <x v="6"/>
  </r>
  <r>
    <x v="3157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x v="3158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x v="3159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x v="3160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x v="3161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x v="3162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x v="3163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x v="3164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x v="3165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x v="3166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x v="3167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.242"/>
    <n v="50.901639344262293"/>
    <x v="1"/>
    <x v="6"/>
  </r>
  <r>
    <x v="3168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.030125"/>
    <n v="100.5"/>
    <x v="1"/>
    <x v="6"/>
  </r>
  <r>
    <x v="3169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x v="3170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x v="3171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x v="3172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.03"/>
    <n v="139.18918918918919"/>
    <x v="1"/>
    <x v="6"/>
  </r>
  <r>
    <x v="3173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x v="3174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.0955999999999999"/>
    <n v="91.3"/>
    <x v="1"/>
    <x v="6"/>
  </r>
  <r>
    <x v="3175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x v="3176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x v="3177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x v="3178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x v="3179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.1975"/>
    <n v="31.933333333333334"/>
    <x v="1"/>
    <x v="6"/>
  </r>
  <r>
    <x v="3180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x v="3181"/>
    <s v="FRANK, a newborn company, presents Wallace Shawn's famously unproduced,&quot;A Thought in Three Parts.&quot;_x000d_Be FRANK with us!"/>
    <x v="39"/>
    <x v="2101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x v="3182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x v="3183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x v="3184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"/>
    <n v="41.666666666666664"/>
    <x v="1"/>
    <x v="6"/>
  </r>
  <r>
    <x v="3185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x v="3186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x v="3187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0.65"/>
    <n v="14.444444444444445"/>
    <x v="1"/>
    <x v="40"/>
  </r>
  <r>
    <x v="3188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x v="3189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x v="40"/>
  </r>
  <r>
    <x v="3190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6E-2"/>
    <n v="37.75"/>
    <x v="1"/>
    <x v="40"/>
  </r>
  <r>
    <x v="3191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00000000000001E-2"/>
    <n v="12.75"/>
    <x v="1"/>
    <x v="40"/>
  </r>
  <r>
    <x v="3192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0.1174"/>
    <n v="24.458333333333332"/>
    <x v="1"/>
    <x v="40"/>
  </r>
  <r>
    <x v="3193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x v="40"/>
  </r>
  <r>
    <x v="3194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x v="3195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5.9999999999999995E-4"/>
    <n v="300"/>
    <x v="1"/>
    <x v="40"/>
  </r>
  <r>
    <x v="3196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0.1145"/>
    <n v="286.25"/>
    <x v="1"/>
    <x v="40"/>
  </r>
  <r>
    <x v="3197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x v="3198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x v="3199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.0000000000000002E-5"/>
    <n v="1"/>
    <x v="1"/>
    <x v="40"/>
  </r>
  <r>
    <x v="3200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00000000000001E-2"/>
    <n v="12.5"/>
    <x v="1"/>
    <x v="40"/>
  </r>
  <r>
    <x v="3201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0.54520000000000002"/>
    <n v="109.04"/>
    <x v="1"/>
    <x v="40"/>
  </r>
  <r>
    <x v="3202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0.25"/>
    <n v="41.666666666666664"/>
    <x v="1"/>
    <x v="40"/>
  </r>
  <r>
    <x v="3203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x v="40"/>
  </r>
  <r>
    <x v="3204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3E-2"/>
    <n v="22.75"/>
    <x v="1"/>
    <x v="40"/>
  </r>
  <r>
    <x v="3205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x v="40"/>
  </r>
  <r>
    <x v="3206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x v="3207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x v="3208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x v="3209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x v="3210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x v="3211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.2625"/>
    <n v="53.723404255319146"/>
    <x v="1"/>
    <x v="6"/>
  </r>
  <r>
    <x v="3212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x v="3213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x v="3214"/>
    <s v="2 world premieres:_x000d_HOW TO LIVE ON EARTH by MJ Kaufman_x000d_ / CAL IN CAMO by William Francis Hoffman_x000d_+ workshops of 7 more plays!"/>
    <x v="19"/>
    <x v="2114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x v="3215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x v="3216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x v="3217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x v="3218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x v="3219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.0084"/>
    <n v="256.37288135593218"/>
    <x v="1"/>
    <x v="6"/>
  </r>
  <r>
    <x v="3220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x v="3221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.248"/>
    <n v="37.142857142857146"/>
    <x v="1"/>
    <x v="6"/>
  </r>
  <r>
    <x v="3222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x v="3223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x v="3224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x v="3225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x v="3226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.25"/>
    <n v="50"/>
    <x v="1"/>
    <x v="6"/>
  </r>
  <r>
    <x v="3227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x v="3228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x v="3229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x v="3230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.61"/>
    <n v="57.5"/>
    <x v="1"/>
    <x v="6"/>
  </r>
  <r>
    <x v="3231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x v="3232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x v="3233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x v="3234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x v="3235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.006"/>
    <n v="182.90909090909091"/>
    <x v="1"/>
    <x v="6"/>
  </r>
  <r>
    <x v="3236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x v="3237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x v="3238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x v="3239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x v="3240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x v="3241"/>
    <s v="First Day Off in a Long Time is a comedy show...            _x000d_About suicide."/>
    <x v="3"/>
    <x v="2136"/>
    <x v="0"/>
    <s v="US"/>
    <s v="USD"/>
    <n v="1411150092"/>
    <n v="1408558092"/>
    <b v="1"/>
    <n v="183"/>
    <b v="1"/>
    <s v="theater/plays"/>
    <n v="1.273042"/>
    <n v="69.56513661202186"/>
    <x v="1"/>
    <x v="6"/>
  </r>
  <r>
    <x v="3242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.028375"/>
    <n v="115.87323943661971"/>
    <x v="1"/>
    <x v="6"/>
  </r>
  <r>
    <x v="3243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x v="3244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x v="3245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x v="3246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.0586"/>
    <n v="46.429824561403507"/>
    <x v="1"/>
    <x v="6"/>
  </r>
  <r>
    <x v="3247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x v="3248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x v="3249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.01552"/>
    <n v="119.1924882629108"/>
    <x v="1"/>
    <x v="6"/>
  </r>
  <r>
    <x v="3250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.1073333333333333"/>
    <n v="83.05"/>
    <x v="1"/>
    <x v="6"/>
  </r>
  <r>
    <x v="3251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.2782222222222221"/>
    <n v="57.52"/>
    <x v="1"/>
    <x v="6"/>
  </r>
  <r>
    <x v="3252"/>
    <s v="Can you ever truly feel what someone else is feeling?_x000d_Do you want to?"/>
    <x v="22"/>
    <x v="2146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x v="3253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x v="3254"/>
    <s v="5 Actors, 30 Characters, 90 Minutes._x000d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.75"/>
    <n v="29.166666666666668"/>
    <x v="1"/>
    <x v="6"/>
  </r>
  <r>
    <x v="3255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.2806"/>
    <n v="72.76136363636364"/>
    <x v="1"/>
    <x v="6"/>
  </r>
  <r>
    <x v="3256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x v="3257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.052142857142857"/>
    <n v="98.2"/>
    <x v="1"/>
    <x v="6"/>
  </r>
  <r>
    <x v="3258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x v="3259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.0924"/>
    <n v="74.821917808219183"/>
    <x v="1"/>
    <x v="6"/>
  </r>
  <r>
    <x v="3260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x v="3261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x v="3262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.121664"/>
    <n v="41.237647058823526"/>
    <x v="1"/>
    <x v="6"/>
  </r>
  <r>
    <x v="3263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.03"/>
    <n v="52.551020408163268"/>
    <x v="1"/>
    <x v="6"/>
  </r>
  <r>
    <x v="3264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.64"/>
    <n v="70.285714285714292"/>
    <x v="1"/>
    <x v="6"/>
  </r>
  <r>
    <x v="3265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x v="3266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x v="3267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.28"/>
    <n v="60.952380952380949"/>
    <x v="1"/>
    <x v="6"/>
  </r>
  <r>
    <x v="3268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.0149999999999999"/>
    <n v="116"/>
    <x v="1"/>
    <x v="6"/>
  </r>
  <r>
    <x v="3269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.0166666666666666"/>
    <n v="61"/>
    <x v="1"/>
    <x v="6"/>
  </r>
  <r>
    <x v="3270"/>
    <s v="A razor sharp satire to darken your Christmas."/>
    <x v="15"/>
    <x v="2161"/>
    <x v="0"/>
    <s v="GB"/>
    <s v="GBP"/>
    <n v="1414927775"/>
    <n v="1412332175"/>
    <b v="1"/>
    <n v="51"/>
    <b v="1"/>
    <s v="theater/plays"/>
    <n v="1.3"/>
    <n v="38.235294117647058"/>
    <x v="1"/>
    <x v="6"/>
  </r>
  <r>
    <x v="3271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.5443"/>
    <n v="106.50344827586207"/>
    <x v="1"/>
    <x v="6"/>
  </r>
  <r>
    <x v="3272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x v="3273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x v="3274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x v="3275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.1684444444444444"/>
    <n v="52.58"/>
    <x v="1"/>
    <x v="6"/>
  </r>
  <r>
    <x v="3276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.0860000000000001"/>
    <n v="54.3"/>
    <x v="1"/>
    <x v="6"/>
  </r>
  <r>
    <x v="3277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.034"/>
    <n v="76.029411764705884"/>
    <x v="1"/>
    <x v="6"/>
  </r>
  <r>
    <x v="3278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x v="3279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.03"/>
    <n v="68.666666666666671"/>
    <x v="1"/>
    <x v="6"/>
  </r>
  <r>
    <x v="3280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.216"/>
    <n v="129.36170212765958"/>
    <x v="1"/>
    <x v="6"/>
  </r>
  <r>
    <x v="3281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x v="3282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x v="3283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.016"/>
    <n v="203.2"/>
    <x v="1"/>
    <x v="6"/>
  </r>
  <r>
    <x v="3284"/>
    <s v="A new play by Matthew Gasda"/>
    <x v="402"/>
    <x v="2173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x v="3285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x v="3286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"/>
    <n v="73.529411764705884"/>
    <x v="1"/>
    <x v="6"/>
  </r>
  <r>
    <x v="3287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x v="3288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x v="3289"/>
    <s v="Pregnancy. Viagra. Murder. Nutella. What more could you want?_x000d__x000d_Help get JunkBox Theatre to Edinburgh Fringe 2017!"/>
    <x v="13"/>
    <x v="2177"/>
    <x v="0"/>
    <s v="GB"/>
    <s v="GBP"/>
    <n v="1489234891"/>
    <n v="1486642891"/>
    <b v="0"/>
    <n v="72"/>
    <b v="1"/>
    <s v="theater/plays"/>
    <n v="1.212"/>
    <n v="33.666666666666664"/>
    <x v="1"/>
    <x v="6"/>
  </r>
  <r>
    <x v="3290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x v="3291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x v="3292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x v="3293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x v="3294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x v="3295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x v="3296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x v="3297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x v="3298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x v="3299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x v="3300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.3346666666666667"/>
    <n v="57.2"/>
    <x v="1"/>
    <x v="6"/>
  </r>
  <r>
    <x v="3301"/>
    <s v="FilosofÃ­a de los anÃ³nimos"/>
    <x v="33"/>
    <x v="2186"/>
    <x v="0"/>
    <s v="ES"/>
    <s v="EUR"/>
    <n v="1481099176"/>
    <n v="1478507176"/>
    <b v="0"/>
    <n v="50"/>
    <b v="1"/>
    <s v="theater/plays"/>
    <n v="1.0339285714285715"/>
    <n v="173.7"/>
    <x v="1"/>
    <x v="6"/>
  </r>
  <r>
    <x v="3302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.1588888888888889"/>
    <n v="59.6"/>
    <x v="1"/>
    <x v="6"/>
  </r>
  <r>
    <x v="330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x v="3304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.0202500000000001"/>
    <n v="204.05"/>
    <x v="1"/>
    <x v="6"/>
  </r>
  <r>
    <x v="3305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x v="3306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.0668"/>
    <n v="53.339999999999996"/>
    <x v="1"/>
    <x v="6"/>
  </r>
  <r>
    <x v="3307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x v="3308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.5942857142857143"/>
    <n v="18"/>
    <x v="1"/>
    <x v="6"/>
  </r>
  <r>
    <x v="3309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x v="3310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.0984"/>
    <n v="61.022222222222226"/>
    <x v="1"/>
    <x v="6"/>
  </r>
  <r>
    <x v="3311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.0004"/>
    <n v="61"/>
    <x v="1"/>
    <x v="6"/>
  </r>
  <r>
    <x v="3312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x v="3313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x v="3314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x v="3315"/>
    <s v="Gorgeousness that which sits in the root of Loveness._x000d_Other than this there is no endearment for or otherwise_x000d_to describe."/>
    <x v="404"/>
    <x v="2195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x v="3316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x v="33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.256"/>
    <n v="78.5"/>
    <x v="1"/>
    <x v="6"/>
  </r>
  <r>
    <x v="3318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.08"/>
    <n v="33.75"/>
    <x v="1"/>
    <x v="6"/>
  </r>
  <r>
    <x v="3319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.01"/>
    <n v="66.44736842105263"/>
    <x v="1"/>
    <x v="6"/>
  </r>
  <r>
    <x v="3320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x v="3321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x v="3322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x v="3323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.0166666666666666"/>
    <n v="152.5"/>
    <x v="1"/>
    <x v="6"/>
  </r>
  <r>
    <x v="3324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.125"/>
    <n v="30"/>
    <x v="1"/>
    <x v="6"/>
  </r>
  <r>
    <x v="3325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x v="3326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.0125"/>
    <n v="24.545454545454547"/>
    <x v="1"/>
    <x v="6"/>
  </r>
  <r>
    <x v="3327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x v="3328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x v="3329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x v="3330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x v="3331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"/>
    <n v="72.289156626506028"/>
    <x v="1"/>
    <x v="6"/>
  </r>
  <r>
    <x v="3332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x v="3333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x v="333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x v="3335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"/>
    <n v="27.777777777777779"/>
    <x v="1"/>
    <x v="6"/>
  </r>
  <r>
    <x v="3336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x v="3337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.0218"/>
    <n v="136.84821428571428"/>
    <x v="1"/>
    <x v="6"/>
  </r>
  <r>
    <x v="3338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x v="3339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x v="3340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"/>
    <n v="119.64285714285714"/>
    <x v="1"/>
    <x v="6"/>
  </r>
  <r>
    <x v="3341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x v="3342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x v="3343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.0144444444444445"/>
    <n v="114.125"/>
    <x v="1"/>
    <x v="6"/>
  </r>
  <r>
    <x v="3344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.3"/>
    <n v="50"/>
    <x v="1"/>
    <x v="6"/>
  </r>
  <r>
    <x v="3345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x v="3346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x v="3265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x v="3347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.534"/>
    <n v="109.57142857142857"/>
    <x v="1"/>
    <x v="6"/>
  </r>
  <r>
    <x v="3348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x v="3349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x v="3350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.0751999999999999"/>
    <n v="76.8"/>
    <x v="1"/>
    <x v="6"/>
  </r>
  <r>
    <x v="3351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.15"/>
    <n v="35.795454545454547"/>
    <x v="1"/>
    <x v="6"/>
  </r>
  <r>
    <x v="3352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.0193333333333334"/>
    <n v="55.6"/>
    <x v="1"/>
    <x v="6"/>
  </r>
  <r>
    <x v="335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x v="3354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.014"/>
    <n v="56.333333333333336"/>
    <x v="1"/>
    <x v="6"/>
  </r>
  <r>
    <x v="3355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.01"/>
    <n v="96.19047619047619"/>
    <x v="1"/>
    <x v="6"/>
  </r>
  <r>
    <x v="3356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.0299"/>
    <n v="63.574074074074076"/>
    <x v="1"/>
    <x v="6"/>
  </r>
  <r>
    <x v="3357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.0625"/>
    <n v="184.78260869565219"/>
    <x v="1"/>
    <x v="6"/>
  </r>
  <r>
    <x v="3358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x v="3359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x v="3360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.1800000000000002"/>
    <n v="54.5"/>
    <x v="1"/>
    <x v="6"/>
  </r>
  <r>
    <x v="3361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x v="3362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x v="3363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.04"/>
    <n v="866.66666666666663"/>
    <x v="1"/>
    <x v="6"/>
  </r>
  <r>
    <x v="3364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.21"/>
    <n v="61.388888888888886"/>
    <x v="1"/>
    <x v="6"/>
  </r>
  <r>
    <x v="3365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x v="3366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.046"/>
    <n v="45.478260869565219"/>
    <x v="1"/>
    <x v="6"/>
  </r>
  <r>
    <x v="3367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x v="3368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x v="3369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.385"/>
    <n v="30.777777777777779"/>
    <x v="1"/>
    <x v="6"/>
  </r>
  <r>
    <x v="3370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x v="3371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x v="3372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x v="3373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"/>
    <n v="176.47058823529412"/>
    <x v="1"/>
    <x v="6"/>
  </r>
  <r>
    <x v="3374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x v="3375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.0105"/>
    <n v="104.98701298701299"/>
    <x v="1"/>
    <x v="6"/>
  </r>
  <r>
    <x v="3376"/>
    <s v="'Can you ever find acceptance in death?' _x000d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x v="3377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.0365"/>
    <n v="54.55263157894737"/>
    <x v="1"/>
    <x v="6"/>
  </r>
  <r>
    <x v="3378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x v="3379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.0225"/>
    <n v="85.208333333333329"/>
    <x v="1"/>
    <x v="6"/>
  </r>
  <r>
    <x v="3380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x v="3381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x v="3382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x v="3383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"/>
    <n v="133.33333333333334"/>
    <x v="1"/>
    <x v="6"/>
  </r>
  <r>
    <x v="3384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.05"/>
    <n v="51.219512195121951"/>
    <x v="1"/>
    <x v="6"/>
  </r>
  <r>
    <x v="3385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x v="3386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.038"/>
    <n v="34.6"/>
    <x v="1"/>
    <x v="6"/>
  </r>
  <r>
    <x v="3387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.145"/>
    <n v="184.67741935483872"/>
    <x v="1"/>
    <x v="6"/>
  </r>
  <r>
    <x v="3388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.024"/>
    <n v="69.818181818181813"/>
    <x v="1"/>
    <x v="6"/>
  </r>
  <r>
    <x v="3389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.23"/>
    <n v="61.944444444444443"/>
    <x v="1"/>
    <x v="6"/>
  </r>
  <r>
    <x v="3390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"/>
    <n v="41.666666666666664"/>
    <x v="1"/>
    <x v="6"/>
  </r>
  <r>
    <x v="3391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x v="3392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.4236363636363636"/>
    <n v="29"/>
    <x v="1"/>
    <x v="6"/>
  </r>
  <r>
    <x v="3393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.84"/>
    <n v="24.210526315789473"/>
    <x v="1"/>
    <x v="6"/>
  </r>
  <r>
    <x v="3394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x v="3395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x v="3396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x v="3397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x v="3398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.0041"/>
    <n v="118.12941176470588"/>
    <x v="1"/>
    <x v="6"/>
  </r>
  <r>
    <x v="3399"/>
    <s v="Support a daring new theatre creation               _x000d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x v="3400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x v="3401"/>
    <s v="Two worlds, one bond - no turning back._x000d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"/>
    <n v="117.64705882352941"/>
    <x v="1"/>
    <x v="6"/>
  </r>
  <r>
    <x v="3402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.22"/>
    <n v="203.33333333333334"/>
    <x v="1"/>
    <x v="6"/>
  </r>
  <r>
    <x v="3403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x v="3404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x v="3405"/>
    <s v="Biddy is 24. Biddy is a hopeless romantic. Biddy always wanted to be a vegan. Find out what happens_x000d_when Biddy gets sectioned."/>
    <x v="13"/>
    <x v="2256"/>
    <x v="0"/>
    <s v="GB"/>
    <s v="GBP"/>
    <n v="1404641289"/>
    <n v="1402049289"/>
    <b v="0"/>
    <n v="67"/>
    <b v="1"/>
    <s v="theater/plays"/>
    <n v="1.071"/>
    <n v="31.970149253731343"/>
    <x v="1"/>
    <x v="6"/>
  </r>
  <r>
    <x v="3406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.11"/>
    <n v="58.611111111111114"/>
    <x v="1"/>
    <x v="6"/>
  </r>
  <r>
    <x v="3407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.236"/>
    <n v="29.428571428571427"/>
    <x v="1"/>
    <x v="6"/>
  </r>
  <r>
    <x v="3408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.085"/>
    <n v="81.375"/>
    <x v="1"/>
    <x v="6"/>
  </r>
  <r>
    <x v="3409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x v="3410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"/>
    <n v="115.38461538461539"/>
    <x v="1"/>
    <x v="6"/>
  </r>
  <r>
    <x v="3411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.3"/>
    <n v="46.428571428571431"/>
    <x v="1"/>
    <x v="6"/>
  </r>
  <r>
    <x v="3412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x v="3413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"/>
    <n v="22.222222222222221"/>
    <x v="1"/>
    <x v="6"/>
  </r>
  <r>
    <x v="3414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.196"/>
    <n v="159.46666666666667"/>
    <x v="1"/>
    <x v="6"/>
  </r>
  <r>
    <x v="3415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x v="3416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.00875"/>
    <n v="72.053571428571431"/>
    <x v="1"/>
    <x v="6"/>
  </r>
  <r>
    <x v="3417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x v="3418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.38"/>
    <n v="28.411764705882351"/>
    <x v="1"/>
    <x v="6"/>
  </r>
  <r>
    <x v="3419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x v="3420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.091"/>
    <n v="71.152173913043484"/>
    <x v="1"/>
    <x v="6"/>
  </r>
  <r>
    <x v="3421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.4"/>
    <n v="35"/>
    <x v="1"/>
    <x v="6"/>
  </r>
  <r>
    <x v="3422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x v="3423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x v="3424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x v="3425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"/>
    <n v="51.724137931034484"/>
    <x v="1"/>
    <x v="6"/>
  </r>
  <r>
    <x v="3426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x v="3427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.3"/>
    <n v="16.25"/>
    <x v="1"/>
    <x v="6"/>
  </r>
  <r>
    <x v="3428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x v="3429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"/>
    <n v="95.238095238095241"/>
    <x v="1"/>
    <x v="6"/>
  </r>
  <r>
    <x v="3430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.0965"/>
    <n v="52.214285714285715"/>
    <x v="1"/>
    <x v="6"/>
  </r>
  <r>
    <x v="3431"/>
    <s v="death&amp;pretzels presents their first Chicago based project:_x000d_The Dybbuk by S. Ansky"/>
    <x v="196"/>
    <x v="2272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x v="3432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x v="3433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x v="3434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x v="3435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.01"/>
    <n v="84.166666666666671"/>
    <x v="1"/>
    <x v="6"/>
  </r>
  <r>
    <x v="3436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.042"/>
    <n v="186.07142857142858"/>
    <x v="1"/>
    <x v="6"/>
  </r>
  <r>
    <x v="3437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x v="3438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.052184"/>
    <n v="64.157560975609755"/>
    <x v="1"/>
    <x v="6"/>
  </r>
  <r>
    <x v="3439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.026"/>
    <n v="59.651162790697676"/>
    <x v="1"/>
    <x v="6"/>
  </r>
  <r>
    <x v="3440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"/>
    <n v="31.25"/>
    <x v="1"/>
    <x v="6"/>
  </r>
  <r>
    <x v="3441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.855"/>
    <n v="41.222222222222221"/>
    <x v="1"/>
    <x v="6"/>
  </r>
  <r>
    <x v="3442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.89"/>
    <n v="43.35"/>
    <x v="1"/>
    <x v="6"/>
  </r>
  <r>
    <x v="3443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"/>
    <n v="64.516129032258064"/>
    <x v="1"/>
    <x v="6"/>
  </r>
  <r>
    <x v="3444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.0820000000000001"/>
    <n v="43.28"/>
    <x v="1"/>
    <x v="6"/>
  </r>
  <r>
    <x v="3445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.0780000000000001"/>
    <n v="77"/>
    <x v="1"/>
    <x v="6"/>
  </r>
  <r>
    <x v="3446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x v="3447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.70625"/>
    <n v="68.25"/>
    <x v="1"/>
    <x v="6"/>
  </r>
  <r>
    <x v="3448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.52"/>
    <n v="19.487179487179485"/>
    <x v="1"/>
    <x v="6"/>
  </r>
  <r>
    <x v="3449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.0123076923076924"/>
    <n v="41.125"/>
    <x v="1"/>
    <x v="6"/>
  </r>
  <r>
    <x v="3450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.532"/>
    <n v="41.405405405405403"/>
    <x v="1"/>
    <x v="6"/>
  </r>
  <r>
    <x v="3451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.2833333333333334"/>
    <n v="27.5"/>
    <x v="1"/>
    <x v="6"/>
  </r>
  <r>
    <x v="3452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x v="3453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.0065"/>
    <n v="145.86956521739131"/>
    <x v="1"/>
    <x v="6"/>
  </r>
  <r>
    <x v="3454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.913"/>
    <n v="358.6875"/>
    <x v="1"/>
    <x v="6"/>
  </r>
  <r>
    <x v="3455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x v="3456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x v="3457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.262"/>
    <n v="17.527777777777779"/>
    <x v="1"/>
    <x v="6"/>
  </r>
  <r>
    <x v="3458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.9"/>
    <n v="50"/>
    <x v="1"/>
    <x v="6"/>
  </r>
  <r>
    <x v="3459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.39"/>
    <n v="57.916666666666664"/>
    <x v="1"/>
    <x v="6"/>
  </r>
  <r>
    <x v="3460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.02"/>
    <n v="29.705882352941178"/>
    <x v="1"/>
    <x v="6"/>
  </r>
  <r>
    <x v="3461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x v="3462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.023236"/>
    <n v="55.012688172043013"/>
    <x v="1"/>
    <x v="6"/>
  </r>
  <r>
    <x v="3463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.03"/>
    <n v="57.222222222222221"/>
    <x v="1"/>
    <x v="6"/>
  </r>
  <r>
    <x v="3464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x v="3465"/>
    <s v="Venus in Fur, By David Ives."/>
    <x v="9"/>
    <x v="168"/>
    <x v="0"/>
    <s v="US"/>
    <s v="USD"/>
    <n v="1426864032"/>
    <n v="1424275632"/>
    <b v="0"/>
    <n v="47"/>
    <b v="1"/>
    <s v="theater/plays"/>
    <n v="1.01"/>
    <n v="64.468085106382972"/>
    <x v="1"/>
    <x v="6"/>
  </r>
  <r>
    <x v="3466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.2178"/>
    <n v="716.35294117647061"/>
    <x v="1"/>
    <x v="6"/>
  </r>
  <r>
    <x v="3467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x v="3468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.5"/>
    <n v="41.666666666666664"/>
    <x v="1"/>
    <x v="6"/>
  </r>
  <r>
    <x v="3469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x v="3470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.0205"/>
    <n v="88.739130434782609"/>
    <x v="1"/>
    <x v="6"/>
  </r>
  <r>
    <x v="3471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"/>
    <n v="148.4848484848485"/>
    <x v="1"/>
    <x v="6"/>
  </r>
  <r>
    <x v="3472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.01"/>
    <n v="51.794871794871796"/>
    <x v="1"/>
    <x v="6"/>
  </r>
  <r>
    <x v="3473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.1333333333333333"/>
    <n v="20"/>
    <x v="1"/>
    <x v="6"/>
  </r>
  <r>
    <x v="3474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.04"/>
    <n v="52"/>
    <x v="1"/>
    <x v="6"/>
  </r>
  <r>
    <x v="3475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x v="3476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x v="3477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.2786666666666666"/>
    <n v="34.25"/>
    <x v="1"/>
    <x v="6"/>
  </r>
  <r>
    <x v="3478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x v="3479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x v="3480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.3833333333333333"/>
    <n v="51.875"/>
    <x v="1"/>
    <x v="6"/>
  </r>
  <r>
    <x v="3481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x v="3482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x v="3483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x v="3484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.552"/>
    <n v="83.142857142857139"/>
    <x v="1"/>
    <x v="6"/>
  </r>
  <r>
    <x v="3485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x v="3486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.212"/>
    <n v="125.37931034482759"/>
    <x v="1"/>
    <x v="6"/>
  </r>
  <r>
    <x v="3487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.127"/>
    <n v="78.263888888888886"/>
    <x v="1"/>
    <x v="6"/>
  </r>
  <r>
    <x v="3488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x v="3489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x v="3490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x v="3491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"/>
    <n v="51.724137931034484"/>
    <x v="1"/>
    <x v="6"/>
  </r>
  <r>
    <x v="3492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"/>
    <n v="30.76923076923077"/>
    <x v="1"/>
    <x v="6"/>
  </r>
  <r>
    <x v="3493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.0686"/>
    <n v="74.208333333333329"/>
    <x v="1"/>
    <x v="6"/>
  </r>
  <r>
    <x v="3494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.244"/>
    <n v="47.846153846153847"/>
    <x v="1"/>
    <x v="6"/>
  </r>
  <r>
    <x v="3495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x v="3496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x v="3497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x v="3498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x v="3499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x v="3500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.054"/>
    <n v="136"/>
    <x v="1"/>
    <x v="6"/>
  </r>
  <r>
    <x v="3501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x v="3502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"/>
    <n v="125"/>
    <x v="1"/>
    <x v="6"/>
  </r>
  <r>
    <x v="3503"/>
    <s v="Four myths._x000d_Four writers._x000d_Four new takes._x000d__x000d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x v="3504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.0149999999999999"/>
    <n v="105"/>
    <x v="1"/>
    <x v="6"/>
  </r>
  <r>
    <x v="3505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.044"/>
    <n v="145"/>
    <x v="1"/>
    <x v="6"/>
  </r>
  <r>
    <x v="3506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.8"/>
    <n v="12"/>
    <x v="1"/>
    <x v="6"/>
  </r>
  <r>
    <x v="3507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x v="3508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x v="3509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.012"/>
    <n v="79.89473684210526"/>
    <x v="1"/>
    <x v="6"/>
  </r>
  <r>
    <x v="3510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"/>
    <n v="58.823529411764703"/>
    <x v="1"/>
    <x v="6"/>
  </r>
  <r>
    <x v="3511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x v="3512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.1000000000000001"/>
    <n v="55"/>
    <x v="1"/>
    <x v="6"/>
  </r>
  <r>
    <x v="3513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x v="3514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"/>
    <n v="227.27272727272728"/>
    <x v="1"/>
    <x v="6"/>
  </r>
  <r>
    <x v="3515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"/>
    <n v="307.69230769230768"/>
    <x v="1"/>
    <x v="6"/>
  </r>
  <r>
    <x v="3516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.10046"/>
    <n v="50.020909090909093"/>
    <x v="1"/>
    <x v="6"/>
  </r>
  <r>
    <x v="3517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x v="3518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x v="3519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x v="3520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"/>
    <n v="41.029411764705884"/>
    <x v="1"/>
    <x v="6"/>
  </r>
  <r>
    <x v="3521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x v="3522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x v="3523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.06"/>
    <n v="75.714285714285708"/>
    <x v="1"/>
    <x v="6"/>
  </r>
  <r>
    <x v="3524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.02"/>
    <n v="99"/>
    <x v="1"/>
    <x v="6"/>
  </r>
  <r>
    <x v="3525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x v="3526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x v="3527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.32"/>
    <n v="36.666666666666664"/>
    <x v="1"/>
    <x v="6"/>
  </r>
  <r>
    <x v="3528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"/>
    <n v="125"/>
    <x v="1"/>
    <x v="6"/>
  </r>
  <r>
    <x v="3529"/>
    <s v="A political comedy for a crazy election year"/>
    <x v="28"/>
    <x v="1958"/>
    <x v="0"/>
    <s v="US"/>
    <s v="USD"/>
    <n v="1467301334"/>
    <n v="1464709334"/>
    <b v="0"/>
    <n v="26"/>
    <b v="1"/>
    <s v="theater/plays"/>
    <n v="1.28"/>
    <n v="49.230769230769234"/>
    <x v="1"/>
    <x v="6"/>
  </r>
  <r>
    <x v="3530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x v="3531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.262"/>
    <n v="78.875"/>
    <x v="1"/>
    <x v="6"/>
  </r>
  <r>
    <x v="3532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x v="3533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x v="3534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x v="3535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.8044444444444445"/>
    <n v="43.5"/>
    <x v="1"/>
    <x v="6"/>
  </r>
  <r>
    <x v="3536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.2845"/>
    <n v="30.951807228915662"/>
    <x v="1"/>
    <x v="6"/>
  </r>
  <r>
    <x v="3537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x v="3538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.23"/>
    <n v="46.125"/>
    <x v="1"/>
    <x v="6"/>
  </r>
  <r>
    <x v="3539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.05"/>
    <n v="39.375"/>
    <x v="1"/>
    <x v="6"/>
  </r>
  <r>
    <x v="3540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x v="3541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x v="3542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"/>
    <n v="104.16666666666667"/>
    <x v="1"/>
    <x v="6"/>
  </r>
  <r>
    <x v="3543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.004"/>
    <n v="31.375"/>
    <x v="1"/>
    <x v="6"/>
  </r>
  <r>
    <x v="3544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x v="3545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x v="3546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x v="3547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.02"/>
    <n v="24.285714285714285"/>
    <x v="1"/>
    <x v="6"/>
  </r>
  <r>
    <x v="3548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.048"/>
    <n v="40.9375"/>
    <x v="1"/>
    <x v="6"/>
  </r>
  <r>
    <x v="3549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.0183333333333333"/>
    <n v="61.1"/>
    <x v="1"/>
    <x v="6"/>
  </r>
  <r>
    <x v="3550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"/>
    <n v="38.65"/>
    <x v="1"/>
    <x v="6"/>
  </r>
  <r>
    <x v="3551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x v="3552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x v="3553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"/>
    <n v="171.42857142857142"/>
    <x v="1"/>
    <x v="6"/>
  </r>
  <r>
    <x v="3554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.0045454545454546"/>
    <n v="110.5"/>
    <x v="1"/>
    <x v="6"/>
  </r>
  <r>
    <x v="3555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x v="3556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.44"/>
    <n v="22.90909090909091"/>
    <x v="1"/>
    <x v="6"/>
  </r>
  <r>
    <x v="3557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.0349999999999999"/>
    <n v="43.125"/>
    <x v="1"/>
    <x v="6"/>
  </r>
  <r>
    <x v="3558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x v="3559"/>
    <s v="How You Kiss Me Is Not How I Like To Be Kissed_x000d__x000d_a new play by Dan Giles_x000d__x000d_coming to FringeNYC 2015_x000d__x000d_www.howyoukissme.com"/>
    <x v="30"/>
    <x v="1904"/>
    <x v="0"/>
    <s v="US"/>
    <s v="USD"/>
    <n v="1438799760"/>
    <n v="1437236378"/>
    <b v="0"/>
    <n v="54"/>
    <b v="1"/>
    <s v="theater/plays"/>
    <n v="1.024"/>
    <n v="47.407407407407405"/>
    <x v="1"/>
    <x v="6"/>
  </r>
  <r>
    <x v="3560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x v="3561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x v="3562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x v="3563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x v="3564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x v="3565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x v="3566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x v="3567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x v="3568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.1435"/>
    <n v="87.961538461538467"/>
    <x v="1"/>
    <x v="6"/>
  </r>
  <r>
    <x v="3569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x v="3570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"/>
    <n v="55.555555555555557"/>
    <x v="1"/>
    <x v="6"/>
  </r>
  <r>
    <x v="3571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.028"/>
    <n v="39.53846153846154"/>
    <x v="1"/>
    <x v="6"/>
  </r>
  <r>
    <x v="3572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x v="3573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x v="3574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"/>
    <n v="20"/>
    <x v="1"/>
    <x v="6"/>
  </r>
  <r>
    <x v="3575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.3"/>
    <n v="28.888888888888889"/>
    <x v="1"/>
    <x v="6"/>
  </r>
  <r>
    <x v="3576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x v="3577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"/>
    <n v="35.714285714285715"/>
    <x v="1"/>
    <x v="6"/>
  </r>
  <r>
    <x v="3578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x v="3579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"/>
    <n v="33.333333333333336"/>
    <x v="1"/>
    <x v="6"/>
  </r>
  <r>
    <x v="3580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.87"/>
    <n v="58.571428571428569"/>
    <x v="1"/>
    <x v="6"/>
  </r>
  <r>
    <x v="3581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.085"/>
    <n v="135.625"/>
    <x v="1"/>
    <x v="6"/>
  </r>
  <r>
    <x v="3582"/>
    <s v="Critically-acclaimed Old Trunk are back with their new play. _x000d_PRAMKICKER. _x000d__x000d_Written by Sadie Hasler &amp; directed by Sarah Mayhew."/>
    <x v="9"/>
    <x v="2368"/>
    <x v="0"/>
    <s v="GB"/>
    <s v="GBP"/>
    <n v="1436772944"/>
    <n v="1434180944"/>
    <b v="0"/>
    <n v="112"/>
    <b v="1"/>
    <s v="theater/plays"/>
    <n v="1.155"/>
    <n v="30.9375"/>
    <x v="1"/>
    <x v="6"/>
  </r>
  <r>
    <x v="3583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x v="3584"/>
    <s v="See Theatre In A New Light"/>
    <x v="51"/>
    <x v="2369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x v="3585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.266"/>
    <n v="22.607142857142858"/>
    <x v="1"/>
    <x v="6"/>
  </r>
  <r>
    <x v="3586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x v="3587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x v="3588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x v="3589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.75"/>
    <n v="68.055555555555557"/>
    <x v="1"/>
    <x v="6"/>
  </r>
  <r>
    <x v="3590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.2725"/>
    <n v="72.714285714285708"/>
    <x v="1"/>
    <x v="6"/>
  </r>
  <r>
    <x v="3591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x v="3592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x v="3593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x v="3594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.0772727272727274"/>
    <n v="79"/>
    <x v="1"/>
    <x v="6"/>
  </r>
  <r>
    <x v="3595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.026"/>
    <n v="77.727272727272734"/>
    <x v="1"/>
    <x v="6"/>
  </r>
  <r>
    <x v="3596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.101"/>
    <n v="40.777777777777779"/>
    <x v="1"/>
    <x v="6"/>
  </r>
  <r>
    <x v="3597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.02"/>
    <n v="59.411764705882355"/>
    <x v="1"/>
    <x v="6"/>
  </r>
  <r>
    <x v="3598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.3"/>
    <n v="3.25"/>
    <x v="1"/>
    <x v="6"/>
  </r>
  <r>
    <x v="3599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x v="3600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x v="3601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x v="3602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x v="3603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.84"/>
    <n v="30.666666666666668"/>
    <x v="1"/>
    <x v="6"/>
  </r>
  <r>
    <x v="3604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.3026666666666666"/>
    <n v="61.0625"/>
    <x v="1"/>
    <x v="6"/>
  </r>
  <r>
    <x v="3605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.0545454545454545"/>
    <n v="29"/>
    <x v="1"/>
    <x v="6"/>
  </r>
  <r>
    <x v="3606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"/>
    <n v="29.62962962962963"/>
    <x v="1"/>
    <x v="6"/>
  </r>
  <r>
    <x v="3607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x v="3608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.623"/>
    <n v="52.354838709677416"/>
    <x v="1"/>
    <x v="6"/>
  </r>
  <r>
    <x v="3609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.36"/>
    <n v="66.666666666666671"/>
    <x v="1"/>
    <x v="6"/>
  </r>
  <r>
    <x v="3610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.444"/>
    <n v="126.66666666666667"/>
    <x v="1"/>
    <x v="6"/>
  </r>
  <r>
    <x v="3611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"/>
    <n v="62.5"/>
    <x v="1"/>
    <x v="6"/>
  </r>
  <r>
    <x v="3438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.008"/>
    <n v="35.492957746478872"/>
    <x v="1"/>
    <x v="6"/>
  </r>
  <r>
    <x v="3612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x v="3613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.248"/>
    <n v="69.333333333333329"/>
    <x v="1"/>
    <x v="6"/>
  </r>
  <r>
    <x v="3614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x v="3615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.01"/>
    <n v="36.071428571428569"/>
    <x v="1"/>
    <x v="6"/>
  </r>
  <r>
    <x v="3616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x v="3617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x v="3618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x v="3619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.00099"/>
    <n v="47.666190476190479"/>
    <x v="1"/>
    <x v="6"/>
  </r>
  <r>
    <x v="3620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.2"/>
    <n v="88.235294117647058"/>
    <x v="1"/>
    <x v="6"/>
  </r>
  <r>
    <x v="3621"/>
    <s v="â€œThe Event of a Lifetimeâ€¦â€_x000d__x000d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x v="3622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x v="3623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x v="3624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"/>
    <n v="68.965517241379317"/>
    <x v="1"/>
    <x v="6"/>
  </r>
  <r>
    <x v="3625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x v="40"/>
  </r>
  <r>
    <x v="3626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9E-6"/>
    <n v="1"/>
    <x v="1"/>
    <x v="40"/>
  </r>
  <r>
    <x v="3627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2E-4"/>
    <n v="1"/>
    <x v="1"/>
    <x v="40"/>
  </r>
  <r>
    <x v="3628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x v="3629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0.2"/>
    <n v="100"/>
    <x v="1"/>
    <x v="40"/>
  </r>
  <r>
    <x v="3630"/>
    <s v="SMOKEY AND THE BANDIT: THE MUSICAL_x000d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x v="3631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x v="3632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0.36457142857142855"/>
    <n v="127.6"/>
    <x v="1"/>
    <x v="40"/>
  </r>
  <r>
    <x v="3633"/>
    <s v="The Brotherâ€™s of B-block is a musical play. A new take on &quot;OZ&quot; _x000d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x v="40"/>
  </r>
  <r>
    <x v="3634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x v="3635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6E-2"/>
    <n v="108"/>
    <x v="1"/>
    <x v="40"/>
  </r>
  <r>
    <x v="3636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3E-5"/>
    <n v="1"/>
    <x v="1"/>
    <x v="40"/>
  </r>
  <r>
    <x v="3637"/>
    <s v="Help us bring the SPRING AWAKENING to Frederick, MD! _x000d__x000d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E-2"/>
    <n v="18.333333333333332"/>
    <x v="1"/>
    <x v="40"/>
  </r>
  <r>
    <x v="3638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x v="40"/>
  </r>
  <r>
    <x v="3639"/>
    <s v="All the world's a stage..._x000d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9E-2"/>
    <n v="7.5"/>
    <x v="1"/>
    <x v="40"/>
  </r>
  <r>
    <x v="3640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x v="40"/>
  </r>
  <r>
    <x v="3641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x v="3642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1E-3"/>
    <n v="1"/>
    <x v="1"/>
    <x v="40"/>
  </r>
  <r>
    <x v="3643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7E-2"/>
    <n v="60.125"/>
    <x v="1"/>
    <x v="40"/>
  </r>
  <r>
    <x v="3644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0.06"/>
    <n v="15"/>
    <x v="1"/>
    <x v="40"/>
  </r>
  <r>
    <x v="3645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.003825"/>
    <n v="550.04109589041093"/>
    <x v="1"/>
    <x v="6"/>
  </r>
  <r>
    <x v="3646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.04"/>
    <n v="97.5"/>
    <x v="1"/>
    <x v="6"/>
  </r>
  <r>
    <x v="3647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"/>
    <n v="29.411764705882351"/>
    <x v="1"/>
    <x v="6"/>
  </r>
  <r>
    <x v="3648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.04"/>
    <n v="57.777777777777779"/>
    <x v="1"/>
    <x v="6"/>
  </r>
  <r>
    <x v="2866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x v="3649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x v="3650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.744"/>
    <n v="68.84210526315789"/>
    <x v="1"/>
    <x v="6"/>
  </r>
  <r>
    <x v="3651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x v="3652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.0582"/>
    <n v="115.02173913043478"/>
    <x v="1"/>
    <x v="6"/>
  </r>
  <r>
    <x v="3653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.1074999999999999"/>
    <n v="110.75"/>
    <x v="1"/>
    <x v="6"/>
  </r>
  <r>
    <x v="3654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.0066666666666666"/>
    <n v="75.5"/>
    <x v="1"/>
    <x v="6"/>
  </r>
  <r>
    <x v="3655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x v="3656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"/>
    <n v="11.363636363636363"/>
    <x v="1"/>
    <x v="6"/>
  </r>
  <r>
    <x v="3657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.1100000000000001"/>
    <n v="92.5"/>
    <x v="1"/>
    <x v="6"/>
  </r>
  <r>
    <x v="3658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.0142500000000001"/>
    <n v="202.85"/>
    <x v="1"/>
    <x v="6"/>
  </r>
  <r>
    <x v="3659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.04"/>
    <n v="26"/>
    <x v="1"/>
    <x v="6"/>
  </r>
  <r>
    <x v="3660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.09375"/>
    <n v="46.05263157894737"/>
    <x v="1"/>
    <x v="6"/>
  </r>
  <r>
    <x v="3661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.1516129032258065"/>
    <n v="51"/>
    <x v="1"/>
    <x v="6"/>
  </r>
  <r>
    <x v="3662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"/>
    <n v="31.578947368421051"/>
    <x v="1"/>
    <x v="6"/>
  </r>
  <r>
    <x v="3663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x v="3664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x v="3665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x v="3666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x v="3667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.0085714285714287"/>
    <n v="88.25"/>
    <x v="1"/>
    <x v="6"/>
  </r>
  <r>
    <x v="3668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x v="3669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.13625"/>
    <n v="39.868421052631582"/>
    <x v="1"/>
    <x v="6"/>
  </r>
  <r>
    <x v="3670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"/>
    <n v="145.16129032258064"/>
    <x v="1"/>
    <x v="6"/>
  </r>
  <r>
    <x v="3671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.4"/>
    <n v="23.333333333333332"/>
    <x v="1"/>
    <x v="6"/>
  </r>
  <r>
    <x v="3672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.2875000000000001"/>
    <n v="64.375"/>
    <x v="1"/>
    <x v="6"/>
  </r>
  <r>
    <x v="3673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x v="3674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x v="3675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.101"/>
    <n v="73.400000000000006"/>
    <x v="1"/>
    <x v="6"/>
  </r>
  <r>
    <x v="3676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.1276666666666666"/>
    <n v="99.5"/>
    <x v="1"/>
    <x v="6"/>
  </r>
  <r>
    <x v="3677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.119"/>
    <n v="62.166666666666664"/>
    <x v="1"/>
    <x v="6"/>
  </r>
  <r>
    <x v="3678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x v="3679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x v="3680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x v="3681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x v="3682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x v="3683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.0024500000000001"/>
    <n v="200.49"/>
    <x v="1"/>
    <x v="6"/>
  </r>
  <r>
    <x v="368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x v="3685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x v="3686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.2"/>
    <n v="58.064516129032256"/>
    <x v="1"/>
    <x v="6"/>
  </r>
  <r>
    <x v="3687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x v="3688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.26"/>
    <n v="74.117647058823536"/>
    <x v="1"/>
    <x v="6"/>
  </r>
  <r>
    <x v="3689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x v="3690"/>
    <s v="A new play exploring themes of reverence, belief, and certainty. _x000d_&quot;Because what is is, and what is cannot not be...&quot;"/>
    <x v="8"/>
    <x v="2418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x v="3691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.00125"/>
    <n v="121.36363636363636"/>
    <x v="1"/>
    <x v="6"/>
  </r>
  <r>
    <x v="3692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.55"/>
    <n v="39.743589743589745"/>
    <x v="1"/>
    <x v="6"/>
  </r>
  <r>
    <x v="3693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.08"/>
    <n v="72"/>
    <x v="1"/>
    <x v="6"/>
  </r>
  <r>
    <x v="3694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.1052"/>
    <n v="40.632352941176471"/>
    <x v="1"/>
    <x v="6"/>
  </r>
  <r>
    <x v="3695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.008"/>
    <n v="63"/>
    <x v="1"/>
    <x v="6"/>
  </r>
  <r>
    <x v="3696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.212"/>
    <n v="33.666666666666664"/>
    <x v="1"/>
    <x v="6"/>
  </r>
  <r>
    <x v="3697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x v="3698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x v="3699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.2342857142857142"/>
    <n v="43.2"/>
    <x v="1"/>
    <x v="6"/>
  </r>
  <r>
    <x v="3700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x v="3701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x v="3702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.2133333333333334"/>
    <n v="140"/>
    <x v="1"/>
    <x v="6"/>
  </r>
  <r>
    <x v="3703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.86"/>
    <n v="80.869565217391298"/>
    <x v="1"/>
    <x v="6"/>
  </r>
  <r>
    <x v="3704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"/>
    <n v="53.846153846153847"/>
    <x v="1"/>
    <x v="6"/>
  </r>
  <r>
    <x v="3705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.0825"/>
    <n v="30.928571428571427"/>
    <x v="1"/>
    <x v="6"/>
  </r>
  <r>
    <x v="3706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x v="3707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x v="3708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x v="3709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x v="3710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x v="3711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x v="3712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x v="3713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.0075000000000001"/>
    <n v="310"/>
    <x v="1"/>
    <x v="6"/>
  </r>
  <r>
    <x v="3714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x v="3715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.1"/>
    <n v="105"/>
    <x v="1"/>
    <x v="6"/>
  </r>
  <r>
    <x v="3716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x v="3717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.008"/>
    <n v="114.54545454545455"/>
    <x v="1"/>
    <x v="6"/>
  </r>
  <r>
    <x v="3718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x v="3719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x v="3720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x v="3721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.27"/>
    <n v="25.4"/>
    <x v="1"/>
    <x v="6"/>
  </r>
  <r>
    <x v="3722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x v="3723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x v="3724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x v="3725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x v="3726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0.1"/>
    <n v="100"/>
    <x v="1"/>
    <x v="6"/>
  </r>
  <r>
    <x v="3727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x v="3728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0.15411764705882353"/>
    <n v="32.75"/>
    <x v="1"/>
    <x v="6"/>
  </r>
  <r>
    <x v="3729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x v="6"/>
  </r>
  <r>
    <x v="3730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0.28466666666666668"/>
    <n v="61"/>
    <x v="1"/>
    <x v="6"/>
  </r>
  <r>
    <x v="3731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0.13333333333333333"/>
    <n v="10"/>
    <x v="1"/>
    <x v="6"/>
  </r>
  <r>
    <x v="3732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6.6666666666666671E-3"/>
    <n v="10"/>
    <x v="1"/>
    <x v="6"/>
  </r>
  <r>
    <x v="3476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0.21428571428571427"/>
    <n v="37.5"/>
    <x v="1"/>
    <x v="6"/>
  </r>
  <r>
    <x v="3733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0.18"/>
    <n v="45"/>
    <x v="1"/>
    <x v="6"/>
  </r>
  <r>
    <x v="3734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0.20125000000000001"/>
    <n v="100.625"/>
    <x v="1"/>
    <x v="6"/>
  </r>
  <r>
    <x v="3735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x v="3736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x v="6"/>
  </r>
  <r>
    <x v="3737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0.02"/>
    <n v="25"/>
    <x v="1"/>
    <x v="6"/>
  </r>
  <r>
    <x v="3738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x v="6"/>
  </r>
  <r>
    <x v="3739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x v="6"/>
  </r>
  <r>
    <x v="3740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0.1"/>
    <n v="10"/>
    <x v="1"/>
    <x v="6"/>
  </r>
  <r>
    <x v="3741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E-2"/>
    <n v="202"/>
    <x v="1"/>
    <x v="6"/>
  </r>
  <r>
    <x v="3742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0.01"/>
    <n v="25"/>
    <x v="1"/>
    <x v="6"/>
  </r>
  <r>
    <x v="3743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x v="3744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.05"/>
    <n v="75"/>
    <x v="1"/>
    <x v="40"/>
  </r>
  <r>
    <x v="3745"/>
    <s v="Stars on Stage children's theatre program is in need of 6 new wireless body microphones!_x000d__x000d_#soskidsbeheard   _x000d__x000d_www.apatheplace.org"/>
    <x v="12"/>
    <x v="2444"/>
    <x v="0"/>
    <s v="US"/>
    <s v="USD"/>
    <n v="1423555140"/>
    <n v="1421105608"/>
    <b v="0"/>
    <n v="28"/>
    <b v="1"/>
    <s v="theater/musical"/>
    <n v="1.0044999999999999"/>
    <n v="215.25"/>
    <x v="1"/>
    <x v="40"/>
  </r>
  <r>
    <x v="374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x v="3747"/>
    <s v="Welcome to POP! Community Cabaret: the &quot;friendliest mad bunch ever&quot;!_x000d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x v="3748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x v="3749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.2"/>
    <n v="111.11111111111111"/>
    <x v="1"/>
    <x v="40"/>
  </r>
  <r>
    <x v="3750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x v="3751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x v="3752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x v="3753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x v="3754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x v="3755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.010154"/>
    <n v="55.502967032967035"/>
    <x v="1"/>
    <x v="40"/>
  </r>
  <r>
    <x v="3756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"/>
    <n v="166.66666666666666"/>
    <x v="1"/>
    <x v="40"/>
  </r>
  <r>
    <x v="3757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.0624"/>
    <n v="47.428571428571431"/>
    <x v="1"/>
    <x v="40"/>
  </r>
  <r>
    <x v="3758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"/>
    <n v="64.935064935064929"/>
    <x v="1"/>
    <x v="40"/>
  </r>
  <r>
    <x v="3759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"/>
    <n v="55.555555555555557"/>
    <x v="1"/>
    <x v="40"/>
  </r>
  <r>
    <x v="3760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x v="3761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x v="3762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.1675"/>
    <n v="41.696428571428569"/>
    <x v="1"/>
    <x v="40"/>
  </r>
  <r>
    <x v="3763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x v="3764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"/>
    <n v="73.333333333333329"/>
    <x v="1"/>
    <x v="40"/>
  </r>
  <r>
    <x v="3765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"/>
    <n v="100"/>
    <x v="1"/>
    <x v="40"/>
  </r>
  <r>
    <x v="3766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.46"/>
    <n v="38.421052631578945"/>
    <x v="1"/>
    <x v="40"/>
  </r>
  <r>
    <x v="3767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x v="3768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x v="3769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"/>
    <n v="100"/>
    <x v="1"/>
    <x v="40"/>
  </r>
  <r>
    <x v="3770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x v="3771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x v="3772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x v="3773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x v="3774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x v="3775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.2"/>
    <n v="100"/>
    <x v="1"/>
    <x v="40"/>
  </r>
  <r>
    <x v="3776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x v="3777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x v="3778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x v="3779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.1499999999999999"/>
    <n v="115"/>
    <x v="1"/>
    <x v="40"/>
  </r>
  <r>
    <x v="3780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.5075000000000001"/>
    <n v="100.5"/>
    <x v="1"/>
    <x v="40"/>
  </r>
  <r>
    <x v="3781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x v="3782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.0028571428571429"/>
    <n v="35.1"/>
    <x v="1"/>
    <x v="40"/>
  </r>
  <r>
    <x v="3783"/>
    <s v="A STORY OF BAGELS AND LOCKS!_x000d__x000d_A JEWISH GIRL FINDS HERSELF ON A UNEXPECTED TRIP TO_x000d_&quot;A SPIRITUAL EXPERIENCE&quot; !"/>
    <x v="96"/>
    <x v="83"/>
    <x v="2"/>
    <s v="US"/>
    <s v="USD"/>
    <n v="1450887480"/>
    <n v="1448469719"/>
    <b v="0"/>
    <n v="1"/>
    <b v="0"/>
    <s v="theater/musical"/>
    <n v="6.6666666666666671E-3"/>
    <n v="500"/>
    <x v="1"/>
    <x v="40"/>
  </r>
  <r>
    <x v="3784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E-2"/>
    <n v="29"/>
    <x v="1"/>
    <x v="40"/>
  </r>
  <r>
    <x v="3785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x v="40"/>
  </r>
  <r>
    <x v="3786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x v="40"/>
  </r>
  <r>
    <x v="3787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2.8E-3"/>
    <n v="17.5"/>
    <x v="1"/>
    <x v="40"/>
  </r>
  <r>
    <x v="3788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0.59657142857142853"/>
    <n v="174"/>
    <x v="1"/>
    <x v="40"/>
  </r>
  <r>
    <x v="3789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0.01"/>
    <n v="50"/>
    <x v="1"/>
    <x v="40"/>
  </r>
  <r>
    <x v="3790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6E-2"/>
    <n v="5"/>
    <x v="1"/>
    <x v="40"/>
  </r>
  <r>
    <x v="3791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7E-5"/>
    <n v="1"/>
    <x v="1"/>
    <x v="40"/>
  </r>
  <r>
    <x v="3792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x v="3793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3E-2"/>
    <n v="205"/>
    <x v="1"/>
    <x v="40"/>
  </r>
  <r>
    <x v="3794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2E-2"/>
    <n v="100.5"/>
    <x v="1"/>
    <x v="40"/>
  </r>
  <r>
    <x v="3795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x v="3796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x v="3797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x v="40"/>
  </r>
  <r>
    <x v="3798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0.19650000000000001"/>
    <n v="58.95"/>
    <x v="1"/>
    <x v="40"/>
  </r>
  <r>
    <x v="3799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x v="40"/>
  </r>
  <r>
    <x v="3800"/>
    <s v="&quot;Sounds By The River&quot; tells the story of a Detroit composer through_x000d_his music, poetry, and dance."/>
    <x v="60"/>
    <x v="158"/>
    <x v="2"/>
    <s v="US"/>
    <s v="USD"/>
    <n v="1411852640"/>
    <n v="1406668640"/>
    <b v="0"/>
    <n v="2"/>
    <b v="0"/>
    <s v="theater/musical"/>
    <n v="2.0000000000000002E-5"/>
    <n v="1.5"/>
    <x v="1"/>
    <x v="40"/>
  </r>
  <r>
    <x v="3801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4E-4"/>
    <n v="5"/>
    <x v="1"/>
    <x v="40"/>
  </r>
  <r>
    <x v="3802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x v="3803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"/>
    <n v="41.666666666666664"/>
    <x v="1"/>
    <x v="6"/>
  </r>
  <r>
    <x v="3804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.0125"/>
    <n v="53.289473684210527"/>
    <x v="1"/>
    <x v="6"/>
  </r>
  <r>
    <x v="3805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x v="3806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.3"/>
    <n v="43.421052631578945"/>
    <x v="1"/>
    <x v="6"/>
  </r>
  <r>
    <x v="3807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x v="3808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x v="3809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x v="3810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x v="3811"/>
    <s v="A new play by Brandon Taitt._x000d_Presented by The Theatre Cosmic. _x000d_Premiering in August at the 2014 Minnesota Fringe Festival"/>
    <x v="15"/>
    <x v="2472"/>
    <x v="0"/>
    <s v="US"/>
    <s v="USD"/>
    <n v="1405614823"/>
    <n v="1403022823"/>
    <b v="0"/>
    <n v="37"/>
    <b v="1"/>
    <s v="theater/plays"/>
    <n v="1.19238"/>
    <n v="48.339729729729726"/>
    <x v="1"/>
    <x v="6"/>
  </r>
  <r>
    <x v="3812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.0725"/>
    <n v="107.25"/>
    <x v="1"/>
    <x v="6"/>
  </r>
  <r>
    <x v="3813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.2799999999999998"/>
    <n v="57"/>
    <x v="1"/>
    <x v="6"/>
  </r>
  <r>
    <x v="3814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x v="3815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.4333333333333333"/>
    <n v="21.5"/>
    <x v="1"/>
    <x v="6"/>
  </r>
  <r>
    <x v="38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x v="3817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x v="3818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.06"/>
    <n v="64.634146341463421"/>
    <x v="1"/>
    <x v="6"/>
  </r>
  <r>
    <x v="3819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.08"/>
    <n v="38.571428571428569"/>
    <x v="1"/>
    <x v="6"/>
  </r>
  <r>
    <x v="3820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.0542"/>
    <n v="107.57142857142857"/>
    <x v="1"/>
    <x v="6"/>
  </r>
  <r>
    <x v="3821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.1916666666666667"/>
    <n v="27.5"/>
    <x v="1"/>
    <x v="6"/>
  </r>
  <r>
    <x v="3822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x v="3823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"/>
    <n v="178.57142857142858"/>
    <x v="1"/>
    <x v="6"/>
  </r>
  <r>
    <x v="3824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.002"/>
    <n v="62.625"/>
    <x v="1"/>
    <x v="6"/>
  </r>
  <r>
    <x v="3825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.25"/>
    <n v="75"/>
    <x v="1"/>
    <x v="6"/>
  </r>
  <r>
    <x v="3826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x v="3827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x v="3828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.1666666666666667"/>
    <n v="70"/>
    <x v="1"/>
    <x v="6"/>
  </r>
  <r>
    <x v="3829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x v="3830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.6"/>
    <n v="40"/>
    <x v="1"/>
    <x v="6"/>
  </r>
  <r>
    <x v="3831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.125"/>
    <n v="64.285714285714292"/>
    <x v="1"/>
    <x v="6"/>
  </r>
  <r>
    <x v="3832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x v="3833"/>
    <s v="BlodsbrÃ¶llop - vi vill fÃ¶rverkliga vÃ¥r idÃ© om en passionerad berÃ¤ttelse i hÃ¶stfÃ¤rger - vill du?_x000d_A passionate story in autumncolours."/>
    <x v="57"/>
    <x v="2486"/>
    <x v="0"/>
    <s v="SE"/>
    <s v="SEK"/>
    <n v="1432314209"/>
    <n v="1429722209"/>
    <b v="0"/>
    <n v="100"/>
    <b v="1"/>
    <s v="theater/plays"/>
    <n v="1.00824"/>
    <n v="1008.24"/>
    <x v="1"/>
    <x v="6"/>
  </r>
  <r>
    <x v="3834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.0125"/>
    <n v="63.28125"/>
    <x v="1"/>
    <x v="6"/>
  </r>
  <r>
    <x v="3835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"/>
    <n v="21.666666666666668"/>
    <x v="1"/>
    <x v="6"/>
  </r>
  <r>
    <x v="3836"/>
    <s v="A play by award winning writer Eric Monte. _x000d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E-2"/>
    <n v="25.647058823529413"/>
    <x v="1"/>
    <x v="6"/>
  </r>
  <r>
    <x v="3837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x v="3838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x v="3839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x v="3840"/>
    <s v="He met Marilyn. He became obsessed with Norma Jean. That changed everything._x000d__x000d_                                A play by Frank Furino"/>
    <x v="79"/>
    <x v="2491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x v="3841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E-2"/>
    <n v="23.625"/>
    <x v="1"/>
    <x v="6"/>
  </r>
  <r>
    <x v="3842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x v="3843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x v="3844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x v="384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7999999999999999E-2"/>
    <n v="9.5"/>
    <x v="1"/>
    <x v="6"/>
  </r>
  <r>
    <x v="3846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0.34079999999999999"/>
    <n v="35.5"/>
    <x v="1"/>
    <x v="6"/>
  </r>
  <r>
    <x v="3847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2E-3"/>
    <n v="10"/>
    <x v="1"/>
    <x v="6"/>
  </r>
  <r>
    <x v="3848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8E-4"/>
    <n v="13"/>
    <x v="1"/>
    <x v="6"/>
  </r>
  <r>
    <x v="3849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0.16254545454545455"/>
    <n v="89.4"/>
    <x v="1"/>
    <x v="6"/>
  </r>
  <r>
    <x v="3850"/>
    <s v="TWO NEW DARK COMEDIES OPENING IN NYC THIS APRIL AND MAY BY CHRISTOPHER B. LATRO _x000d_ABOUT FAMILY, AMBITION, LOVE AND GREED"/>
    <x v="28"/>
    <x v="379"/>
    <x v="2"/>
    <s v="US"/>
    <s v="USD"/>
    <n v="1427408271"/>
    <n v="1424819871"/>
    <b v="0"/>
    <n v="1"/>
    <b v="0"/>
    <s v="theater/plays"/>
    <n v="2.5000000000000001E-2"/>
    <n v="25"/>
    <x v="1"/>
    <x v="6"/>
  </r>
  <r>
    <x v="3851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2.0000000000000001E-4"/>
    <n v="1"/>
    <x v="1"/>
    <x v="6"/>
  </r>
  <r>
    <x v="3852"/>
    <s v="The Ultimate Screenwriting Conference_x000d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1999999999999998E-2"/>
    <n v="65"/>
    <x v="1"/>
    <x v="6"/>
  </r>
  <r>
    <x v="3853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0.02"/>
    <n v="10"/>
    <x v="1"/>
    <x v="6"/>
  </r>
  <r>
    <x v="3854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4.0000000000000002E-4"/>
    <n v="1"/>
    <x v="1"/>
    <x v="6"/>
  </r>
  <r>
    <x v="3855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x v="3856"/>
    <s v="THE COMING OF THE LORD!"/>
    <x v="13"/>
    <x v="173"/>
    <x v="2"/>
    <s v="US"/>
    <s v="USD"/>
    <n v="1415828820"/>
    <n v="1412258977"/>
    <b v="0"/>
    <n v="1"/>
    <b v="0"/>
    <s v="theater/plays"/>
    <n v="0.05"/>
    <n v="100"/>
    <x v="1"/>
    <x v="6"/>
  </r>
  <r>
    <x v="3857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4"/>
    <n v="1"/>
    <x v="1"/>
    <x v="6"/>
  </r>
  <r>
    <x v="3858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x v="6"/>
  </r>
  <r>
    <x v="3859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E-2"/>
    <n v="20"/>
    <x v="1"/>
    <x v="6"/>
  </r>
  <r>
    <x v="3860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x v="3861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5.4999999999999997E-3"/>
    <n v="5.5"/>
    <x v="1"/>
    <x v="6"/>
  </r>
  <r>
    <x v="3862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0.1255"/>
    <n v="50.2"/>
    <x v="1"/>
    <x v="6"/>
  </r>
  <r>
    <x v="3863"/>
    <s v="New collection of music by Scott Evan Davis!"/>
    <x v="10"/>
    <x v="115"/>
    <x v="1"/>
    <s v="GB"/>
    <s v="GBP"/>
    <n v="1410191405"/>
    <n v="1408031405"/>
    <b v="0"/>
    <n v="1"/>
    <b v="0"/>
    <s v="theater/musical"/>
    <n v="2E-3"/>
    <n v="10"/>
    <x v="1"/>
    <x v="40"/>
  </r>
  <r>
    <x v="3864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x v="3865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0.15"/>
    <n v="150"/>
    <x v="1"/>
    <x v="40"/>
  </r>
  <r>
    <x v="3866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x v="3867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x v="40"/>
  </r>
  <r>
    <x v="3868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x v="40"/>
  </r>
  <r>
    <x v="3869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x v="40"/>
  </r>
  <r>
    <x v="3870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x v="40"/>
  </r>
  <r>
    <x v="3871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x v="3872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x v="3873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6E-4"/>
    <n v="10"/>
    <x v="1"/>
    <x v="40"/>
  </r>
  <r>
    <x v="3874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x v="40"/>
  </r>
  <r>
    <x v="3875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x v="3876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0.05"/>
    <n v="25"/>
    <x v="1"/>
    <x v="40"/>
  </r>
  <r>
    <x v="3877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x v="40"/>
  </r>
  <r>
    <x v="3878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x v="40"/>
  </r>
  <r>
    <x v="3879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x v="40"/>
  </r>
  <r>
    <x v="3880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x v="40"/>
  </r>
  <r>
    <x v="3881"/>
    <n v="1"/>
    <x v="3"/>
    <x v="117"/>
    <x v="1"/>
    <s v="AU"/>
    <s v="AUD"/>
    <n v="1418275702"/>
    <n v="1415683702"/>
    <b v="0"/>
    <n v="0"/>
    <b v="0"/>
    <s v="theater/musical"/>
    <n v="0"/>
    <e v="#DIV/0!"/>
    <x v="1"/>
    <x v="40"/>
  </r>
  <r>
    <x v="3882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E-2"/>
    <n v="17.5"/>
    <x v="1"/>
    <x v="40"/>
  </r>
  <r>
    <x v="3883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x v="3884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x v="3885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0.16826666666666668"/>
    <n v="315.5"/>
    <x v="1"/>
    <x v="6"/>
  </r>
  <r>
    <x v="3886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x v="3887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x v="6"/>
  </r>
  <r>
    <x v="3888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0.2155"/>
    <n v="128.27380952380952"/>
    <x v="1"/>
    <x v="6"/>
  </r>
  <r>
    <x v="3889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x v="3890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0.05"/>
    <n v="50"/>
    <x v="1"/>
    <x v="6"/>
  </r>
  <r>
    <x v="3891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0.10625"/>
    <n v="42.5"/>
    <x v="1"/>
    <x v="6"/>
  </r>
  <r>
    <x v="3892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0.17599999999999999"/>
    <n v="44"/>
    <x v="1"/>
    <x v="6"/>
  </r>
  <r>
    <x v="3893"/>
    <s v="'Somewhere you know, nowhere you've been' a theatrical _x000d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0.3256"/>
    <n v="50.875"/>
    <x v="1"/>
    <x v="6"/>
  </r>
  <r>
    <x v="3894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00000000000001E-2"/>
    <n v="62.5"/>
    <x v="1"/>
    <x v="6"/>
  </r>
  <r>
    <x v="3895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3999999999999999E-2"/>
    <n v="27"/>
    <x v="1"/>
    <x v="6"/>
  </r>
  <r>
    <x v="3896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8.3333333333333332E-3"/>
    <n v="25"/>
    <x v="1"/>
    <x v="6"/>
  </r>
  <r>
    <x v="3897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x v="3898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x v="6"/>
  </r>
  <r>
    <x v="3899"/>
    <s v="A play that will cover 4000 years of black history."/>
    <x v="3"/>
    <x v="158"/>
    <x v="2"/>
    <s v="US"/>
    <s v="USD"/>
    <n v="1429074240"/>
    <n v="1427866200"/>
    <b v="0"/>
    <n v="2"/>
    <b v="0"/>
    <s v="theater/plays"/>
    <n v="2.9999999999999997E-4"/>
    <n v="1.5"/>
    <x v="1"/>
    <x v="6"/>
  </r>
  <r>
    <x v="3900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x v="3901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0.67333333333333334"/>
    <n v="63.125"/>
    <x v="1"/>
    <x v="6"/>
  </r>
  <r>
    <x v="3902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0.153"/>
    <n v="38.25"/>
    <x v="1"/>
    <x v="6"/>
  </r>
  <r>
    <x v="3903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E-2"/>
    <n v="16.25"/>
    <x v="1"/>
    <x v="6"/>
  </r>
  <r>
    <x v="3904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2.2499999999999998E-3"/>
    <n v="33.75"/>
    <x v="1"/>
    <x v="6"/>
  </r>
  <r>
    <x v="3905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x v="3906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x v="3907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E-5"/>
    <n v="1"/>
    <x v="1"/>
    <x v="6"/>
  </r>
  <r>
    <x v="3908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0.1"/>
    <n v="142.85714285714286"/>
    <x v="1"/>
    <x v="6"/>
  </r>
  <r>
    <x v="3909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x v="3910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3.3333333333333335E-3"/>
    <n v="5"/>
    <x v="1"/>
    <x v="6"/>
  </r>
  <r>
    <x v="3911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x v="6"/>
  </r>
  <r>
    <x v="3912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2.8571428571428571E-3"/>
    <n v="10"/>
    <x v="1"/>
    <x v="6"/>
  </r>
  <r>
    <x v="3913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2E-3"/>
    <n v="40"/>
    <x v="1"/>
    <x v="6"/>
  </r>
  <r>
    <x v="3914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9E-2"/>
    <n v="30"/>
    <x v="1"/>
    <x v="6"/>
  </r>
  <r>
    <x v="3915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3999999999999999E-2"/>
    <n v="45"/>
    <x v="1"/>
    <x v="6"/>
  </r>
  <r>
    <x v="3916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x v="6"/>
  </r>
  <r>
    <x v="3917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x v="3918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x v="3919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0.15266666666666667"/>
    <n v="57.25"/>
    <x v="1"/>
    <x v="6"/>
  </r>
  <r>
    <x v="3920"/>
    <s v="Help Save High School Theater Program_x000d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0.1"/>
    <n v="5"/>
    <x v="1"/>
    <x v="6"/>
  </r>
  <r>
    <x v="3921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3.0000000000000001E-3"/>
    <n v="15"/>
    <x v="1"/>
    <x v="6"/>
  </r>
  <r>
    <x v="3922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0.01"/>
    <n v="12.5"/>
    <x v="1"/>
    <x v="6"/>
  </r>
  <r>
    <x v="3923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0.13020000000000001"/>
    <n v="93"/>
    <x v="1"/>
    <x v="6"/>
  </r>
  <r>
    <x v="3924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E-2"/>
    <n v="32.357142857142854"/>
    <x v="1"/>
    <x v="6"/>
  </r>
  <r>
    <x v="3925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x v="6"/>
  </r>
  <r>
    <x v="3926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x v="6"/>
  </r>
  <r>
    <x v="3927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1E-5"/>
    <n v="1"/>
    <x v="1"/>
    <x v="6"/>
  </r>
  <r>
    <x v="3928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x v="3929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0.11"/>
    <n v="45.833333333333336"/>
    <x v="1"/>
    <x v="6"/>
  </r>
  <r>
    <x v="3930"/>
    <s v="Forgotten composer, virtuoso pianist, actor, and activist._x000d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x v="3931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x v="6"/>
  </r>
  <r>
    <x v="3932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0.86135181975736563"/>
    <n v="248.5"/>
    <x v="1"/>
    <x v="6"/>
  </r>
  <r>
    <x v="393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x v="3934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1E-3"/>
    <n v="5"/>
    <x v="1"/>
    <x v="6"/>
  </r>
  <r>
    <x v="3935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2.2000000000000001E-3"/>
    <n v="5.5"/>
    <x v="1"/>
    <x v="6"/>
  </r>
  <r>
    <x v="3936"/>
    <s v="Help produce &quot;Boseman and Lena&quot; by Athol Fugard._x000d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9.0909090909090905E-3"/>
    <n v="25"/>
    <x v="1"/>
    <x v="6"/>
  </r>
  <r>
    <x v="3937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x v="6"/>
  </r>
  <r>
    <x v="3938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x v="3939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x v="6"/>
  </r>
  <r>
    <x v="3940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2.5000000000000001E-3"/>
    <n v="5"/>
    <x v="1"/>
    <x v="6"/>
  </r>
  <r>
    <x v="3941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00000000000001E-2"/>
    <n v="39"/>
    <x v="1"/>
    <x v="6"/>
  </r>
  <r>
    <x v="3942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4E-2"/>
    <n v="50.5"/>
    <x v="1"/>
    <x v="6"/>
  </r>
  <r>
    <x v="3943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x v="6"/>
  </r>
  <r>
    <x v="3944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0.15770000000000001"/>
    <n v="49.28125"/>
    <x v="1"/>
    <x v="6"/>
  </r>
  <r>
    <x v="3945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6.2500000000000003E-3"/>
    <n v="25"/>
    <x v="1"/>
    <x v="6"/>
  </r>
  <r>
    <x v="3946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4E-6"/>
    <n v="1"/>
    <x v="1"/>
    <x v="6"/>
  </r>
  <r>
    <x v="3947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4"/>
    <n v="25"/>
    <x v="1"/>
    <x v="6"/>
  </r>
  <r>
    <x v="3948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x v="6"/>
  </r>
  <r>
    <x v="3949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x v="6"/>
  </r>
  <r>
    <x v="3950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0.24285714285714285"/>
    <n v="53.125"/>
    <x v="1"/>
    <x v="6"/>
  </r>
  <r>
    <x v="3951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x v="6"/>
  </r>
  <r>
    <x v="3952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4"/>
    <n v="7"/>
    <x v="1"/>
    <x v="6"/>
  </r>
  <r>
    <x v="3953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0.32050000000000001"/>
    <n v="40.0625"/>
    <x v="1"/>
    <x v="6"/>
  </r>
  <r>
    <x v="3954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x v="3955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4999999999999999E-2"/>
    <n v="11.25"/>
    <x v="1"/>
    <x v="6"/>
  </r>
  <r>
    <x v="3956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4.1999999999999997E-3"/>
    <n v="10.5"/>
    <x v="1"/>
    <x v="6"/>
  </r>
  <r>
    <x v="3957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E-2"/>
    <n v="15"/>
    <x v="1"/>
    <x v="6"/>
  </r>
  <r>
    <x v="3958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x v="6"/>
  </r>
  <r>
    <x v="3959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E-2"/>
    <n v="42"/>
    <x v="1"/>
    <x v="6"/>
  </r>
  <r>
    <x v="3960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0.14249999999999999"/>
    <n v="71.25"/>
    <x v="1"/>
    <x v="6"/>
  </r>
  <r>
    <x v="3961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6.0000000000000001E-3"/>
    <n v="22.5"/>
    <x v="1"/>
    <x v="6"/>
  </r>
  <r>
    <x v="3962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0.2411764705882353"/>
    <n v="41"/>
    <x v="1"/>
    <x v="6"/>
  </r>
  <r>
    <x v="3963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x v="3964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x v="3965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4"/>
    <n v="5.5"/>
    <x v="1"/>
    <x v="6"/>
  </r>
  <r>
    <x v="3966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x v="3967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0.21099999999999999"/>
    <n v="26.375"/>
    <x v="1"/>
    <x v="6"/>
  </r>
  <r>
    <x v="3968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x v="3969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0.32"/>
    <n v="29.09090909090909"/>
    <x v="1"/>
    <x v="6"/>
  </r>
  <r>
    <x v="3970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x v="6"/>
  </r>
  <r>
    <x v="3971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0.47692307692307695"/>
    <n v="62"/>
    <x v="1"/>
    <x v="6"/>
  </r>
  <r>
    <x v="3972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1E-2"/>
    <n v="217.5"/>
    <x v="1"/>
    <x v="6"/>
  </r>
  <r>
    <x v="3973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0.107"/>
    <n v="26.75"/>
    <x v="1"/>
    <x v="6"/>
  </r>
  <r>
    <x v="3974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x v="3975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0.18"/>
    <n v="64.285714285714292"/>
    <x v="1"/>
    <x v="6"/>
  </r>
  <r>
    <x v="3357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3E-2"/>
    <n v="175"/>
    <x v="1"/>
    <x v="6"/>
  </r>
  <r>
    <x v="3976"/>
    <s v="Sex, deception, addiction, life. _x000d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0.2"/>
    <n v="34"/>
    <x v="1"/>
    <x v="6"/>
  </r>
  <r>
    <x v="3977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x v="3978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E-2"/>
    <n v="9.5"/>
    <x v="1"/>
    <x v="6"/>
  </r>
  <r>
    <x v="3979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x v="3980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x v="3981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0.3775"/>
    <n v="11.615384615384615"/>
    <x v="1"/>
    <x v="6"/>
  </r>
  <r>
    <x v="3982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E-2"/>
    <n v="8"/>
    <x v="1"/>
    <x v="6"/>
  </r>
  <r>
    <x v="3983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x v="6"/>
  </r>
  <r>
    <x v="3984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E-2"/>
    <n v="23"/>
    <x v="1"/>
    <x v="6"/>
  </r>
  <r>
    <x v="3985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0.2"/>
    <n v="100"/>
    <x v="1"/>
    <x v="6"/>
  </r>
  <r>
    <x v="3986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x v="3987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2E-5"/>
    <n v="3"/>
    <x v="1"/>
    <x v="6"/>
  </r>
  <r>
    <x v="3988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2.5000000000000001E-3"/>
    <n v="5"/>
    <x v="1"/>
    <x v="6"/>
  </r>
  <r>
    <x v="3989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0.35"/>
    <n v="17.5"/>
    <x v="1"/>
    <x v="6"/>
  </r>
  <r>
    <x v="3990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x v="3991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x v="6"/>
  </r>
  <r>
    <x v="3992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x v="3993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x v="3994"/>
    <s v="An Enticing Trip into the World of Assisted Dying"/>
    <x v="6"/>
    <x v="115"/>
    <x v="2"/>
    <s v="US"/>
    <s v="USD"/>
    <n v="1462631358"/>
    <n v="1457450958"/>
    <b v="0"/>
    <n v="1"/>
    <b v="0"/>
    <s v="theater/plays"/>
    <n v="1.25E-3"/>
    <n v="10"/>
    <x v="1"/>
    <x v="6"/>
  </r>
  <r>
    <x v="3995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0.3775"/>
    <n v="32.357142857142854"/>
    <x v="1"/>
    <x v="6"/>
  </r>
  <r>
    <x v="3996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E-2"/>
    <n v="5.75"/>
    <x v="1"/>
    <x v="6"/>
  </r>
  <r>
    <x v="3997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0.10050000000000001"/>
    <n v="100.5"/>
    <x v="1"/>
    <x v="6"/>
  </r>
  <r>
    <x v="3998"/>
    <s v="Help Launch The Queen Into South Florida!"/>
    <x v="2"/>
    <x v="116"/>
    <x v="2"/>
    <s v="US"/>
    <s v="USD"/>
    <n v="1412740457"/>
    <n v="1410148457"/>
    <b v="0"/>
    <n v="1"/>
    <b v="0"/>
    <s v="theater/plays"/>
    <n v="2E-3"/>
    <n v="1"/>
    <x v="1"/>
    <x v="6"/>
  </r>
  <r>
    <x v="3999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4E-2"/>
    <n v="20"/>
    <x v="1"/>
    <x v="6"/>
  </r>
  <r>
    <x v="4000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E-5"/>
    <n v="2"/>
    <x v="1"/>
    <x v="6"/>
  </r>
  <r>
    <x v="3988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2.5000000000000001E-3"/>
    <n v="5"/>
    <x v="1"/>
    <x v="6"/>
  </r>
  <r>
    <x v="4001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0.06"/>
    <n v="15"/>
    <x v="1"/>
    <x v="6"/>
  </r>
  <r>
    <x v="4002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4E-2"/>
    <n v="25"/>
    <x v="1"/>
    <x v="6"/>
  </r>
  <r>
    <x v="4003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x v="4004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5999999999999998E-2"/>
    <n v="4.75"/>
    <x v="1"/>
    <x v="6"/>
  </r>
  <r>
    <x v="4005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x v="6"/>
  </r>
  <r>
    <x v="4006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2999999999999999E-2"/>
    <n v="13"/>
    <x v="1"/>
    <x v="6"/>
  </r>
  <r>
    <x v="4007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x v="6"/>
  </r>
  <r>
    <x v="4008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4"/>
    <n v="1"/>
    <x v="1"/>
    <x v="6"/>
  </r>
  <r>
    <x v="4009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0.14000000000000001"/>
    <n v="10"/>
    <x v="1"/>
    <x v="6"/>
  </r>
  <r>
    <x v="4010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00000000000001E-2"/>
    <n v="52.5"/>
    <x v="1"/>
    <x v="6"/>
  </r>
  <r>
    <x v="4011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E-2"/>
    <n v="32.5"/>
    <x v="1"/>
    <x v="6"/>
  </r>
  <r>
    <x v="4012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8.2857142857142851E-3"/>
    <n v="7.25"/>
    <x v="1"/>
    <x v="6"/>
  </r>
  <r>
    <x v="4013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x v="4014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8.3333333333333332E-3"/>
    <n v="62.5"/>
    <x v="1"/>
    <x v="6"/>
  </r>
  <r>
    <x v="4015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x v="4016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x v="6"/>
  </r>
  <r>
    <x v="4017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00000000000001E-2"/>
    <n v="10"/>
    <x v="1"/>
    <x v="6"/>
  </r>
  <r>
    <x v="4018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0.05"/>
    <n v="62.5"/>
    <x v="1"/>
    <x v="6"/>
  </r>
  <r>
    <x v="4019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x v="6"/>
  </r>
  <r>
    <x v="4020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x v="4021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0.28050000000000003"/>
    <n v="51"/>
    <x v="1"/>
    <x v="6"/>
  </r>
  <r>
    <x v="4022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x v="6"/>
  </r>
  <r>
    <x v="4023"/>
    <s v="The world's best and only tribute to Dean Martin and Jerry Lewis_x000d_ bringing back the Music, Laughter and the Love."/>
    <x v="30"/>
    <x v="402"/>
    <x v="2"/>
    <s v="US"/>
    <s v="USD"/>
    <n v="1454525340"/>
    <n v="1452008599"/>
    <b v="0"/>
    <n v="6"/>
    <b v="0"/>
    <s v="theater/plays"/>
    <n v="0.16"/>
    <n v="66.666666666666671"/>
    <x v="1"/>
    <x v="6"/>
  </r>
  <r>
    <x v="4024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x v="6"/>
  </r>
  <r>
    <x v="4025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5E-2"/>
    <n v="59"/>
    <x v="1"/>
    <x v="6"/>
  </r>
  <r>
    <x v="4026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x v="4027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5E-2"/>
    <n v="100"/>
    <x v="1"/>
    <x v="6"/>
  </r>
  <r>
    <x v="4028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0.36849999999999999"/>
    <n v="147.4"/>
    <x v="1"/>
    <x v="6"/>
  </r>
  <r>
    <x v="4029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x v="4030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0.11428571428571428"/>
    <n v="40"/>
    <x v="1"/>
    <x v="6"/>
  </r>
  <r>
    <x v="4031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0.12039999999999999"/>
    <n v="75.25"/>
    <x v="1"/>
    <x v="6"/>
  </r>
  <r>
    <x v="4032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0.6"/>
    <n v="60"/>
    <x v="1"/>
    <x v="6"/>
  </r>
  <r>
    <x v="4033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0.3125"/>
    <n v="1250"/>
    <x v="1"/>
    <x v="6"/>
  </r>
  <r>
    <x v="4034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4.1999999999999997E-3"/>
    <n v="10.5"/>
    <x v="1"/>
    <x v="6"/>
  </r>
  <r>
    <x v="4035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2.0999999999999999E-3"/>
    <n v="7"/>
    <x v="1"/>
    <x v="6"/>
  </r>
  <r>
    <x v="4036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x v="6"/>
  </r>
  <r>
    <x v="4037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0.375"/>
    <n v="56.25"/>
    <x v="1"/>
    <x v="6"/>
  </r>
  <r>
    <x v="4038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2.0000000000000001E-4"/>
    <n v="1"/>
    <x v="1"/>
    <x v="6"/>
  </r>
  <r>
    <x v="4039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x v="4040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9E-2"/>
    <n v="27.5"/>
    <x v="1"/>
    <x v="6"/>
  </r>
  <r>
    <x v="4041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x v="4042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8.0000000000000004E-4"/>
    <n v="16"/>
    <x v="1"/>
    <x v="6"/>
  </r>
  <r>
    <x v="4043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4E-4"/>
    <n v="1"/>
    <x v="1"/>
    <x v="6"/>
  </r>
  <r>
    <x v="4044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x v="6"/>
  </r>
  <r>
    <x v="4045"/>
    <s v="This empowering piece encourages women to rise up and pursue their dreams, not by behaving like a boy but by,_x000d_â€œThrowing Like A Girl.â€"/>
    <x v="9"/>
    <x v="1673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x v="4046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0.22"/>
    <n v="55"/>
    <x v="1"/>
    <x v="6"/>
  </r>
  <r>
    <x v="4047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x v="6"/>
  </r>
  <r>
    <x v="4048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0.1762"/>
    <n v="41.952380952380949"/>
    <x v="1"/>
    <x v="6"/>
  </r>
  <r>
    <x v="4049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0.53"/>
    <n v="88.333333333333329"/>
    <x v="1"/>
    <x v="6"/>
  </r>
  <r>
    <x v="4050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x v="4051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3E-2"/>
    <n v="23.75"/>
    <x v="1"/>
    <x v="6"/>
  </r>
  <r>
    <x v="4052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x v="4053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00000000000001E-2"/>
    <n v="57"/>
    <x v="1"/>
    <x v="6"/>
  </r>
  <r>
    <x v="4054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x v="6"/>
  </r>
  <r>
    <x v="4055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x v="4056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4E-2"/>
    <n v="15"/>
    <x v="1"/>
    <x v="6"/>
  </r>
  <r>
    <x v="4057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0.1925"/>
    <n v="64.166666666666671"/>
    <x v="1"/>
    <x v="6"/>
  </r>
  <r>
    <x v="4058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6.7499999999999999E-3"/>
    <n v="6.75"/>
    <x v="1"/>
    <x v="6"/>
  </r>
  <r>
    <x v="4059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1.6666666666666668E-3"/>
    <n v="25"/>
    <x v="1"/>
    <x v="6"/>
  </r>
  <r>
    <x v="4060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x v="4061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0.01"/>
    <n v="34.950000000000003"/>
    <x v="1"/>
    <x v="6"/>
  </r>
  <r>
    <x v="4062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x v="4063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0.16500000000000001"/>
    <n v="27.5"/>
    <x v="1"/>
    <x v="6"/>
  </r>
  <r>
    <x v="4064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x v="6"/>
  </r>
  <r>
    <x v="4065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4.0000000000000001E-3"/>
    <n v="2"/>
    <x v="1"/>
    <x v="6"/>
  </r>
  <r>
    <x v="4066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E-2"/>
    <n v="18.5"/>
    <x v="1"/>
    <x v="6"/>
  </r>
  <r>
    <x v="4067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0.26727272727272727"/>
    <n v="35"/>
    <x v="1"/>
    <x v="6"/>
  </r>
  <r>
    <x v="4068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x v="4069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x v="6"/>
  </r>
  <r>
    <x v="4070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8999999999999996E-2"/>
    <n v="222.5"/>
    <x v="1"/>
    <x v="6"/>
  </r>
  <r>
    <x v="4071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x v="6"/>
  </r>
  <r>
    <x v="4072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1.6666666666666668E-3"/>
    <n v="5"/>
    <x v="1"/>
    <x v="6"/>
  </r>
  <r>
    <x v="4073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x v="6"/>
  </r>
  <r>
    <x v="4074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x v="4075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0.02"/>
    <n v="1.5"/>
    <x v="1"/>
    <x v="6"/>
  </r>
  <r>
    <x v="4076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0.21685714285714286"/>
    <n v="126.5"/>
    <x v="1"/>
    <x v="6"/>
  </r>
  <r>
    <x v="4077"/>
    <s v="WANTS deals with diversity in all its various facets._x000d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3.3333333333333335E-3"/>
    <n v="10"/>
    <x v="1"/>
    <x v="6"/>
  </r>
  <r>
    <x v="4078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2.8571428571428571E-3"/>
    <n v="10"/>
    <x v="1"/>
    <x v="6"/>
  </r>
  <r>
    <x v="4079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E-2"/>
    <n v="9.4"/>
    <x v="1"/>
    <x v="6"/>
  </r>
  <r>
    <x v="4080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x v="6"/>
  </r>
  <r>
    <x v="4081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0.108"/>
    <n v="72"/>
    <x v="1"/>
    <x v="6"/>
  </r>
  <r>
    <x v="4082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000000000000001E-2"/>
    <n v="30"/>
    <x v="1"/>
    <x v="6"/>
  </r>
  <r>
    <x v="4083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x v="4084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0.1275"/>
    <n v="25.5"/>
    <x v="1"/>
    <x v="6"/>
  </r>
  <r>
    <x v="4085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4"/>
    <n v="20"/>
    <x v="1"/>
    <x v="6"/>
  </r>
  <r>
    <x v="4086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E-2"/>
    <n v="15"/>
    <x v="1"/>
    <x v="6"/>
  </r>
  <r>
    <x v="4087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0.36499999999999999"/>
    <n v="91.25"/>
    <x v="1"/>
    <x v="6"/>
  </r>
  <r>
    <x v="4088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8E-2"/>
    <n v="800"/>
    <x v="1"/>
    <x v="6"/>
  </r>
  <r>
    <x v="4089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0.11428571428571428"/>
    <n v="80"/>
    <x v="1"/>
    <x v="6"/>
  </r>
  <r>
    <x v="4090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x v="6"/>
  </r>
  <r>
    <x v="4091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x v="6"/>
  </r>
  <r>
    <x v="4092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E-2"/>
    <n v="50"/>
    <x v="1"/>
    <x v="6"/>
  </r>
  <r>
    <x v="4093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x v="6"/>
  </r>
  <r>
    <x v="4094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x v="6"/>
  </r>
  <r>
    <x v="4095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x v="4096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0.1"/>
    <n v="16.666666666666668"/>
    <x v="1"/>
    <x v="6"/>
  </r>
  <r>
    <x v="4097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x v="4098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x v="4099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x v="4100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1E-2"/>
    <n v="10.25"/>
    <x v="1"/>
    <x v="6"/>
  </r>
  <r>
    <x v="4101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E-2"/>
    <n v="59"/>
    <x v="1"/>
    <x v="6"/>
  </r>
  <r>
    <x v="4102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x v="6"/>
  </r>
  <r>
    <x v="4103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x v="4104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x v="4105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4.0000000000000002E-4"/>
    <n v="1"/>
    <x v="1"/>
    <x v="6"/>
  </r>
  <r>
    <x v="4106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/>
  <pivotFields count="17"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H3:M46" firstHeaderRow="1" firstDataRow="2" firstDataCol="1"/>
  <pivotFields count="17"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2187" firstHeaderRow="1" firstDataRow="2" firstDataCol="1" rowPageCount="1" colPageCount="1"/>
  <pivotFields count="17"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0"/>
  </rowFields>
  <rowItems count="2183">
    <i>
      <x/>
    </i>
    <i>
      <x v="1"/>
    </i>
    <i>
      <x v="2"/>
    </i>
    <i>
      <x v="3"/>
    </i>
    <i>
      <x v="4"/>
    </i>
    <i>
      <x v="7"/>
    </i>
    <i>
      <x v="8"/>
    </i>
    <i>
      <x v="11"/>
    </i>
    <i>
      <x v="12"/>
    </i>
    <i>
      <x v="13"/>
    </i>
    <i>
      <x v="14"/>
    </i>
    <i>
      <x v="15"/>
    </i>
    <i>
      <x v="16"/>
    </i>
    <i>
      <x v="22"/>
    </i>
    <i>
      <x v="23"/>
    </i>
    <i>
      <x v="26"/>
    </i>
    <i>
      <x v="28"/>
    </i>
    <i>
      <x v="32"/>
    </i>
    <i>
      <x v="34"/>
    </i>
    <i>
      <x v="35"/>
    </i>
    <i>
      <x v="39"/>
    </i>
    <i>
      <x v="40"/>
    </i>
    <i>
      <x v="42"/>
    </i>
    <i>
      <x v="47"/>
    </i>
    <i>
      <x v="48"/>
    </i>
    <i>
      <x v="50"/>
    </i>
    <i>
      <x v="52"/>
    </i>
    <i>
      <x v="53"/>
    </i>
    <i>
      <x v="55"/>
    </i>
    <i>
      <x v="57"/>
    </i>
    <i>
      <x v="58"/>
    </i>
    <i>
      <x v="60"/>
    </i>
    <i>
      <x v="62"/>
    </i>
    <i>
      <x v="63"/>
    </i>
    <i>
      <x v="67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5"/>
    </i>
    <i>
      <x v="89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2"/>
    </i>
    <i>
      <x v="103"/>
    </i>
    <i>
      <x v="104"/>
    </i>
    <i>
      <x v="108"/>
    </i>
    <i>
      <x v="109"/>
    </i>
    <i>
      <x v="110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9"/>
    </i>
    <i>
      <x v="130"/>
    </i>
    <i>
      <x v="131"/>
    </i>
    <i>
      <x v="134"/>
    </i>
    <i>
      <x v="136"/>
    </i>
    <i>
      <x v="138"/>
    </i>
    <i>
      <x v="139"/>
    </i>
    <i>
      <x v="140"/>
    </i>
    <i>
      <x v="143"/>
    </i>
    <i>
      <x v="144"/>
    </i>
    <i>
      <x v="147"/>
    </i>
    <i>
      <x v="148"/>
    </i>
    <i>
      <x v="151"/>
    </i>
    <i>
      <x v="156"/>
    </i>
    <i>
      <x v="157"/>
    </i>
    <i>
      <x v="162"/>
    </i>
    <i>
      <x v="163"/>
    </i>
    <i>
      <x v="164"/>
    </i>
    <i>
      <x v="166"/>
    </i>
    <i>
      <x v="167"/>
    </i>
    <i>
      <x v="168"/>
    </i>
    <i>
      <x v="170"/>
    </i>
    <i>
      <x v="172"/>
    </i>
    <i>
      <x v="174"/>
    </i>
    <i>
      <x v="176"/>
    </i>
    <i>
      <x v="177"/>
    </i>
    <i>
      <x v="178"/>
    </i>
    <i>
      <x v="183"/>
    </i>
    <i>
      <x v="185"/>
    </i>
    <i>
      <x v="186"/>
    </i>
    <i>
      <x v="188"/>
    </i>
    <i>
      <x v="189"/>
    </i>
    <i>
      <x v="190"/>
    </i>
    <i>
      <x v="191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3"/>
    </i>
    <i>
      <x v="205"/>
    </i>
    <i>
      <x v="207"/>
    </i>
    <i>
      <x v="208"/>
    </i>
    <i>
      <x v="214"/>
    </i>
    <i>
      <x v="216"/>
    </i>
    <i>
      <x v="218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3"/>
    </i>
    <i>
      <x v="244"/>
    </i>
    <i>
      <x v="246"/>
    </i>
    <i>
      <x v="247"/>
    </i>
    <i>
      <x v="248"/>
    </i>
    <i>
      <x v="249"/>
    </i>
    <i>
      <x v="252"/>
    </i>
    <i>
      <x v="253"/>
    </i>
    <i>
      <x v="254"/>
    </i>
    <i>
      <x v="255"/>
    </i>
    <i>
      <x v="259"/>
    </i>
    <i>
      <x v="260"/>
    </i>
    <i>
      <x v="263"/>
    </i>
    <i>
      <x v="266"/>
    </i>
    <i>
      <x v="267"/>
    </i>
    <i>
      <x v="268"/>
    </i>
    <i>
      <x v="270"/>
    </i>
    <i>
      <x v="280"/>
    </i>
    <i>
      <x v="281"/>
    </i>
    <i>
      <x v="282"/>
    </i>
    <i>
      <x v="283"/>
    </i>
    <i>
      <x v="284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3"/>
    </i>
    <i>
      <x v="315"/>
    </i>
    <i>
      <x v="316"/>
    </i>
    <i>
      <x v="320"/>
    </i>
    <i>
      <x v="322"/>
    </i>
    <i>
      <x v="323"/>
    </i>
    <i>
      <x v="327"/>
    </i>
    <i>
      <x v="329"/>
    </i>
    <i>
      <x v="337"/>
    </i>
    <i>
      <x v="340"/>
    </i>
    <i>
      <x v="342"/>
    </i>
    <i>
      <x v="345"/>
    </i>
    <i>
      <x v="346"/>
    </i>
    <i>
      <x v="350"/>
    </i>
    <i>
      <x v="352"/>
    </i>
    <i>
      <x v="354"/>
    </i>
    <i>
      <x v="355"/>
    </i>
    <i>
      <x v="356"/>
    </i>
    <i>
      <x v="357"/>
    </i>
    <i>
      <x v="358"/>
    </i>
    <i>
      <x v="361"/>
    </i>
    <i>
      <x v="362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84"/>
    </i>
    <i>
      <x v="386"/>
    </i>
    <i>
      <x v="387"/>
    </i>
    <i>
      <x v="388"/>
    </i>
    <i>
      <x v="390"/>
    </i>
    <i>
      <x v="392"/>
    </i>
    <i>
      <x v="394"/>
    </i>
    <i>
      <x v="398"/>
    </i>
    <i>
      <x v="402"/>
    </i>
    <i>
      <x v="403"/>
    </i>
    <i>
      <x v="405"/>
    </i>
    <i>
      <x v="407"/>
    </i>
    <i>
      <x v="409"/>
    </i>
    <i>
      <x v="410"/>
    </i>
    <i>
      <x v="413"/>
    </i>
    <i>
      <x v="415"/>
    </i>
    <i>
      <x v="416"/>
    </i>
    <i>
      <x v="417"/>
    </i>
    <i>
      <x v="420"/>
    </i>
    <i>
      <x v="423"/>
    </i>
    <i>
      <x v="424"/>
    </i>
    <i>
      <x v="428"/>
    </i>
    <i>
      <x v="429"/>
    </i>
    <i>
      <x v="431"/>
    </i>
    <i>
      <x v="432"/>
    </i>
    <i>
      <x v="435"/>
    </i>
    <i>
      <x v="437"/>
    </i>
    <i>
      <x v="439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4"/>
    </i>
    <i>
      <x v="455"/>
    </i>
    <i>
      <x v="460"/>
    </i>
    <i>
      <x v="463"/>
    </i>
    <i>
      <x v="467"/>
    </i>
    <i>
      <x v="469"/>
    </i>
    <i>
      <x v="470"/>
    </i>
    <i>
      <x v="471"/>
    </i>
    <i>
      <x v="473"/>
    </i>
    <i>
      <x v="474"/>
    </i>
    <i>
      <x v="477"/>
    </i>
    <i>
      <x v="479"/>
    </i>
    <i>
      <x v="485"/>
    </i>
    <i>
      <x v="488"/>
    </i>
    <i>
      <x v="490"/>
    </i>
    <i>
      <x v="492"/>
    </i>
    <i>
      <x v="493"/>
    </i>
    <i>
      <x v="494"/>
    </i>
    <i>
      <x v="497"/>
    </i>
    <i>
      <x v="498"/>
    </i>
    <i>
      <x v="499"/>
    </i>
    <i>
      <x v="500"/>
    </i>
    <i>
      <x v="502"/>
    </i>
    <i>
      <x v="503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5"/>
    </i>
    <i>
      <x v="516"/>
    </i>
    <i>
      <x v="519"/>
    </i>
    <i>
      <x v="520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4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4"/>
    </i>
    <i>
      <x v="555"/>
    </i>
    <i>
      <x v="556"/>
    </i>
    <i>
      <x v="559"/>
    </i>
    <i>
      <x v="562"/>
    </i>
    <i>
      <x v="563"/>
    </i>
    <i>
      <x v="566"/>
    </i>
    <i>
      <x v="569"/>
    </i>
    <i>
      <x v="576"/>
    </i>
    <i>
      <x v="577"/>
    </i>
    <i>
      <x v="578"/>
    </i>
    <i>
      <x v="581"/>
    </i>
    <i>
      <x v="584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3"/>
    </i>
    <i>
      <x v="605"/>
    </i>
    <i>
      <x v="606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8"/>
    </i>
    <i>
      <x v="640"/>
    </i>
    <i>
      <x v="641"/>
    </i>
    <i>
      <x v="643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5"/>
    </i>
    <i>
      <x v="670"/>
    </i>
    <i>
      <x v="672"/>
    </i>
    <i>
      <x v="674"/>
    </i>
    <i>
      <x v="675"/>
    </i>
    <i>
      <x v="676"/>
    </i>
    <i>
      <x v="677"/>
    </i>
    <i>
      <x v="682"/>
    </i>
    <i>
      <x v="687"/>
    </i>
    <i>
      <x v="689"/>
    </i>
    <i>
      <x v="692"/>
    </i>
    <i>
      <x v="693"/>
    </i>
    <i>
      <x v="694"/>
    </i>
    <i>
      <x v="695"/>
    </i>
    <i>
      <x v="698"/>
    </i>
    <i>
      <x v="701"/>
    </i>
    <i>
      <x v="702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6"/>
    </i>
    <i>
      <x v="717"/>
    </i>
    <i>
      <x v="721"/>
    </i>
    <i>
      <x v="724"/>
    </i>
    <i>
      <x v="728"/>
    </i>
    <i>
      <x v="729"/>
    </i>
    <i>
      <x v="730"/>
    </i>
    <i>
      <x v="732"/>
    </i>
    <i>
      <x v="733"/>
    </i>
    <i>
      <x v="738"/>
    </i>
    <i>
      <x v="739"/>
    </i>
    <i>
      <x v="740"/>
    </i>
    <i>
      <x v="742"/>
    </i>
    <i>
      <x v="744"/>
    </i>
    <i>
      <x v="745"/>
    </i>
    <i>
      <x v="746"/>
    </i>
    <i>
      <x v="747"/>
    </i>
    <i>
      <x v="750"/>
    </i>
    <i>
      <x v="751"/>
    </i>
    <i>
      <x v="754"/>
    </i>
    <i>
      <x v="755"/>
    </i>
    <i>
      <x v="756"/>
    </i>
    <i>
      <x v="757"/>
    </i>
    <i>
      <x v="759"/>
    </i>
    <i>
      <x v="762"/>
    </i>
    <i>
      <x v="765"/>
    </i>
    <i>
      <x v="768"/>
    </i>
    <i>
      <x v="769"/>
    </i>
    <i>
      <x v="770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4"/>
    </i>
    <i>
      <x v="790"/>
    </i>
    <i>
      <x v="792"/>
    </i>
    <i>
      <x v="793"/>
    </i>
    <i>
      <x v="795"/>
    </i>
    <i>
      <x v="796"/>
    </i>
    <i>
      <x v="800"/>
    </i>
    <i>
      <x v="801"/>
    </i>
    <i>
      <x v="802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9"/>
    </i>
    <i>
      <x v="822"/>
    </i>
    <i>
      <x v="824"/>
    </i>
    <i>
      <x v="825"/>
    </i>
    <i>
      <x v="826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5"/>
    </i>
    <i>
      <x v="849"/>
    </i>
    <i>
      <x v="851"/>
    </i>
    <i>
      <x v="852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4"/>
    </i>
    <i>
      <x v="868"/>
    </i>
    <i>
      <x v="870"/>
    </i>
    <i>
      <x v="874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88"/>
    </i>
    <i>
      <x v="890"/>
    </i>
    <i>
      <x v="891"/>
    </i>
    <i>
      <x v="892"/>
    </i>
    <i>
      <x v="896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10"/>
    </i>
    <i>
      <x v="913"/>
    </i>
    <i>
      <x v="915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5"/>
    </i>
    <i>
      <x v="937"/>
    </i>
    <i>
      <x v="938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6"/>
    </i>
    <i>
      <x v="959"/>
    </i>
    <i>
      <x v="960"/>
    </i>
    <i>
      <x v="964"/>
    </i>
    <i>
      <x v="965"/>
    </i>
    <i>
      <x v="968"/>
    </i>
    <i>
      <x v="969"/>
    </i>
    <i>
      <x v="970"/>
    </i>
    <i>
      <x v="971"/>
    </i>
    <i>
      <x v="973"/>
    </i>
    <i>
      <x v="976"/>
    </i>
    <i>
      <x v="978"/>
    </i>
    <i>
      <x v="979"/>
    </i>
    <i>
      <x v="981"/>
    </i>
    <i>
      <x v="982"/>
    </i>
    <i>
      <x v="985"/>
    </i>
    <i>
      <x v="987"/>
    </i>
    <i>
      <x v="988"/>
    </i>
    <i>
      <x v="991"/>
    </i>
    <i>
      <x v="992"/>
    </i>
    <i>
      <x v="993"/>
    </i>
    <i>
      <x v="994"/>
    </i>
    <i>
      <x v="1000"/>
    </i>
    <i>
      <x v="1005"/>
    </i>
    <i>
      <x v="1006"/>
    </i>
    <i>
      <x v="1007"/>
    </i>
    <i>
      <x v="1010"/>
    </i>
    <i>
      <x v="1011"/>
    </i>
    <i>
      <x v="1012"/>
    </i>
    <i>
      <x v="1013"/>
    </i>
    <i>
      <x v="1014"/>
    </i>
    <i>
      <x v="1015"/>
    </i>
    <i>
      <x v="1020"/>
    </i>
    <i>
      <x v="1022"/>
    </i>
    <i>
      <x v="1026"/>
    </i>
    <i>
      <x v="1031"/>
    </i>
    <i>
      <x v="1035"/>
    </i>
    <i>
      <x v="1043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9"/>
    </i>
    <i>
      <x v="1071"/>
    </i>
    <i>
      <x v="1075"/>
    </i>
    <i>
      <x v="1078"/>
    </i>
    <i>
      <x v="1079"/>
    </i>
    <i>
      <x v="1081"/>
    </i>
    <i>
      <x v="1083"/>
    </i>
    <i>
      <x v="1084"/>
    </i>
    <i>
      <x v="1086"/>
    </i>
    <i>
      <x v="1087"/>
    </i>
    <i>
      <x v="1088"/>
    </i>
    <i>
      <x v="1091"/>
    </i>
    <i>
      <x v="1093"/>
    </i>
    <i>
      <x v="1095"/>
    </i>
    <i>
      <x v="1098"/>
    </i>
    <i>
      <x v="1099"/>
    </i>
    <i>
      <x v="1101"/>
    </i>
    <i>
      <x v="1103"/>
    </i>
    <i>
      <x v="1104"/>
    </i>
    <i>
      <x v="1107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22"/>
    </i>
    <i>
      <x v="1125"/>
    </i>
    <i>
      <x v="1126"/>
    </i>
    <i>
      <x v="1127"/>
    </i>
    <i>
      <x v="1128"/>
    </i>
    <i>
      <x v="1134"/>
    </i>
    <i>
      <x v="1135"/>
    </i>
    <i>
      <x v="1137"/>
    </i>
    <i>
      <x v="1142"/>
    </i>
    <i>
      <x v="1143"/>
    </i>
    <i>
      <x v="1144"/>
    </i>
    <i>
      <x v="1146"/>
    </i>
    <i>
      <x v="1147"/>
    </i>
    <i>
      <x v="1149"/>
    </i>
    <i>
      <x v="1150"/>
    </i>
    <i>
      <x v="1152"/>
    </i>
    <i>
      <x v="1158"/>
    </i>
    <i>
      <x v="1161"/>
    </i>
    <i>
      <x v="1162"/>
    </i>
    <i>
      <x v="1165"/>
    </i>
    <i>
      <x v="1167"/>
    </i>
    <i>
      <x v="1168"/>
    </i>
    <i>
      <x v="1169"/>
    </i>
    <i>
      <x v="1170"/>
    </i>
    <i>
      <x v="1173"/>
    </i>
    <i>
      <x v="1176"/>
    </i>
    <i>
      <x v="1180"/>
    </i>
    <i>
      <x v="1186"/>
    </i>
    <i>
      <x v="1187"/>
    </i>
    <i>
      <x v="1189"/>
    </i>
    <i>
      <x v="1191"/>
    </i>
    <i>
      <x v="1194"/>
    </i>
    <i>
      <x v="1197"/>
    </i>
    <i>
      <x v="1202"/>
    </i>
    <i>
      <x v="1203"/>
    </i>
    <i>
      <x v="1205"/>
    </i>
    <i>
      <x v="1206"/>
    </i>
    <i>
      <x v="1209"/>
    </i>
    <i>
      <x v="1216"/>
    </i>
    <i>
      <x v="1218"/>
    </i>
    <i>
      <x v="1223"/>
    </i>
    <i>
      <x v="1224"/>
    </i>
    <i>
      <x v="1227"/>
    </i>
    <i>
      <x v="1228"/>
    </i>
    <i>
      <x v="1230"/>
    </i>
    <i>
      <x v="1232"/>
    </i>
    <i>
      <x v="1235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48"/>
    </i>
    <i>
      <x v="1250"/>
    </i>
    <i>
      <x v="1254"/>
    </i>
    <i>
      <x v="1256"/>
    </i>
    <i>
      <x v="1258"/>
    </i>
    <i>
      <x v="1259"/>
    </i>
    <i>
      <x v="1260"/>
    </i>
    <i>
      <x v="1262"/>
    </i>
    <i>
      <x v="1263"/>
    </i>
    <i>
      <x v="1264"/>
    </i>
    <i>
      <x v="1267"/>
    </i>
    <i>
      <x v="1270"/>
    </i>
    <i>
      <x v="1275"/>
    </i>
    <i>
      <x v="1276"/>
    </i>
    <i>
      <x v="1282"/>
    </i>
    <i>
      <x v="1283"/>
    </i>
    <i>
      <x v="1286"/>
    </i>
    <i>
      <x v="1289"/>
    </i>
    <i>
      <x v="1291"/>
    </i>
    <i>
      <x v="1292"/>
    </i>
    <i>
      <x v="1293"/>
    </i>
    <i>
      <x v="1294"/>
    </i>
    <i>
      <x v="1296"/>
    </i>
    <i>
      <x v="1297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0"/>
    </i>
    <i>
      <x v="1312"/>
    </i>
    <i>
      <x v="1313"/>
    </i>
    <i>
      <x v="1314"/>
    </i>
    <i>
      <x v="1317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2"/>
    </i>
    <i>
      <x v="1335"/>
    </i>
    <i>
      <x v="1336"/>
    </i>
    <i>
      <x v="1338"/>
    </i>
    <i>
      <x v="1339"/>
    </i>
    <i>
      <x v="1343"/>
    </i>
    <i>
      <x v="1345"/>
    </i>
    <i>
      <x v="1347"/>
    </i>
    <i>
      <x v="1348"/>
    </i>
    <i>
      <x v="1351"/>
    </i>
    <i>
      <x v="1352"/>
    </i>
    <i>
      <x v="1353"/>
    </i>
    <i>
      <x v="1354"/>
    </i>
    <i>
      <x v="1356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5"/>
    </i>
    <i>
      <x v="1377"/>
    </i>
    <i>
      <x v="1379"/>
    </i>
    <i>
      <x v="1380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1"/>
    </i>
    <i>
      <x v="1392"/>
    </i>
    <i>
      <x v="1394"/>
    </i>
    <i>
      <x v="1397"/>
    </i>
    <i>
      <x v="1398"/>
    </i>
    <i>
      <x v="1401"/>
    </i>
    <i>
      <x v="1403"/>
    </i>
    <i>
      <x v="1405"/>
    </i>
    <i>
      <x v="1407"/>
    </i>
    <i>
      <x v="1408"/>
    </i>
    <i>
      <x v="1410"/>
    </i>
    <i>
      <x v="1413"/>
    </i>
    <i>
      <x v="1414"/>
    </i>
    <i>
      <x v="1417"/>
    </i>
    <i>
      <x v="1420"/>
    </i>
    <i>
      <x v="1423"/>
    </i>
    <i>
      <x v="1424"/>
    </i>
    <i>
      <x v="1429"/>
    </i>
    <i>
      <x v="1437"/>
    </i>
    <i>
      <x v="1444"/>
    </i>
    <i>
      <x v="1446"/>
    </i>
    <i>
      <x v="1447"/>
    </i>
    <i>
      <x v="1449"/>
    </i>
    <i>
      <x v="1450"/>
    </i>
    <i>
      <x v="1452"/>
    </i>
    <i>
      <x v="1456"/>
    </i>
    <i>
      <x v="1458"/>
    </i>
    <i>
      <x v="1461"/>
    </i>
    <i>
      <x v="1462"/>
    </i>
    <i>
      <x v="1463"/>
    </i>
    <i>
      <x v="1464"/>
    </i>
    <i>
      <x v="1469"/>
    </i>
    <i>
      <x v="1471"/>
    </i>
    <i>
      <x v="1472"/>
    </i>
    <i>
      <x v="1473"/>
    </i>
    <i>
      <x v="1474"/>
    </i>
    <i>
      <x v="1476"/>
    </i>
    <i>
      <x v="1478"/>
    </i>
    <i>
      <x v="1480"/>
    </i>
    <i>
      <x v="1481"/>
    </i>
    <i>
      <x v="1482"/>
    </i>
    <i>
      <x v="1484"/>
    </i>
    <i>
      <x v="1485"/>
    </i>
    <i>
      <x v="1486"/>
    </i>
    <i>
      <x v="1488"/>
    </i>
    <i>
      <x v="1489"/>
    </i>
    <i>
      <x v="1492"/>
    </i>
    <i>
      <x v="1493"/>
    </i>
    <i>
      <x v="1495"/>
    </i>
    <i>
      <x v="1496"/>
    </i>
    <i>
      <x v="1498"/>
    </i>
    <i>
      <x v="1499"/>
    </i>
    <i>
      <x v="1500"/>
    </i>
    <i>
      <x v="1501"/>
    </i>
    <i>
      <x v="1502"/>
    </i>
    <i>
      <x v="1506"/>
    </i>
    <i>
      <x v="1507"/>
    </i>
    <i>
      <x v="1510"/>
    </i>
    <i>
      <x v="1511"/>
    </i>
    <i>
      <x v="1512"/>
    </i>
    <i>
      <x v="1515"/>
    </i>
    <i>
      <x v="1516"/>
    </i>
    <i>
      <x v="1517"/>
    </i>
    <i>
      <x v="1523"/>
    </i>
    <i>
      <x v="1524"/>
    </i>
    <i>
      <x v="1527"/>
    </i>
    <i>
      <x v="1528"/>
    </i>
    <i>
      <x v="1529"/>
    </i>
    <i>
      <x v="1531"/>
    </i>
    <i>
      <x v="1532"/>
    </i>
    <i>
      <x v="1533"/>
    </i>
    <i>
      <x v="1536"/>
    </i>
    <i>
      <x v="1538"/>
    </i>
    <i>
      <x v="1539"/>
    </i>
    <i>
      <x v="1540"/>
    </i>
    <i>
      <x v="1543"/>
    </i>
    <i>
      <x v="1544"/>
    </i>
    <i>
      <x v="1548"/>
    </i>
    <i>
      <x v="1549"/>
    </i>
    <i>
      <x v="1550"/>
    </i>
    <i>
      <x v="1551"/>
    </i>
    <i>
      <x v="1553"/>
    </i>
    <i>
      <x v="1554"/>
    </i>
    <i>
      <x v="1555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7"/>
    </i>
    <i>
      <x v="1568"/>
    </i>
    <i>
      <x v="1569"/>
    </i>
    <i>
      <x v="1570"/>
    </i>
    <i>
      <x v="1577"/>
    </i>
    <i>
      <x v="1578"/>
    </i>
    <i>
      <x v="1579"/>
    </i>
    <i>
      <x v="1580"/>
    </i>
    <i>
      <x v="1585"/>
    </i>
    <i>
      <x v="1586"/>
    </i>
    <i>
      <x v="1588"/>
    </i>
    <i>
      <x v="1591"/>
    </i>
    <i>
      <x v="1595"/>
    </i>
    <i>
      <x v="1596"/>
    </i>
    <i>
      <x v="1597"/>
    </i>
    <i>
      <x v="1601"/>
    </i>
    <i>
      <x v="1602"/>
    </i>
    <i>
      <x v="1608"/>
    </i>
    <i>
      <x v="1610"/>
    </i>
    <i>
      <x v="1611"/>
    </i>
    <i>
      <x v="1612"/>
    </i>
    <i>
      <x v="1615"/>
    </i>
    <i>
      <x v="1619"/>
    </i>
    <i>
      <x v="1620"/>
    </i>
    <i>
      <x v="1621"/>
    </i>
    <i>
      <x v="1623"/>
    </i>
    <i>
      <x v="1624"/>
    </i>
    <i>
      <x v="1626"/>
    </i>
    <i>
      <x v="1628"/>
    </i>
    <i>
      <x v="1630"/>
    </i>
    <i>
      <x v="1635"/>
    </i>
    <i>
      <x v="1636"/>
    </i>
    <i>
      <x v="1639"/>
    </i>
    <i>
      <x v="1640"/>
    </i>
    <i>
      <x v="1642"/>
    </i>
    <i>
      <x v="1645"/>
    </i>
    <i>
      <x v="1647"/>
    </i>
    <i>
      <x v="1650"/>
    </i>
    <i>
      <x v="1651"/>
    </i>
    <i>
      <x v="1652"/>
    </i>
    <i>
      <x v="1654"/>
    </i>
    <i>
      <x v="1656"/>
    </i>
    <i>
      <x v="1658"/>
    </i>
    <i>
      <x v="1659"/>
    </i>
    <i>
      <x v="1661"/>
    </i>
    <i>
      <x v="1663"/>
    </i>
    <i>
      <x v="1664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7"/>
    </i>
    <i>
      <x v="1678"/>
    </i>
    <i>
      <x v="1682"/>
    </i>
    <i>
      <x v="1683"/>
    </i>
    <i>
      <x v="1684"/>
    </i>
    <i>
      <x v="1685"/>
    </i>
    <i>
      <x v="1687"/>
    </i>
    <i>
      <x v="1688"/>
    </i>
    <i>
      <x v="1689"/>
    </i>
    <i>
      <x v="1692"/>
    </i>
    <i>
      <x v="1693"/>
    </i>
    <i>
      <x v="1695"/>
    </i>
    <i>
      <x v="1701"/>
    </i>
    <i>
      <x v="1702"/>
    </i>
    <i>
      <x v="1704"/>
    </i>
    <i>
      <x v="1705"/>
    </i>
    <i>
      <x v="1706"/>
    </i>
    <i>
      <x v="1707"/>
    </i>
    <i>
      <x v="1708"/>
    </i>
    <i>
      <x v="1710"/>
    </i>
    <i>
      <x v="1716"/>
    </i>
    <i>
      <x v="1717"/>
    </i>
    <i>
      <x v="1718"/>
    </i>
    <i>
      <x v="1720"/>
    </i>
    <i>
      <x v="1722"/>
    </i>
    <i>
      <x v="1723"/>
    </i>
    <i>
      <x v="1726"/>
    </i>
    <i>
      <x v="1729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8"/>
    </i>
    <i>
      <x v="1750"/>
    </i>
    <i>
      <x v="1751"/>
    </i>
    <i>
      <x v="1753"/>
    </i>
    <i>
      <x v="1755"/>
    </i>
    <i>
      <x v="1756"/>
    </i>
    <i>
      <x v="1757"/>
    </i>
    <i>
      <x v="1759"/>
    </i>
    <i>
      <x v="176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7"/>
    </i>
    <i>
      <x v="1779"/>
    </i>
    <i>
      <x v="1782"/>
    </i>
    <i>
      <x v="1783"/>
    </i>
    <i>
      <x v="1785"/>
    </i>
    <i>
      <x v="1786"/>
    </i>
    <i>
      <x v="1787"/>
    </i>
    <i>
      <x v="1788"/>
    </i>
    <i>
      <x v="1789"/>
    </i>
    <i>
      <x v="1792"/>
    </i>
    <i>
      <x v="1795"/>
    </i>
    <i>
      <x v="1800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7"/>
    </i>
    <i>
      <x v="1829"/>
    </i>
    <i>
      <x v="1830"/>
    </i>
    <i>
      <x v="1831"/>
    </i>
    <i>
      <x v="1832"/>
    </i>
    <i>
      <x v="1833"/>
    </i>
    <i>
      <x v="1834"/>
    </i>
    <i>
      <x v="1837"/>
    </i>
    <i>
      <x v="1838"/>
    </i>
    <i>
      <x v="1839"/>
    </i>
    <i>
      <x v="1840"/>
    </i>
    <i>
      <x v="1842"/>
    </i>
    <i>
      <x v="1849"/>
    </i>
    <i>
      <x v="1851"/>
    </i>
    <i>
      <x v="1852"/>
    </i>
    <i>
      <x v="1853"/>
    </i>
    <i>
      <x v="1855"/>
    </i>
    <i>
      <x v="1856"/>
    </i>
    <i>
      <x v="1860"/>
    </i>
    <i>
      <x v="1863"/>
    </i>
    <i>
      <x v="1864"/>
    </i>
    <i>
      <x v="1865"/>
    </i>
    <i>
      <x v="1866"/>
    </i>
    <i>
      <x v="1867"/>
    </i>
    <i>
      <x v="1868"/>
    </i>
    <i>
      <x v="1870"/>
    </i>
    <i>
      <x v="1871"/>
    </i>
    <i>
      <x v="1874"/>
    </i>
    <i>
      <x v="1875"/>
    </i>
    <i>
      <x v="1876"/>
    </i>
    <i>
      <x v="1878"/>
    </i>
    <i>
      <x v="1880"/>
    </i>
    <i>
      <x v="1882"/>
    </i>
    <i>
      <x v="1885"/>
    </i>
    <i>
      <x v="1886"/>
    </i>
    <i>
      <x v="1887"/>
    </i>
    <i>
      <x v="1890"/>
    </i>
    <i>
      <x v="1892"/>
    </i>
    <i>
      <x v="1893"/>
    </i>
    <i>
      <x v="1894"/>
    </i>
    <i>
      <x v="1896"/>
    </i>
    <i>
      <x v="1897"/>
    </i>
    <i>
      <x v="1900"/>
    </i>
    <i>
      <x v="1902"/>
    </i>
    <i>
      <x v="1904"/>
    </i>
    <i>
      <x v="1908"/>
    </i>
    <i>
      <x v="1912"/>
    </i>
    <i>
      <x v="1914"/>
    </i>
    <i>
      <x v="1915"/>
    </i>
    <i>
      <x v="1916"/>
    </i>
    <i>
      <x v="1918"/>
    </i>
    <i>
      <x v="1919"/>
    </i>
    <i>
      <x v="1920"/>
    </i>
    <i>
      <x v="1921"/>
    </i>
    <i>
      <x v="1922"/>
    </i>
    <i>
      <x v="1924"/>
    </i>
    <i>
      <x v="1927"/>
    </i>
    <i>
      <x v="1928"/>
    </i>
    <i>
      <x v="1929"/>
    </i>
    <i>
      <x v="1930"/>
    </i>
    <i>
      <x v="1933"/>
    </i>
    <i>
      <x v="1937"/>
    </i>
    <i>
      <x v="1938"/>
    </i>
    <i>
      <x v="1939"/>
    </i>
    <i>
      <x v="1940"/>
    </i>
    <i>
      <x v="1942"/>
    </i>
    <i>
      <x v="1945"/>
    </i>
    <i>
      <x v="1950"/>
    </i>
    <i>
      <x v="1952"/>
    </i>
    <i>
      <x v="1953"/>
    </i>
    <i>
      <x v="1954"/>
    </i>
    <i>
      <x v="1955"/>
    </i>
    <i>
      <x v="1958"/>
    </i>
    <i>
      <x v="1961"/>
    </i>
    <i>
      <x v="1963"/>
    </i>
    <i>
      <x v="1966"/>
    </i>
    <i>
      <x v="1970"/>
    </i>
    <i>
      <x v="1972"/>
    </i>
    <i>
      <x v="1976"/>
    </i>
    <i>
      <x v="1977"/>
    </i>
    <i>
      <x v="1982"/>
    </i>
    <i>
      <x v="1984"/>
    </i>
    <i>
      <x v="1986"/>
    </i>
    <i>
      <x v="1987"/>
    </i>
    <i>
      <x v="1988"/>
    </i>
    <i>
      <x v="1994"/>
    </i>
    <i>
      <x v="1997"/>
    </i>
    <i>
      <x v="2000"/>
    </i>
    <i>
      <x v="2002"/>
    </i>
    <i>
      <x v="2004"/>
    </i>
    <i>
      <x v="2005"/>
    </i>
    <i>
      <x v="2006"/>
    </i>
    <i>
      <x v="2008"/>
    </i>
    <i>
      <x v="2009"/>
    </i>
    <i>
      <x v="2010"/>
    </i>
    <i>
      <x v="2012"/>
    </i>
    <i>
      <x v="2013"/>
    </i>
    <i>
      <x v="2014"/>
    </i>
    <i>
      <x v="2015"/>
    </i>
    <i>
      <x v="2018"/>
    </i>
    <i>
      <x v="2019"/>
    </i>
    <i>
      <x v="2020"/>
    </i>
    <i>
      <x v="2021"/>
    </i>
    <i>
      <x v="2023"/>
    </i>
    <i>
      <x v="2024"/>
    </i>
    <i>
      <x v="2026"/>
    </i>
    <i>
      <x v="2029"/>
    </i>
    <i>
      <x v="2032"/>
    </i>
    <i>
      <x v="2033"/>
    </i>
    <i>
      <x v="2035"/>
    </i>
    <i>
      <x v="2036"/>
    </i>
    <i>
      <x v="2038"/>
    </i>
    <i>
      <x v="2040"/>
    </i>
    <i>
      <x v="2043"/>
    </i>
    <i>
      <x v="2048"/>
    </i>
    <i>
      <x v="2051"/>
    </i>
    <i>
      <x v="2053"/>
    </i>
    <i>
      <x v="2056"/>
    </i>
    <i>
      <x v="2057"/>
    </i>
    <i>
      <x v="2058"/>
    </i>
    <i>
      <x v="2059"/>
    </i>
    <i>
      <x v="2060"/>
    </i>
    <i>
      <x v="2063"/>
    </i>
    <i>
      <x v="2065"/>
    </i>
    <i>
      <x v="2066"/>
    </i>
    <i>
      <x v="2068"/>
    </i>
    <i>
      <x v="2070"/>
    </i>
    <i>
      <x v="2071"/>
    </i>
    <i>
      <x v="2072"/>
    </i>
    <i>
      <x v="2074"/>
    </i>
    <i>
      <x v="2076"/>
    </i>
    <i>
      <x v="2078"/>
    </i>
    <i>
      <x v="2081"/>
    </i>
    <i>
      <x v="2084"/>
    </i>
    <i>
      <x v="2085"/>
    </i>
    <i>
      <x v="2092"/>
    </i>
    <i>
      <x v="2096"/>
    </i>
    <i>
      <x v="2097"/>
    </i>
    <i>
      <x v="2099"/>
    </i>
    <i>
      <x v="2102"/>
    </i>
    <i>
      <x v="2104"/>
    </i>
    <i>
      <x v="2107"/>
    </i>
    <i>
      <x v="2108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1"/>
    </i>
    <i>
      <x v="2126"/>
    </i>
    <i>
      <x v="2128"/>
    </i>
    <i>
      <x v="2129"/>
    </i>
    <i>
      <x v="2130"/>
    </i>
    <i>
      <x v="2131"/>
    </i>
    <i>
      <x v="2132"/>
    </i>
    <i>
      <x v="2134"/>
    </i>
    <i>
      <x v="2137"/>
    </i>
    <i>
      <x v="2146"/>
    </i>
    <i>
      <x v="2147"/>
    </i>
    <i>
      <x v="2149"/>
    </i>
    <i>
      <x v="2151"/>
    </i>
    <i>
      <x v="2155"/>
    </i>
    <i>
      <x v="2158"/>
    </i>
    <i>
      <x v="2159"/>
    </i>
    <i>
      <x v="2161"/>
    </i>
    <i>
      <x v="2162"/>
    </i>
    <i>
      <x v="2163"/>
    </i>
    <i>
      <x v="2164"/>
    </i>
    <i>
      <x v="2166"/>
    </i>
    <i>
      <x v="2169"/>
    </i>
    <i>
      <x v="2172"/>
    </i>
    <i>
      <x v="2175"/>
    </i>
    <i>
      <x v="2177"/>
    </i>
    <i>
      <x v="2180"/>
    </i>
    <i>
      <x v="2182"/>
    </i>
    <i>
      <x v="2186"/>
    </i>
    <i>
      <x v="2189"/>
    </i>
    <i>
      <x v="2194"/>
    </i>
    <i>
      <x v="2195"/>
    </i>
    <i>
      <x v="2196"/>
    </i>
    <i>
      <x v="2197"/>
    </i>
    <i>
      <x v="2199"/>
    </i>
    <i>
      <x v="2200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11"/>
    </i>
    <i>
      <x v="2213"/>
    </i>
    <i>
      <x v="2214"/>
    </i>
    <i>
      <x v="2219"/>
    </i>
    <i>
      <x v="2220"/>
    </i>
    <i>
      <x v="2221"/>
    </i>
    <i>
      <x v="2222"/>
    </i>
    <i>
      <x v="2223"/>
    </i>
    <i>
      <x v="2224"/>
    </i>
    <i>
      <x v="2227"/>
    </i>
    <i>
      <x v="2231"/>
    </i>
    <i>
      <x v="2233"/>
    </i>
    <i>
      <x v="2235"/>
    </i>
    <i>
      <x v="2236"/>
    </i>
    <i>
      <x v="2237"/>
    </i>
    <i>
      <x v="2240"/>
    </i>
    <i>
      <x v="2241"/>
    </i>
    <i>
      <x v="2242"/>
    </i>
    <i>
      <x v="2244"/>
    </i>
    <i>
      <x v="2245"/>
    </i>
    <i>
      <x v="2248"/>
    </i>
    <i>
      <x v="2249"/>
    </i>
    <i>
      <x v="2250"/>
    </i>
    <i>
      <x v="2251"/>
    </i>
    <i>
      <x v="2255"/>
    </i>
    <i>
      <x v="2257"/>
    </i>
    <i>
      <x v="2267"/>
    </i>
    <i>
      <x v="2270"/>
    </i>
    <i>
      <x v="2271"/>
    </i>
    <i>
      <x v="2272"/>
    </i>
    <i>
      <x v="2273"/>
    </i>
    <i>
      <x v="2277"/>
    </i>
    <i>
      <x v="2279"/>
    </i>
    <i>
      <x v="2280"/>
    </i>
    <i>
      <x v="2283"/>
    </i>
    <i>
      <x v="2285"/>
    </i>
    <i>
      <x v="2287"/>
    </i>
    <i>
      <x v="2288"/>
    </i>
    <i>
      <x v="2289"/>
    </i>
    <i>
      <x v="2291"/>
    </i>
    <i>
      <x v="2292"/>
    </i>
    <i>
      <x v="2293"/>
    </i>
    <i>
      <x v="2295"/>
    </i>
    <i>
      <x v="2296"/>
    </i>
    <i>
      <x v="2299"/>
    </i>
    <i>
      <x v="2300"/>
    </i>
    <i>
      <x v="2301"/>
    </i>
    <i>
      <x v="2303"/>
    </i>
    <i>
      <x v="2306"/>
    </i>
    <i>
      <x v="2307"/>
    </i>
    <i>
      <x v="2309"/>
    </i>
    <i>
      <x v="2310"/>
    </i>
    <i>
      <x v="2311"/>
    </i>
    <i>
      <x v="2312"/>
    </i>
    <i>
      <x v="2313"/>
    </i>
    <i>
      <x v="2316"/>
    </i>
    <i>
      <x v="2318"/>
    </i>
    <i>
      <x v="2321"/>
    </i>
    <i>
      <x v="2322"/>
    </i>
    <i>
      <x v="2323"/>
    </i>
    <i>
      <x v="2324"/>
    </i>
    <i>
      <x v="2325"/>
    </i>
    <i>
      <x v="2328"/>
    </i>
    <i>
      <x v="2329"/>
    </i>
    <i>
      <x v="2330"/>
    </i>
    <i>
      <x v="2333"/>
    </i>
    <i>
      <x v="2335"/>
    </i>
    <i>
      <x v="2337"/>
    </i>
    <i>
      <x v="2338"/>
    </i>
    <i>
      <x v="2340"/>
    </i>
    <i>
      <x v="2345"/>
    </i>
    <i>
      <x v="2346"/>
    </i>
    <i>
      <x v="2347"/>
    </i>
    <i>
      <x v="2348"/>
    </i>
    <i>
      <x v="2349"/>
    </i>
    <i>
      <x v="2350"/>
    </i>
    <i>
      <x v="2355"/>
    </i>
    <i>
      <x v="2356"/>
    </i>
    <i>
      <x v="2357"/>
    </i>
    <i>
      <x v="2359"/>
    </i>
    <i>
      <x v="2360"/>
    </i>
    <i>
      <x v="2361"/>
    </i>
    <i>
      <x v="2362"/>
    </i>
    <i>
      <x v="2363"/>
    </i>
    <i>
      <x v="2364"/>
    </i>
    <i>
      <x v="2366"/>
    </i>
    <i>
      <x v="2368"/>
    </i>
    <i>
      <x v="2369"/>
    </i>
    <i>
      <x v="2370"/>
    </i>
    <i>
      <x v="2373"/>
    </i>
    <i>
      <x v="2374"/>
    </i>
    <i>
      <x v="2376"/>
    </i>
    <i>
      <x v="2378"/>
    </i>
    <i>
      <x v="2380"/>
    </i>
    <i>
      <x v="2382"/>
    </i>
    <i>
      <x v="2383"/>
    </i>
    <i>
      <x v="2384"/>
    </i>
    <i>
      <x v="2386"/>
    </i>
    <i>
      <x v="2387"/>
    </i>
    <i>
      <x v="2389"/>
    </i>
    <i>
      <x v="2392"/>
    </i>
    <i>
      <x v="2393"/>
    </i>
    <i>
      <x v="2397"/>
    </i>
    <i>
      <x v="2398"/>
    </i>
    <i>
      <x v="2399"/>
    </i>
    <i>
      <x v="2402"/>
    </i>
    <i>
      <x v="2404"/>
    </i>
    <i>
      <x v="2405"/>
    </i>
    <i>
      <x v="2408"/>
    </i>
    <i>
      <x v="2409"/>
    </i>
    <i>
      <x v="2411"/>
    </i>
    <i>
      <x v="2412"/>
    </i>
    <i>
      <x v="2414"/>
    </i>
    <i>
      <x v="2417"/>
    </i>
    <i>
      <x v="2419"/>
    </i>
    <i>
      <x v="2423"/>
    </i>
    <i>
      <x v="2424"/>
    </i>
    <i>
      <x v="2427"/>
    </i>
    <i>
      <x v="2428"/>
    </i>
    <i>
      <x v="2429"/>
    </i>
    <i>
      <x v="2430"/>
    </i>
    <i>
      <x v="2432"/>
    </i>
    <i>
      <x v="2433"/>
    </i>
    <i>
      <x v="2434"/>
    </i>
    <i>
      <x v="2436"/>
    </i>
    <i>
      <x v="2437"/>
    </i>
    <i>
      <x v="2441"/>
    </i>
    <i>
      <x v="2448"/>
    </i>
    <i>
      <x v="2450"/>
    </i>
    <i>
      <x v="2452"/>
    </i>
    <i>
      <x v="2454"/>
    </i>
    <i>
      <x v="2455"/>
    </i>
    <i>
      <x v="2456"/>
    </i>
    <i>
      <x v="2458"/>
    </i>
    <i>
      <x v="2459"/>
    </i>
    <i>
      <x v="2462"/>
    </i>
    <i>
      <x v="2465"/>
    </i>
    <i>
      <x v="2470"/>
    </i>
    <i>
      <x v="2471"/>
    </i>
    <i>
      <x v="2472"/>
    </i>
    <i>
      <x v="2473"/>
    </i>
    <i>
      <x v="2474"/>
    </i>
    <i>
      <x v="2475"/>
    </i>
    <i>
      <x v="2477"/>
    </i>
    <i>
      <x v="2479"/>
    </i>
    <i>
      <x v="2485"/>
    </i>
    <i>
      <x v="2486"/>
    </i>
    <i>
      <x v="2487"/>
    </i>
    <i>
      <x v="2488"/>
    </i>
    <i>
      <x v="2490"/>
    </i>
    <i>
      <x v="2494"/>
    </i>
    <i>
      <x v="2496"/>
    </i>
    <i>
      <x v="2501"/>
    </i>
    <i>
      <x v="2502"/>
    </i>
    <i>
      <x v="2503"/>
    </i>
    <i>
      <x v="2504"/>
    </i>
    <i>
      <x v="2506"/>
    </i>
    <i>
      <x v="2508"/>
    </i>
    <i>
      <x v="2509"/>
    </i>
    <i>
      <x v="2510"/>
    </i>
    <i>
      <x v="2511"/>
    </i>
    <i>
      <x v="2512"/>
    </i>
    <i>
      <x v="2513"/>
    </i>
    <i>
      <x v="2515"/>
    </i>
    <i>
      <x v="2516"/>
    </i>
    <i>
      <x v="2517"/>
    </i>
    <i>
      <x v="2518"/>
    </i>
    <i>
      <x v="2520"/>
    </i>
    <i>
      <x v="2523"/>
    </i>
    <i>
      <x v="2524"/>
    </i>
    <i>
      <x v="2526"/>
    </i>
    <i>
      <x v="2527"/>
    </i>
    <i>
      <x v="2532"/>
    </i>
    <i>
      <x v="2533"/>
    </i>
    <i>
      <x v="2534"/>
    </i>
    <i>
      <x v="2535"/>
    </i>
    <i>
      <x v="2537"/>
    </i>
    <i>
      <x v="2541"/>
    </i>
    <i>
      <x v="2544"/>
    </i>
    <i>
      <x v="2547"/>
    </i>
    <i>
      <x v="2549"/>
    </i>
    <i>
      <x v="2551"/>
    </i>
    <i>
      <x v="2554"/>
    </i>
    <i>
      <x v="2555"/>
    </i>
    <i>
      <x v="2557"/>
    </i>
    <i>
      <x v="2558"/>
    </i>
    <i>
      <x v="2559"/>
    </i>
    <i>
      <x v="2561"/>
    </i>
    <i>
      <x v="2565"/>
    </i>
    <i>
      <x v="2568"/>
    </i>
    <i>
      <x v="2570"/>
    </i>
    <i>
      <x v="2572"/>
    </i>
    <i>
      <x v="2573"/>
    </i>
    <i>
      <x v="2579"/>
    </i>
    <i>
      <x v="2581"/>
    </i>
    <i>
      <x v="2582"/>
    </i>
    <i>
      <x v="2583"/>
    </i>
    <i>
      <x v="2585"/>
    </i>
    <i>
      <x v="2587"/>
    </i>
    <i>
      <x v="2589"/>
    </i>
    <i>
      <x v="2591"/>
    </i>
    <i>
      <x v="2592"/>
    </i>
    <i>
      <x v="2593"/>
    </i>
    <i>
      <x v="2594"/>
    </i>
    <i>
      <x v="2595"/>
    </i>
    <i>
      <x v="2598"/>
    </i>
    <i>
      <x v="2601"/>
    </i>
    <i>
      <x v="2608"/>
    </i>
    <i>
      <x v="2612"/>
    </i>
    <i>
      <x v="2617"/>
    </i>
    <i>
      <x v="2618"/>
    </i>
    <i>
      <x v="2622"/>
    </i>
    <i>
      <x v="2624"/>
    </i>
    <i>
      <x v="2626"/>
    </i>
    <i>
      <x v="2630"/>
    </i>
    <i>
      <x v="2632"/>
    </i>
    <i>
      <x v="2633"/>
    </i>
    <i>
      <x v="2634"/>
    </i>
    <i>
      <x v="2635"/>
    </i>
    <i>
      <x v="2639"/>
    </i>
    <i>
      <x v="2640"/>
    </i>
    <i>
      <x v="2642"/>
    </i>
    <i>
      <x v="2643"/>
    </i>
    <i>
      <x v="2644"/>
    </i>
    <i>
      <x v="2647"/>
    </i>
    <i>
      <x v="2649"/>
    </i>
    <i>
      <x v="2650"/>
    </i>
    <i>
      <x v="2651"/>
    </i>
    <i>
      <x v="2652"/>
    </i>
    <i>
      <x v="2653"/>
    </i>
    <i>
      <x v="2656"/>
    </i>
    <i>
      <x v="2657"/>
    </i>
    <i>
      <x v="2658"/>
    </i>
    <i>
      <x v="2659"/>
    </i>
    <i>
      <x v="2660"/>
    </i>
    <i>
      <x v="2665"/>
    </i>
    <i>
      <x v="2666"/>
    </i>
    <i>
      <x v="2669"/>
    </i>
    <i>
      <x v="2670"/>
    </i>
    <i>
      <x v="2671"/>
    </i>
    <i>
      <x v="2674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5"/>
    </i>
    <i>
      <x v="2687"/>
    </i>
    <i>
      <x v="2689"/>
    </i>
    <i>
      <x v="2692"/>
    </i>
    <i>
      <x v="2694"/>
    </i>
    <i>
      <x v="2695"/>
    </i>
    <i>
      <x v="2696"/>
    </i>
    <i>
      <x v="2697"/>
    </i>
    <i>
      <x v="2698"/>
    </i>
    <i>
      <x v="2699"/>
    </i>
    <i>
      <x v="2701"/>
    </i>
    <i>
      <x v="2705"/>
    </i>
    <i>
      <x v="2707"/>
    </i>
    <i>
      <x v="2708"/>
    </i>
    <i>
      <x v="2709"/>
    </i>
    <i>
      <x v="2710"/>
    </i>
    <i>
      <x v="2713"/>
    </i>
    <i>
      <x v="2714"/>
    </i>
    <i>
      <x v="2716"/>
    </i>
    <i>
      <x v="2717"/>
    </i>
    <i>
      <x v="2719"/>
    </i>
    <i>
      <x v="2720"/>
    </i>
    <i>
      <x v="2723"/>
    </i>
    <i>
      <x v="2725"/>
    </i>
    <i>
      <x v="2727"/>
    </i>
    <i>
      <x v="2728"/>
    </i>
    <i>
      <x v="2729"/>
    </i>
    <i>
      <x v="2730"/>
    </i>
    <i>
      <x v="2731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6"/>
    </i>
    <i>
      <x v="2757"/>
    </i>
    <i>
      <x v="2758"/>
    </i>
    <i>
      <x v="2760"/>
    </i>
    <i>
      <x v="2762"/>
    </i>
    <i>
      <x v="2763"/>
    </i>
    <i>
      <x v="2766"/>
    </i>
    <i>
      <x v="2767"/>
    </i>
    <i>
      <x v="2768"/>
    </i>
    <i>
      <x v="2773"/>
    </i>
    <i>
      <x v="2774"/>
    </i>
    <i>
      <x v="2775"/>
    </i>
    <i>
      <x v="2777"/>
    </i>
    <i>
      <x v="2778"/>
    </i>
    <i>
      <x v="2782"/>
    </i>
    <i>
      <x v="2783"/>
    </i>
    <i>
      <x v="2787"/>
    </i>
    <i>
      <x v="2788"/>
    </i>
    <i>
      <x v="2789"/>
    </i>
    <i>
      <x v="2790"/>
    </i>
    <i>
      <x v="2792"/>
    </i>
    <i>
      <x v="2793"/>
    </i>
    <i>
      <x v="2795"/>
    </i>
    <i>
      <x v="2796"/>
    </i>
    <i>
      <x v="2797"/>
    </i>
    <i>
      <x v="2799"/>
    </i>
    <i>
      <x v="2800"/>
    </i>
    <i>
      <x v="2801"/>
    </i>
    <i>
      <x v="2803"/>
    </i>
    <i>
      <x v="2804"/>
    </i>
    <i>
      <x v="2810"/>
    </i>
    <i>
      <x v="2812"/>
    </i>
    <i>
      <x v="2813"/>
    </i>
    <i>
      <x v="2814"/>
    </i>
    <i>
      <x v="2816"/>
    </i>
    <i>
      <x v="2817"/>
    </i>
    <i>
      <x v="2822"/>
    </i>
    <i>
      <x v="2823"/>
    </i>
    <i>
      <x v="2826"/>
    </i>
    <i>
      <x v="2828"/>
    </i>
    <i>
      <x v="2829"/>
    </i>
    <i>
      <x v="2830"/>
    </i>
    <i>
      <x v="2831"/>
    </i>
    <i>
      <x v="2832"/>
    </i>
    <i>
      <x v="2834"/>
    </i>
    <i>
      <x v="2835"/>
    </i>
    <i>
      <x v="2837"/>
    </i>
    <i>
      <x v="2838"/>
    </i>
    <i>
      <x v="2839"/>
    </i>
    <i>
      <x v="2840"/>
    </i>
    <i>
      <x v="2844"/>
    </i>
    <i>
      <x v="2846"/>
    </i>
    <i>
      <x v="2847"/>
    </i>
    <i>
      <x v="2848"/>
    </i>
    <i>
      <x v="2852"/>
    </i>
    <i>
      <x v="2853"/>
    </i>
    <i>
      <x v="2854"/>
    </i>
    <i>
      <x v="2855"/>
    </i>
    <i>
      <x v="2858"/>
    </i>
    <i>
      <x v="2859"/>
    </i>
    <i>
      <x v="2861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8"/>
    </i>
    <i>
      <x v="2881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4"/>
    </i>
    <i>
      <x v="2896"/>
    </i>
    <i>
      <x v="2897"/>
    </i>
    <i>
      <x v="2898"/>
    </i>
    <i>
      <x v="2899"/>
    </i>
    <i>
      <x v="2901"/>
    </i>
    <i>
      <x v="2902"/>
    </i>
    <i>
      <x v="2906"/>
    </i>
    <i>
      <x v="2907"/>
    </i>
    <i>
      <x v="2908"/>
    </i>
    <i>
      <x v="2909"/>
    </i>
    <i>
      <x v="2912"/>
    </i>
    <i>
      <x v="2913"/>
    </i>
    <i>
      <x v="2916"/>
    </i>
    <i>
      <x v="2919"/>
    </i>
    <i>
      <x v="2920"/>
    </i>
    <i>
      <x v="2921"/>
    </i>
    <i>
      <x v="2922"/>
    </i>
    <i>
      <x v="2925"/>
    </i>
    <i>
      <x v="2926"/>
    </i>
    <i>
      <x v="2929"/>
    </i>
    <i>
      <x v="2933"/>
    </i>
    <i>
      <x v="2938"/>
    </i>
    <i>
      <x v="2940"/>
    </i>
    <i>
      <x v="2941"/>
    </i>
    <i>
      <x v="2947"/>
    </i>
    <i>
      <x v="2948"/>
    </i>
    <i>
      <x v="2950"/>
    </i>
    <i>
      <x v="2951"/>
    </i>
    <i>
      <x v="2955"/>
    </i>
    <i>
      <x v="2957"/>
    </i>
    <i>
      <x v="2958"/>
    </i>
    <i>
      <x v="2960"/>
    </i>
    <i>
      <x v="2961"/>
    </i>
    <i>
      <x v="2963"/>
    </i>
    <i>
      <x v="2965"/>
    </i>
    <i>
      <x v="2966"/>
    </i>
    <i>
      <x v="2968"/>
    </i>
    <i>
      <x v="2969"/>
    </i>
    <i>
      <x v="2970"/>
    </i>
    <i>
      <x v="2973"/>
    </i>
    <i>
      <x v="2975"/>
    </i>
    <i>
      <x v="2976"/>
    </i>
    <i>
      <x v="2977"/>
    </i>
    <i>
      <x v="2980"/>
    </i>
    <i>
      <x v="2983"/>
    </i>
    <i>
      <x v="2986"/>
    </i>
    <i>
      <x v="2987"/>
    </i>
    <i>
      <x v="2989"/>
    </i>
    <i>
      <x v="2991"/>
    </i>
    <i>
      <x v="2992"/>
    </i>
    <i>
      <x v="2996"/>
    </i>
    <i>
      <x v="2997"/>
    </i>
    <i>
      <x v="2998"/>
    </i>
    <i>
      <x v="3000"/>
    </i>
    <i>
      <x v="3006"/>
    </i>
    <i>
      <x v="3008"/>
    </i>
    <i>
      <x v="3010"/>
    </i>
    <i>
      <x v="3012"/>
    </i>
    <i>
      <x v="3013"/>
    </i>
    <i>
      <x v="3018"/>
    </i>
    <i>
      <x v="3020"/>
    </i>
    <i>
      <x v="3021"/>
    </i>
    <i>
      <x v="3023"/>
    </i>
    <i>
      <x v="3024"/>
    </i>
    <i>
      <x v="3025"/>
    </i>
    <i>
      <x v="3027"/>
    </i>
    <i>
      <x v="3035"/>
    </i>
    <i>
      <x v="3036"/>
    </i>
    <i>
      <x v="3037"/>
    </i>
    <i>
      <x v="3038"/>
    </i>
    <i>
      <x v="3040"/>
    </i>
    <i>
      <x v="3042"/>
    </i>
    <i>
      <x v="3043"/>
    </i>
    <i>
      <x v="3048"/>
    </i>
    <i>
      <x v="3052"/>
    </i>
    <i>
      <x v="3055"/>
    </i>
    <i>
      <x v="3056"/>
    </i>
    <i>
      <x v="3060"/>
    </i>
    <i>
      <x v="3061"/>
    </i>
    <i>
      <x v="3062"/>
    </i>
    <i>
      <x v="3063"/>
    </i>
    <i>
      <x v="3066"/>
    </i>
    <i>
      <x v="3067"/>
    </i>
    <i>
      <x v="3068"/>
    </i>
    <i>
      <x v="3069"/>
    </i>
    <i>
      <x v="3072"/>
    </i>
    <i>
      <x v="3074"/>
    </i>
    <i>
      <x v="3075"/>
    </i>
    <i>
      <x v="3078"/>
    </i>
    <i>
      <x v="3079"/>
    </i>
    <i>
      <x v="3081"/>
    </i>
    <i>
      <x v="3083"/>
    </i>
    <i>
      <x v="3088"/>
    </i>
    <i>
      <x v="3091"/>
    </i>
    <i>
      <x v="3092"/>
    </i>
    <i>
      <x v="3096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10"/>
    </i>
    <i>
      <x v="3111"/>
    </i>
    <i>
      <x v="3113"/>
    </i>
    <i>
      <x v="3117"/>
    </i>
    <i>
      <x v="3118"/>
    </i>
    <i>
      <x v="3119"/>
    </i>
    <i>
      <x v="3122"/>
    </i>
    <i>
      <x v="3123"/>
    </i>
    <i>
      <x v="3124"/>
    </i>
    <i>
      <x v="3125"/>
    </i>
    <i>
      <x v="3126"/>
    </i>
    <i>
      <x v="3128"/>
    </i>
    <i>
      <x v="3132"/>
    </i>
    <i>
      <x v="3133"/>
    </i>
    <i>
      <x v="3136"/>
    </i>
    <i>
      <x v="3138"/>
    </i>
    <i>
      <x v="3141"/>
    </i>
    <i>
      <x v="3142"/>
    </i>
    <i>
      <x v="3143"/>
    </i>
    <i>
      <x v="3145"/>
    </i>
    <i>
      <x v="3146"/>
    </i>
    <i>
      <x v="3147"/>
    </i>
    <i>
      <x v="3150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8"/>
    </i>
    <i>
      <x v="3171"/>
    </i>
    <i>
      <x v="3172"/>
    </i>
    <i>
      <x v="3176"/>
    </i>
    <i>
      <x v="3177"/>
    </i>
    <i>
      <x v="3178"/>
    </i>
    <i>
      <x v="3180"/>
    </i>
    <i>
      <x v="3182"/>
    </i>
    <i>
      <x v="3184"/>
    </i>
    <i>
      <x v="3186"/>
    </i>
    <i>
      <x v="3187"/>
    </i>
    <i>
      <x v="3188"/>
    </i>
    <i>
      <x v="3189"/>
    </i>
    <i>
      <x v="3190"/>
    </i>
    <i>
      <x v="3194"/>
    </i>
    <i>
      <x v="3197"/>
    </i>
    <i>
      <x v="3205"/>
    </i>
    <i>
      <x v="3206"/>
    </i>
    <i>
      <x v="3207"/>
    </i>
    <i>
      <x v="3211"/>
    </i>
    <i>
      <x v="3214"/>
    </i>
    <i>
      <x v="3217"/>
    </i>
    <i>
      <x v="3219"/>
    </i>
    <i>
      <x v="3221"/>
    </i>
    <i>
      <x v="3222"/>
    </i>
    <i>
      <x v="3223"/>
    </i>
    <i>
      <x v="3229"/>
    </i>
    <i>
      <x v="3231"/>
    </i>
    <i>
      <x v="3234"/>
    </i>
    <i>
      <x v="3236"/>
    </i>
    <i>
      <x v="3239"/>
    </i>
    <i>
      <x v="3242"/>
    </i>
    <i>
      <x v="3243"/>
    </i>
    <i>
      <x v="3244"/>
    </i>
    <i>
      <x v="3245"/>
    </i>
    <i>
      <x v="3246"/>
    </i>
    <i>
      <x v="3247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62"/>
    </i>
    <i>
      <x v="3263"/>
    </i>
    <i>
      <x v="3264"/>
    </i>
    <i>
      <x v="3266"/>
    </i>
    <i>
      <x v="3267"/>
    </i>
    <i>
      <x v="3269"/>
    </i>
    <i>
      <x v="3272"/>
    </i>
    <i>
      <x v="3274"/>
    </i>
    <i>
      <x v="3276"/>
    </i>
    <i>
      <x v="3277"/>
    </i>
    <i>
      <x v="3280"/>
    </i>
    <i>
      <x v="3284"/>
    </i>
    <i>
      <x v="3285"/>
    </i>
    <i>
      <x v="3287"/>
    </i>
    <i>
      <x v="3290"/>
    </i>
    <i>
      <x v="3292"/>
    </i>
    <i>
      <x v="3293"/>
    </i>
    <i>
      <x v="3296"/>
    </i>
    <i>
      <x v="3299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10"/>
    </i>
    <i>
      <x v="3311"/>
    </i>
    <i>
      <x v="3314"/>
    </i>
    <i>
      <x v="3316"/>
    </i>
    <i>
      <x v="3317"/>
    </i>
    <i>
      <x v="3318"/>
    </i>
    <i>
      <x v="3322"/>
    </i>
    <i>
      <x v="3325"/>
    </i>
    <i>
      <x v="3326"/>
    </i>
    <i>
      <x v="3327"/>
    </i>
    <i>
      <x v="3329"/>
    </i>
    <i>
      <x v="3330"/>
    </i>
    <i>
      <x v="3332"/>
    </i>
    <i>
      <x v="3333"/>
    </i>
    <i>
      <x v="3334"/>
    </i>
    <i>
      <x v="3336"/>
    </i>
    <i>
      <x v="3337"/>
    </i>
    <i>
      <x v="3339"/>
    </i>
    <i>
      <x v="3343"/>
    </i>
    <i>
      <x v="3346"/>
    </i>
    <i>
      <x v="3347"/>
    </i>
    <i>
      <x v="3351"/>
    </i>
    <i>
      <x v="3352"/>
    </i>
    <i>
      <x v="3353"/>
    </i>
    <i>
      <x v="3354"/>
    </i>
    <i>
      <x v="3355"/>
    </i>
    <i>
      <x v="3358"/>
    </i>
    <i>
      <x v="3360"/>
    </i>
    <i>
      <x v="3362"/>
    </i>
    <i>
      <x v="3363"/>
    </i>
    <i>
      <x v="3365"/>
    </i>
    <i>
      <x v="3366"/>
    </i>
    <i>
      <x v="3369"/>
    </i>
    <i>
      <x v="3371"/>
    </i>
    <i>
      <x v="3372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5"/>
    </i>
    <i>
      <x v="3388"/>
    </i>
    <i>
      <x v="3390"/>
    </i>
    <i>
      <x v="3391"/>
    </i>
    <i>
      <x v="3393"/>
    </i>
    <i>
      <x v="3394"/>
    </i>
    <i>
      <x v="3395"/>
    </i>
    <i>
      <x v="3396"/>
    </i>
    <i>
      <x v="3398"/>
    </i>
    <i>
      <x v="3400"/>
    </i>
    <i>
      <x v="3401"/>
    </i>
    <i>
      <x v="3405"/>
    </i>
    <i>
      <x v="3408"/>
    </i>
    <i>
      <x v="3411"/>
    </i>
    <i>
      <x v="3413"/>
    </i>
    <i>
      <x v="3414"/>
    </i>
    <i>
      <x v="3415"/>
    </i>
    <i>
      <x v="3417"/>
    </i>
    <i>
      <x v="3418"/>
    </i>
    <i>
      <x v="3419"/>
    </i>
    <i>
      <x v="3425"/>
    </i>
    <i>
      <x v="3430"/>
    </i>
    <i>
      <x v="3432"/>
    </i>
    <i>
      <x v="3433"/>
    </i>
    <i>
      <x v="3435"/>
    </i>
    <i>
      <x v="3436"/>
    </i>
    <i>
      <x v="3437"/>
    </i>
    <i>
      <x v="3439"/>
    </i>
    <i>
      <x v="3443"/>
    </i>
    <i>
      <x v="3444"/>
    </i>
    <i>
      <x v="3445"/>
    </i>
    <i>
      <x v="3448"/>
    </i>
    <i>
      <x v="3449"/>
    </i>
    <i>
      <x v="3450"/>
    </i>
    <i>
      <x v="3452"/>
    </i>
    <i>
      <x v="3453"/>
    </i>
    <i>
      <x v="3455"/>
    </i>
    <i>
      <x v="3458"/>
    </i>
    <i>
      <x v="3459"/>
    </i>
    <i>
      <x v="3462"/>
    </i>
    <i>
      <x v="3463"/>
    </i>
    <i>
      <x v="3465"/>
    </i>
    <i>
      <x v="3466"/>
    </i>
    <i>
      <x v="3467"/>
    </i>
    <i>
      <x v="3468"/>
    </i>
    <i>
      <x v="3470"/>
    </i>
    <i>
      <x v="3474"/>
    </i>
    <i>
      <x v="3476"/>
    </i>
    <i>
      <x v="3478"/>
    </i>
    <i>
      <x v="3479"/>
    </i>
    <i>
      <x v="3480"/>
    </i>
    <i>
      <x v="3483"/>
    </i>
    <i>
      <x v="3486"/>
    </i>
    <i>
      <x v="3488"/>
    </i>
    <i>
      <x v="3489"/>
    </i>
    <i>
      <x v="3491"/>
    </i>
    <i>
      <x v="3494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7"/>
    </i>
    <i>
      <x v="3508"/>
    </i>
    <i>
      <x v="3510"/>
    </i>
    <i>
      <x v="3513"/>
    </i>
    <i>
      <x v="3514"/>
    </i>
    <i>
      <x v="3516"/>
    </i>
    <i>
      <x v="3518"/>
    </i>
    <i>
      <x v="3522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6"/>
    </i>
    <i>
      <x v="3537"/>
    </i>
    <i>
      <x v="3538"/>
    </i>
    <i>
      <x v="3539"/>
    </i>
    <i>
      <x v="3540"/>
    </i>
    <i>
      <x v="3543"/>
    </i>
    <i>
      <x v="3545"/>
    </i>
    <i>
      <x v="3546"/>
    </i>
    <i>
      <x v="3548"/>
    </i>
    <i>
      <x v="3549"/>
    </i>
    <i>
      <x v="3550"/>
    </i>
    <i>
      <x v="3555"/>
    </i>
    <i>
      <x v="3559"/>
    </i>
    <i>
      <x v="3560"/>
    </i>
    <i>
      <x v="3561"/>
    </i>
    <i>
      <x v="3563"/>
    </i>
    <i>
      <x v="3564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5"/>
    </i>
    <i>
      <x v="3577"/>
    </i>
    <i>
      <x v="3578"/>
    </i>
    <i>
      <x v="3580"/>
    </i>
    <i>
      <x v="3581"/>
    </i>
    <i>
      <x v="3582"/>
    </i>
    <i>
      <x v="3585"/>
    </i>
    <i>
      <x v="3586"/>
    </i>
    <i>
      <x v="3587"/>
    </i>
    <i>
      <x v="3589"/>
    </i>
    <i>
      <x v="3590"/>
    </i>
    <i>
      <x v="3591"/>
    </i>
    <i>
      <x v="3593"/>
    </i>
    <i>
      <x v="3596"/>
    </i>
    <i>
      <x v="3599"/>
    </i>
    <i>
      <x v="3600"/>
    </i>
    <i>
      <x v="3601"/>
    </i>
    <i>
      <x v="3602"/>
    </i>
    <i>
      <x v="3603"/>
    </i>
    <i>
      <x v="3605"/>
    </i>
    <i>
      <x v="3606"/>
    </i>
    <i>
      <x v="3608"/>
    </i>
    <i>
      <x v="3611"/>
    </i>
    <i>
      <x v="3613"/>
    </i>
    <i>
      <x v="3614"/>
    </i>
    <i>
      <x v="3615"/>
    </i>
    <i>
      <x v="3617"/>
    </i>
    <i>
      <x v="3618"/>
    </i>
    <i>
      <x v="3621"/>
    </i>
    <i>
      <x v="3622"/>
    </i>
    <i>
      <x v="3628"/>
    </i>
    <i>
      <x v="3632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7"/>
    </i>
    <i>
      <x v="3653"/>
    </i>
    <i>
      <x v="3654"/>
    </i>
    <i>
      <x v="3655"/>
    </i>
    <i>
      <x v="3656"/>
    </i>
    <i>
      <x v="3657"/>
    </i>
    <i>
      <x v="3659"/>
    </i>
    <i>
      <x v="3661"/>
    </i>
    <i>
      <x v="3662"/>
    </i>
    <i>
      <x v="3664"/>
    </i>
    <i>
      <x v="3665"/>
    </i>
    <i>
      <x v="3666"/>
    </i>
    <i>
      <x v="3668"/>
    </i>
    <i>
      <x v="3670"/>
    </i>
    <i>
      <x v="3671"/>
    </i>
    <i>
      <x v="3673"/>
    </i>
    <i>
      <x v="3674"/>
    </i>
    <i>
      <x v="3676"/>
    </i>
    <i>
      <x v="3677"/>
    </i>
    <i>
      <x v="3679"/>
    </i>
    <i>
      <x v="3680"/>
    </i>
    <i>
      <x v="3681"/>
    </i>
    <i>
      <x v="3682"/>
    </i>
    <i>
      <x v="3683"/>
    </i>
    <i>
      <x v="3687"/>
    </i>
    <i>
      <x v="3688"/>
    </i>
    <i>
      <x v="3689"/>
    </i>
    <i>
      <x v="3691"/>
    </i>
    <i>
      <x v="3692"/>
    </i>
    <i>
      <x v="3693"/>
    </i>
    <i>
      <x v="3698"/>
    </i>
    <i>
      <x v="3700"/>
    </i>
    <i>
      <x v="3702"/>
    </i>
    <i>
      <x v="3708"/>
    </i>
    <i>
      <x v="3709"/>
    </i>
    <i>
      <x v="3713"/>
    </i>
    <i>
      <x v="3717"/>
    </i>
    <i>
      <x v="3718"/>
    </i>
    <i>
      <x v="3720"/>
    </i>
    <i>
      <x v="3721"/>
    </i>
    <i>
      <x v="3722"/>
    </i>
    <i>
      <x v="3725"/>
    </i>
    <i>
      <x v="3728"/>
    </i>
    <i>
      <x v="3729"/>
    </i>
    <i>
      <x v="3730"/>
    </i>
    <i>
      <x v="3735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9"/>
    </i>
    <i>
      <x v="3753"/>
    </i>
    <i>
      <x v="3754"/>
    </i>
    <i>
      <x v="3755"/>
    </i>
    <i>
      <x v="3756"/>
    </i>
    <i>
      <x v="3757"/>
    </i>
    <i>
      <x v="3761"/>
    </i>
    <i>
      <x v="3762"/>
    </i>
    <i>
      <x v="3763"/>
    </i>
    <i>
      <x v="3766"/>
    </i>
    <i>
      <x v="3768"/>
    </i>
    <i>
      <x v="3769"/>
    </i>
    <i>
      <x v="3771"/>
    </i>
    <i>
      <x v="3774"/>
    </i>
    <i>
      <x v="3776"/>
    </i>
    <i>
      <x v="3777"/>
    </i>
    <i>
      <x v="3778"/>
    </i>
    <i>
      <x v="3779"/>
    </i>
    <i>
      <x v="3781"/>
    </i>
    <i>
      <x v="3783"/>
    </i>
    <i>
      <x v="3784"/>
    </i>
    <i>
      <x v="3785"/>
    </i>
    <i>
      <x v="3786"/>
    </i>
    <i>
      <x v="3789"/>
    </i>
    <i>
      <x v="3794"/>
    </i>
    <i>
      <x v="3795"/>
    </i>
    <i>
      <x v="3797"/>
    </i>
    <i>
      <x v="3798"/>
    </i>
    <i>
      <x v="3799"/>
    </i>
    <i>
      <x v="3800"/>
    </i>
    <i>
      <x v="3801"/>
    </i>
    <i>
      <x v="3802"/>
    </i>
    <i>
      <x v="3805"/>
    </i>
    <i>
      <x v="3806"/>
    </i>
    <i>
      <x v="3809"/>
    </i>
    <i>
      <x v="3814"/>
    </i>
    <i>
      <x v="3820"/>
    </i>
    <i>
      <x v="3822"/>
    </i>
    <i>
      <x v="3824"/>
    </i>
    <i>
      <x v="3825"/>
    </i>
    <i>
      <x v="3826"/>
    </i>
    <i>
      <x v="3827"/>
    </i>
    <i>
      <x v="3829"/>
    </i>
    <i>
      <x v="3831"/>
    </i>
    <i>
      <x v="3832"/>
    </i>
    <i>
      <x v="3833"/>
    </i>
    <i>
      <x v="3835"/>
    </i>
    <i>
      <x v="3837"/>
    </i>
    <i>
      <x v="3838"/>
    </i>
    <i>
      <x v="3841"/>
    </i>
    <i>
      <x v="3842"/>
    </i>
    <i>
      <x v="3844"/>
    </i>
    <i>
      <x v="3847"/>
    </i>
    <i>
      <x v="3849"/>
    </i>
    <i>
      <x v="3850"/>
    </i>
    <i>
      <x v="3851"/>
    </i>
    <i>
      <x v="3852"/>
    </i>
    <i>
      <x v="3855"/>
    </i>
    <i>
      <x v="3856"/>
    </i>
    <i>
      <x v="3861"/>
    </i>
    <i>
      <x v="3862"/>
    </i>
    <i>
      <x v="3868"/>
    </i>
    <i>
      <x v="3869"/>
    </i>
    <i>
      <x v="3872"/>
    </i>
    <i>
      <x v="3873"/>
    </i>
    <i>
      <x v="3874"/>
    </i>
    <i>
      <x v="3876"/>
    </i>
    <i>
      <x v="3878"/>
    </i>
    <i>
      <x v="3879"/>
    </i>
    <i>
      <x v="3880"/>
    </i>
    <i>
      <x v="3881"/>
    </i>
    <i>
      <x v="3883"/>
    </i>
    <i>
      <x v="3884"/>
    </i>
    <i>
      <x v="3888"/>
    </i>
    <i>
      <x v="3891"/>
    </i>
    <i>
      <x v="3892"/>
    </i>
    <i>
      <x v="3897"/>
    </i>
    <i>
      <x v="3898"/>
    </i>
    <i>
      <x v="3899"/>
    </i>
    <i>
      <x v="3902"/>
    </i>
    <i>
      <x v="3904"/>
    </i>
    <i>
      <x v="3906"/>
    </i>
    <i>
      <x v="3910"/>
    </i>
    <i>
      <x v="3911"/>
    </i>
    <i>
      <x v="3912"/>
    </i>
    <i>
      <x v="3915"/>
    </i>
    <i>
      <x v="3917"/>
    </i>
    <i>
      <x v="3919"/>
    </i>
    <i>
      <x v="3920"/>
    </i>
    <i>
      <x v="3921"/>
    </i>
    <i>
      <x v="3922"/>
    </i>
    <i>
      <x v="3923"/>
    </i>
    <i>
      <x v="3926"/>
    </i>
    <i>
      <x v="3927"/>
    </i>
    <i>
      <x v="3928"/>
    </i>
    <i>
      <x v="3930"/>
    </i>
    <i>
      <x v="3931"/>
    </i>
    <i>
      <x v="3933"/>
    </i>
    <i>
      <x v="3934"/>
    </i>
    <i>
      <x v="3936"/>
    </i>
    <i>
      <x v="3937"/>
    </i>
    <i>
      <x v="3938"/>
    </i>
    <i>
      <x v="3940"/>
    </i>
    <i>
      <x v="3943"/>
    </i>
    <i>
      <x v="3944"/>
    </i>
    <i>
      <x v="3948"/>
    </i>
    <i>
      <x v="3951"/>
    </i>
    <i>
      <x v="3953"/>
    </i>
    <i>
      <x v="3954"/>
    </i>
    <i>
      <x v="3956"/>
    </i>
    <i>
      <x v="3959"/>
    </i>
    <i>
      <x v="3963"/>
    </i>
    <i>
      <x v="3964"/>
    </i>
    <i>
      <x v="3965"/>
    </i>
    <i>
      <x v="3966"/>
    </i>
    <i>
      <x v="3969"/>
    </i>
    <i>
      <x v="3970"/>
    </i>
    <i>
      <x v="3971"/>
    </i>
    <i>
      <x v="3972"/>
    </i>
    <i>
      <x v="3974"/>
    </i>
    <i>
      <x v="3975"/>
    </i>
    <i>
      <x v="3976"/>
    </i>
    <i>
      <x v="3977"/>
    </i>
    <i>
      <x v="3978"/>
    </i>
    <i>
      <x v="3979"/>
    </i>
    <i>
      <x v="3983"/>
    </i>
    <i>
      <x v="3986"/>
    </i>
    <i>
      <x v="3987"/>
    </i>
    <i>
      <x v="3988"/>
    </i>
    <i>
      <x v="3990"/>
    </i>
    <i>
      <x v="3993"/>
    </i>
    <i>
      <x v="3994"/>
    </i>
    <i>
      <x v="3996"/>
    </i>
    <i>
      <x v="4002"/>
    </i>
    <i>
      <x v="4008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2"/>
    </i>
    <i>
      <x v="4023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7"/>
    </i>
    <i>
      <x v="4039"/>
    </i>
    <i>
      <x v="4041"/>
    </i>
    <i>
      <x v="4045"/>
    </i>
    <i>
      <x v="4046"/>
    </i>
    <i>
      <x v="4050"/>
    </i>
    <i>
      <x v="4051"/>
    </i>
    <i>
      <x v="4052"/>
    </i>
    <i>
      <x v="4053"/>
    </i>
    <i>
      <x v="4059"/>
    </i>
    <i>
      <x v="4060"/>
    </i>
    <i>
      <x v="4064"/>
    </i>
    <i>
      <x v="4065"/>
    </i>
    <i>
      <x v="4068"/>
    </i>
    <i>
      <x v="4069"/>
    </i>
    <i>
      <x v="4072"/>
    </i>
    <i>
      <x v="4075"/>
    </i>
    <i>
      <x v="4077"/>
    </i>
    <i>
      <x v="4078"/>
    </i>
    <i>
      <x v="4079"/>
    </i>
    <i>
      <x v="4080"/>
    </i>
    <i>
      <x v="4082"/>
    </i>
    <i>
      <x v="4083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3"/>
    </i>
    <i>
      <x v="4095"/>
    </i>
    <i>
      <x v="4097"/>
    </i>
    <i>
      <x v="4098"/>
    </i>
    <i>
      <x v="4100"/>
    </i>
    <i>
      <x v="4101"/>
    </i>
    <i>
      <x v="4104"/>
    </i>
    <i>
      <x v="4106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Sum of pledged" fld="3" baseField="0" baseItem="0"/>
    <dataField name="Sum of goal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topLeftCell="A2" workbookViewId="0">
      <selection activeCell="C3" sqref="C3"/>
    </sheetView>
  </sheetViews>
  <sheetFormatPr baseColWidth="12" defaultColWidth="10.625" defaultRowHeight="17" x14ac:dyDescent="0"/>
  <cols>
    <col min="2" max="2" width="27.375" bestFit="1" customWidth="1"/>
  </cols>
  <sheetData>
    <row r="3" spans="2:3">
      <c r="B3" t="s">
        <v>8370</v>
      </c>
      <c r="C3" s="13" t="s">
        <v>8371</v>
      </c>
    </row>
  </sheetData>
  <phoneticPr fontId="7"/>
  <hyperlinks>
    <hyperlink ref="C3" location="Bonus" display="Ref Original column T and U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O1" workbookViewId="0">
      <selection activeCell="T1" sqref="T1:U1"/>
    </sheetView>
  </sheetViews>
  <sheetFormatPr baseColWidth="12" defaultColWidth="8.875" defaultRowHeight="17" x14ac:dyDescent="0"/>
  <cols>
    <col min="2" max="2" width="38.5" style="3" customWidth="1"/>
    <col min="3" max="3" width="40.375" style="3" customWidth="1"/>
    <col min="5" max="5" width="16.5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7.875" customWidth="1"/>
    <col min="11" max="11" width="15.5" customWidth="1"/>
    <col min="12" max="12" width="24.5" customWidth="1"/>
    <col min="13" max="13" width="36.5" customWidth="1"/>
    <col min="14" max="14" width="41.125" customWidth="1"/>
    <col min="15" max="15" width="19.875" bestFit="1" customWidth="1"/>
    <col min="16" max="16" width="22.625" bestFit="1" customWidth="1"/>
    <col min="17" max="17" width="12.375" bestFit="1" customWidth="1"/>
    <col min="18" max="18" width="17.5" bestFit="1" customWidth="1"/>
    <col min="20" max="21" width="12.375" bestFit="1" customWidth="1"/>
  </cols>
  <sheetData>
    <row r="1" spans="1:21" ht="18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T1" s="5" t="s">
        <v>8259</v>
      </c>
      <c r="U1" s="5" t="s">
        <v>8260</v>
      </c>
    </row>
    <row r="2" spans="1:21" ht="5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IF(L2=0,0,E2/D2)</f>
        <v>1.3685882352941177</v>
      </c>
      <c r="P2" s="7">
        <f>IF(L2=0, 0,E2/L2)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T2" s="11">
        <f>(((I2/60)/60)/24)+DATE(1970,1,1)</f>
        <v>42208.125</v>
      </c>
      <c r="U2" s="11">
        <f>(((J2/60)/60)/24)+DATE(1970,1,1)</f>
        <v>42177.007071759261</v>
      </c>
    </row>
    <row r="3" spans="1:21" ht="2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IF(L3=0,0,E3/D3)</f>
        <v>1.4260827250608272</v>
      </c>
      <c r="P3" s="7">
        <f t="shared" ref="P3:P66" si="1">IF(L3=0, 0,E3/L3)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T3" s="11">
        <f t="shared" ref="T3:T8" si="4">(((I3/60)/60)/24)+DATE(1970,1,1)</f>
        <v>42796.600497685184</v>
      </c>
      <c r="U3" s="11">
        <f t="shared" ref="U3:U8" si="5">(((J3/60)/60)/24)+DATE(1970,1,1)</f>
        <v>42766.600497685184</v>
      </c>
    </row>
    <row r="4" spans="1:21" ht="5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T4" s="11">
        <f t="shared" si="4"/>
        <v>42415.702349537038</v>
      </c>
      <c r="U4" s="11">
        <f t="shared" si="5"/>
        <v>42405.702349537038</v>
      </c>
    </row>
    <row r="5" spans="1:21" ht="3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T5" s="11">
        <f t="shared" si="4"/>
        <v>41858.515127314815</v>
      </c>
      <c r="U5" s="11">
        <f t="shared" si="5"/>
        <v>41828.515127314815</v>
      </c>
    </row>
    <row r="6" spans="1:21" ht="5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T6" s="11">
        <f t="shared" si="4"/>
        <v>42357.834247685183</v>
      </c>
      <c r="U6" s="11">
        <f t="shared" si="5"/>
        <v>42327.834247685183</v>
      </c>
    </row>
    <row r="7" spans="1:21" ht="5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T7" s="11">
        <f t="shared" si="4"/>
        <v>42580.232638888891</v>
      </c>
      <c r="U7" s="11">
        <f t="shared" si="5"/>
        <v>42563.932951388888</v>
      </c>
    </row>
    <row r="8" spans="1:21" ht="5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T8" s="11">
        <f t="shared" si="4"/>
        <v>41804.072337962964</v>
      </c>
      <c r="U8" s="11">
        <f t="shared" si="5"/>
        <v>41794.072337962964</v>
      </c>
    </row>
    <row r="9" spans="1:21" ht="5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T9" s="11">
        <f t="shared" ref="T9:T72" si="6">(((I9/60)/60)/24)+DATE(1970,1,1)</f>
        <v>42556.047071759262</v>
      </c>
      <c r="U9" s="11">
        <f t="shared" ref="U9:U72" si="7">(((J9/60)/60)/24)+DATE(1970,1,1)</f>
        <v>42516.047071759262</v>
      </c>
    </row>
    <row r="10" spans="1:21" ht="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T10" s="11">
        <f t="shared" si="6"/>
        <v>42475.875</v>
      </c>
      <c r="U10" s="11">
        <f t="shared" si="7"/>
        <v>42468.94458333333</v>
      </c>
    </row>
    <row r="11" spans="1:21" ht="5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T11" s="11">
        <f t="shared" si="6"/>
        <v>42477.103518518517</v>
      </c>
      <c r="U11" s="11">
        <f t="shared" si="7"/>
        <v>42447.103518518517</v>
      </c>
    </row>
    <row r="12" spans="1:21" ht="5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T12" s="11">
        <f t="shared" si="6"/>
        <v>41815.068043981482</v>
      </c>
      <c r="U12" s="11">
        <f t="shared" si="7"/>
        <v>41780.068043981482</v>
      </c>
    </row>
    <row r="13" spans="1:21" ht="5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T13" s="11">
        <f t="shared" si="6"/>
        <v>42604.125</v>
      </c>
      <c r="U13" s="11">
        <f t="shared" si="7"/>
        <v>42572.778495370367</v>
      </c>
    </row>
    <row r="14" spans="1:21" ht="5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T14" s="11">
        <f t="shared" si="6"/>
        <v>41836.125</v>
      </c>
      <c r="U14" s="11">
        <f t="shared" si="7"/>
        <v>41791.713252314818</v>
      </c>
    </row>
    <row r="15" spans="1:21" ht="3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T15" s="11">
        <f t="shared" si="6"/>
        <v>42544.852083333331</v>
      </c>
      <c r="U15" s="11">
        <f t="shared" si="7"/>
        <v>42508.677187499998</v>
      </c>
    </row>
    <row r="16" spans="1:21" ht="3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T16" s="11">
        <f t="shared" si="6"/>
        <v>41833.582638888889</v>
      </c>
      <c r="U16" s="11">
        <f t="shared" si="7"/>
        <v>41808.02648148148</v>
      </c>
    </row>
    <row r="17" spans="1:21" ht="5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T17" s="11">
        <f t="shared" si="6"/>
        <v>42274.843055555553</v>
      </c>
      <c r="U17" s="11">
        <f t="shared" si="7"/>
        <v>42256.391875000001</v>
      </c>
    </row>
    <row r="18" spans="1:21" ht="5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T18" s="11">
        <f t="shared" si="6"/>
        <v>41806.229166666664</v>
      </c>
      <c r="U18" s="11">
        <f t="shared" si="7"/>
        <v>41760.796423611115</v>
      </c>
    </row>
    <row r="19" spans="1:21" ht="5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T19" s="11">
        <f t="shared" si="6"/>
        <v>41947.773402777777</v>
      </c>
      <c r="U19" s="11">
        <f t="shared" si="7"/>
        <v>41917.731736111113</v>
      </c>
    </row>
    <row r="20" spans="1:21" ht="3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T20" s="11">
        <f t="shared" si="6"/>
        <v>41899.542314814818</v>
      </c>
      <c r="U20" s="11">
        <f t="shared" si="7"/>
        <v>41869.542314814818</v>
      </c>
    </row>
    <row r="21" spans="1:21" ht="5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T21" s="11">
        <f t="shared" si="6"/>
        <v>42205.816365740742</v>
      </c>
      <c r="U21" s="11">
        <f t="shared" si="7"/>
        <v>42175.816365740742</v>
      </c>
    </row>
    <row r="22" spans="1:21" ht="3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T22" s="11">
        <f t="shared" si="6"/>
        <v>42260.758240740746</v>
      </c>
      <c r="U22" s="11">
        <f t="shared" si="7"/>
        <v>42200.758240740746</v>
      </c>
    </row>
    <row r="23" spans="1:21" ht="5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T23" s="11">
        <f t="shared" si="6"/>
        <v>41908.627187500002</v>
      </c>
      <c r="U23" s="11">
        <f t="shared" si="7"/>
        <v>41878.627187500002</v>
      </c>
    </row>
    <row r="24" spans="1:21" ht="3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T24" s="11">
        <f t="shared" si="6"/>
        <v>42005.332638888889</v>
      </c>
      <c r="U24" s="11">
        <f t="shared" si="7"/>
        <v>41989.91134259259</v>
      </c>
    </row>
    <row r="25" spans="1:21" ht="5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T25" s="11">
        <f t="shared" si="6"/>
        <v>42124.638888888891</v>
      </c>
      <c r="U25" s="11">
        <f t="shared" si="7"/>
        <v>42097.778946759259</v>
      </c>
    </row>
    <row r="26" spans="1:21" ht="3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T26" s="11">
        <f t="shared" si="6"/>
        <v>42262.818750000006</v>
      </c>
      <c r="U26" s="11">
        <f t="shared" si="7"/>
        <v>42229.820173611108</v>
      </c>
    </row>
    <row r="27" spans="1:21" ht="5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T27" s="11">
        <f t="shared" si="6"/>
        <v>42378.025011574078</v>
      </c>
      <c r="U27" s="11">
        <f t="shared" si="7"/>
        <v>42318.025011574078</v>
      </c>
    </row>
    <row r="28" spans="1:21" ht="3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T28" s="11">
        <f t="shared" si="6"/>
        <v>41868.515555555554</v>
      </c>
      <c r="U28" s="11">
        <f t="shared" si="7"/>
        <v>41828.515555555554</v>
      </c>
    </row>
    <row r="29" spans="1:21" ht="3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T29" s="11">
        <f t="shared" si="6"/>
        <v>41959.206400462965</v>
      </c>
      <c r="U29" s="11">
        <f t="shared" si="7"/>
        <v>41929.164733796293</v>
      </c>
    </row>
    <row r="30" spans="1:21" ht="3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T30" s="11">
        <f t="shared" si="6"/>
        <v>42354.96393518518</v>
      </c>
      <c r="U30" s="11">
        <f t="shared" si="7"/>
        <v>42324.96393518518</v>
      </c>
    </row>
    <row r="31" spans="1:21" ht="5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T31" s="11">
        <f t="shared" si="6"/>
        <v>41842.67324074074</v>
      </c>
      <c r="U31" s="11">
        <f t="shared" si="7"/>
        <v>41812.67324074074</v>
      </c>
    </row>
    <row r="32" spans="1:21" ht="5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T32" s="11">
        <f t="shared" si="6"/>
        <v>41872.292997685188</v>
      </c>
      <c r="U32" s="11">
        <f t="shared" si="7"/>
        <v>41842.292997685188</v>
      </c>
    </row>
    <row r="33" spans="1:21" ht="5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T33" s="11">
        <f t="shared" si="6"/>
        <v>42394.79206018518</v>
      </c>
      <c r="U33" s="11">
        <f t="shared" si="7"/>
        <v>42376.79206018518</v>
      </c>
    </row>
    <row r="34" spans="1:21" ht="5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T34" s="11">
        <f t="shared" si="6"/>
        <v>42503.165972222225</v>
      </c>
      <c r="U34" s="11">
        <f t="shared" si="7"/>
        <v>42461.627511574072</v>
      </c>
    </row>
    <row r="35" spans="1:21" ht="5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T35" s="11">
        <f t="shared" si="6"/>
        <v>42316.702557870376</v>
      </c>
      <c r="U35" s="11">
        <f t="shared" si="7"/>
        <v>42286.660891203705</v>
      </c>
    </row>
    <row r="36" spans="1:21" ht="5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T36" s="11">
        <f t="shared" si="6"/>
        <v>41856.321770833332</v>
      </c>
      <c r="U36" s="11">
        <f t="shared" si="7"/>
        <v>41841.321770833332</v>
      </c>
    </row>
    <row r="37" spans="1:21" ht="3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T37" s="11">
        <f t="shared" si="6"/>
        <v>42122</v>
      </c>
      <c r="U37" s="11">
        <f t="shared" si="7"/>
        <v>42098.291828703703</v>
      </c>
    </row>
    <row r="38" spans="1:21" ht="3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T38" s="11">
        <f t="shared" si="6"/>
        <v>42098.265335648146</v>
      </c>
      <c r="U38" s="11">
        <f t="shared" si="7"/>
        <v>42068.307002314818</v>
      </c>
    </row>
    <row r="39" spans="1:21" ht="5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T39" s="11">
        <f t="shared" si="6"/>
        <v>42062.693043981482</v>
      </c>
      <c r="U39" s="11">
        <f t="shared" si="7"/>
        <v>42032.693043981482</v>
      </c>
    </row>
    <row r="40" spans="1:21" ht="5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T40" s="11">
        <f t="shared" si="6"/>
        <v>41405.057222222218</v>
      </c>
      <c r="U40" s="11">
        <f t="shared" si="7"/>
        <v>41375.057222222218</v>
      </c>
    </row>
    <row r="41" spans="1:21" ht="5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T41" s="11">
        <f t="shared" si="6"/>
        <v>41784.957638888889</v>
      </c>
      <c r="U41" s="11">
        <f t="shared" si="7"/>
        <v>41754.047083333331</v>
      </c>
    </row>
    <row r="42" spans="1:21" ht="5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T42" s="11">
        <f t="shared" si="6"/>
        <v>41809.166666666664</v>
      </c>
      <c r="U42" s="11">
        <f t="shared" si="7"/>
        <v>41789.21398148148</v>
      </c>
    </row>
    <row r="43" spans="1:21" ht="5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T43" s="11">
        <f t="shared" si="6"/>
        <v>41917.568912037037</v>
      </c>
      <c r="U43" s="11">
        <f t="shared" si="7"/>
        <v>41887.568912037037</v>
      </c>
    </row>
    <row r="44" spans="1:21" ht="5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T44" s="11">
        <f t="shared" si="6"/>
        <v>42001.639189814814</v>
      </c>
      <c r="U44" s="11">
        <f t="shared" si="7"/>
        <v>41971.639189814814</v>
      </c>
    </row>
    <row r="45" spans="1:21" ht="5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T45" s="11">
        <f t="shared" si="6"/>
        <v>41833</v>
      </c>
      <c r="U45" s="11">
        <f t="shared" si="7"/>
        <v>41802.790347222224</v>
      </c>
    </row>
    <row r="46" spans="1:21" ht="5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T46" s="11">
        <f t="shared" si="6"/>
        <v>41919.098807870374</v>
      </c>
      <c r="U46" s="11">
        <f t="shared" si="7"/>
        <v>41874.098807870374</v>
      </c>
    </row>
    <row r="47" spans="1:21" ht="5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T47" s="11">
        <f t="shared" si="6"/>
        <v>42487.623923611114</v>
      </c>
      <c r="U47" s="11">
        <f t="shared" si="7"/>
        <v>42457.623923611114</v>
      </c>
    </row>
    <row r="48" spans="1:21" ht="3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T48" s="11">
        <f t="shared" si="6"/>
        <v>42353.964976851858</v>
      </c>
      <c r="U48" s="11">
        <f t="shared" si="7"/>
        <v>42323.964976851858</v>
      </c>
    </row>
    <row r="49" spans="1:21" ht="5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T49" s="11">
        <f t="shared" si="6"/>
        <v>41992.861192129625</v>
      </c>
      <c r="U49" s="11">
        <f t="shared" si="7"/>
        <v>41932.819525462961</v>
      </c>
    </row>
    <row r="50" spans="1:21" ht="5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T50" s="11">
        <f t="shared" si="6"/>
        <v>42064.5</v>
      </c>
      <c r="U50" s="11">
        <f t="shared" si="7"/>
        <v>42033.516898148147</v>
      </c>
    </row>
    <row r="51" spans="1:21" ht="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T51" s="11">
        <f t="shared" si="6"/>
        <v>42301.176446759258</v>
      </c>
      <c r="U51" s="11">
        <f t="shared" si="7"/>
        <v>42271.176446759258</v>
      </c>
    </row>
    <row r="52" spans="1:21" ht="3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T52" s="11">
        <f t="shared" si="6"/>
        <v>42034.708333333328</v>
      </c>
      <c r="U52" s="11">
        <f t="shared" si="7"/>
        <v>41995.752986111111</v>
      </c>
    </row>
    <row r="53" spans="1:21" ht="5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T53" s="11">
        <f t="shared" si="6"/>
        <v>42226.928668981483</v>
      </c>
      <c r="U53" s="11">
        <f t="shared" si="7"/>
        <v>42196.928668981483</v>
      </c>
    </row>
    <row r="54" spans="1:21" ht="5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T54" s="11">
        <f t="shared" si="6"/>
        <v>41837.701921296299</v>
      </c>
      <c r="U54" s="11">
        <f t="shared" si="7"/>
        <v>41807.701921296299</v>
      </c>
    </row>
    <row r="55" spans="1:21" ht="3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T55" s="11">
        <f t="shared" si="6"/>
        <v>41733.916666666664</v>
      </c>
      <c r="U55" s="11">
        <f t="shared" si="7"/>
        <v>41719.549131944441</v>
      </c>
    </row>
    <row r="56" spans="1:21" ht="5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T56" s="11">
        <f t="shared" si="6"/>
        <v>42363.713206018518</v>
      </c>
      <c r="U56" s="11">
        <f t="shared" si="7"/>
        <v>42333.713206018518</v>
      </c>
    </row>
    <row r="57" spans="1:21" ht="5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T57" s="11">
        <f t="shared" si="6"/>
        <v>42517.968935185185</v>
      </c>
      <c r="U57" s="11">
        <f t="shared" si="7"/>
        <v>42496.968935185185</v>
      </c>
    </row>
    <row r="58" spans="1:21" ht="3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T58" s="11">
        <f t="shared" si="6"/>
        <v>42163.666666666672</v>
      </c>
      <c r="U58" s="11">
        <f t="shared" si="7"/>
        <v>42149.548888888887</v>
      </c>
    </row>
    <row r="59" spans="1:21" ht="5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T59" s="11">
        <f t="shared" si="6"/>
        <v>42119.83289351852</v>
      </c>
      <c r="U59" s="11">
        <f t="shared" si="7"/>
        <v>42089.83289351852</v>
      </c>
    </row>
    <row r="60" spans="1:21" ht="3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T60" s="11">
        <f t="shared" si="6"/>
        <v>41962.786712962959</v>
      </c>
      <c r="U60" s="11">
        <f t="shared" si="7"/>
        <v>41932.745046296295</v>
      </c>
    </row>
    <row r="61" spans="1:21" ht="5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T61" s="11">
        <f t="shared" si="6"/>
        <v>42261.875</v>
      </c>
      <c r="U61" s="11">
        <f t="shared" si="7"/>
        <v>42230.23583333334</v>
      </c>
    </row>
    <row r="62" spans="1:21" ht="3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T62" s="11">
        <f t="shared" si="6"/>
        <v>41721</v>
      </c>
      <c r="U62" s="11">
        <f t="shared" si="7"/>
        <v>41701.901817129627</v>
      </c>
    </row>
    <row r="63" spans="1:21" ht="5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T63" s="11">
        <f t="shared" si="6"/>
        <v>41431.814317129632</v>
      </c>
      <c r="U63" s="11">
        <f t="shared" si="7"/>
        <v>41409.814317129632</v>
      </c>
    </row>
    <row r="64" spans="1:21" ht="5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T64" s="11">
        <f t="shared" si="6"/>
        <v>41336.799513888887</v>
      </c>
      <c r="U64" s="11">
        <f t="shared" si="7"/>
        <v>41311.799513888887</v>
      </c>
    </row>
    <row r="65" spans="1:21" ht="5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T65" s="11">
        <f t="shared" si="6"/>
        <v>41636.207638888889</v>
      </c>
      <c r="U65" s="11">
        <f t="shared" si="7"/>
        <v>41612.912187499998</v>
      </c>
    </row>
    <row r="66" spans="1:21" ht="5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T66" s="11">
        <f t="shared" si="6"/>
        <v>41463.01829861111</v>
      </c>
      <c r="U66" s="11">
        <f t="shared" si="7"/>
        <v>41433.01829861111</v>
      </c>
    </row>
    <row r="67" spans="1:21" ht="3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IF(L67=0,0,E67/D67)</f>
        <v>1.0752857142857142</v>
      </c>
      <c r="P67" s="7">
        <f t="shared" ref="P67:P130" si="9">IF(L67=0, 0,E67/L67)</f>
        <v>132.05263157894737</v>
      </c>
      <c r="Q67" t="str">
        <f t="shared" ref="Q67:Q130" si="10">LEFT(N67, SEARCH("/",N67,1)-1)</f>
        <v>film &amp; video</v>
      </c>
      <c r="R67" t="str">
        <f t="shared" ref="R67:R130" si="11">RIGHT(N67,LEN(N67)-SEARCH("/",N67,1))</f>
        <v>shorts</v>
      </c>
      <c r="T67" s="11">
        <f t="shared" si="6"/>
        <v>41862.249305555553</v>
      </c>
      <c r="U67" s="11">
        <f t="shared" si="7"/>
        <v>41835.821226851855</v>
      </c>
    </row>
    <row r="68" spans="1:21" ht="3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T68" s="11">
        <f t="shared" si="6"/>
        <v>42569.849768518514</v>
      </c>
      <c r="U68" s="11">
        <f t="shared" si="7"/>
        <v>42539.849768518514</v>
      </c>
    </row>
    <row r="69" spans="1:21" ht="5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T69" s="11">
        <f t="shared" si="6"/>
        <v>41105.583379629628</v>
      </c>
      <c r="U69" s="11">
        <f t="shared" si="7"/>
        <v>41075.583379629628</v>
      </c>
    </row>
    <row r="70" spans="1:21" ht="5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T70" s="11">
        <f t="shared" si="6"/>
        <v>41693.569340277776</v>
      </c>
      <c r="U70" s="11">
        <f t="shared" si="7"/>
        <v>41663.569340277776</v>
      </c>
    </row>
    <row r="71" spans="1:21" ht="5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T71" s="11">
        <f t="shared" si="6"/>
        <v>40818.290972222225</v>
      </c>
      <c r="U71" s="11">
        <f t="shared" si="7"/>
        <v>40786.187789351854</v>
      </c>
    </row>
    <row r="72" spans="1:21" ht="5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T72" s="11">
        <f t="shared" si="6"/>
        <v>40790.896354166667</v>
      </c>
      <c r="U72" s="11">
        <f t="shared" si="7"/>
        <v>40730.896354166667</v>
      </c>
    </row>
    <row r="73" spans="1:21" ht="5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T73" s="11">
        <f t="shared" ref="T73:T136" si="12">(((I73/60)/60)/24)+DATE(1970,1,1)</f>
        <v>41057.271493055552</v>
      </c>
      <c r="U73" s="11">
        <f t="shared" ref="U73:U136" si="13">(((J73/60)/60)/24)+DATE(1970,1,1)</f>
        <v>40997.271493055552</v>
      </c>
    </row>
    <row r="74" spans="1:21" ht="5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T74" s="11">
        <f t="shared" si="12"/>
        <v>41228</v>
      </c>
      <c r="U74" s="11">
        <f t="shared" si="13"/>
        <v>41208.010196759256</v>
      </c>
    </row>
    <row r="75" spans="1:21" ht="5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T75" s="11">
        <f t="shared" si="12"/>
        <v>40666.165972222225</v>
      </c>
      <c r="U75" s="11">
        <f t="shared" si="13"/>
        <v>40587.75675925926</v>
      </c>
    </row>
    <row r="76" spans="1:21" ht="5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T76" s="11">
        <f t="shared" si="12"/>
        <v>42390.487210648149</v>
      </c>
      <c r="U76" s="11">
        <f t="shared" si="13"/>
        <v>42360.487210648149</v>
      </c>
    </row>
    <row r="77" spans="1:21" ht="3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T77" s="11">
        <f t="shared" si="12"/>
        <v>41387.209166666667</v>
      </c>
      <c r="U77" s="11">
        <f t="shared" si="13"/>
        <v>41357.209166666667</v>
      </c>
    </row>
    <row r="78" spans="1:21" ht="5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T78" s="11">
        <f t="shared" si="12"/>
        <v>40904.733310185184</v>
      </c>
      <c r="U78" s="11">
        <f t="shared" si="13"/>
        <v>40844.691643518519</v>
      </c>
    </row>
    <row r="79" spans="1:21" ht="3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T79" s="11">
        <f t="shared" si="12"/>
        <v>41050.124305555553</v>
      </c>
      <c r="U79" s="11">
        <f t="shared" si="13"/>
        <v>40997.144872685189</v>
      </c>
    </row>
    <row r="80" spans="1:21" ht="10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T80" s="11">
        <f t="shared" si="12"/>
        <v>42614.730567129634</v>
      </c>
      <c r="U80" s="11">
        <f t="shared" si="13"/>
        <v>42604.730567129634</v>
      </c>
    </row>
    <row r="81" spans="1:21" ht="3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T81" s="11">
        <f t="shared" si="12"/>
        <v>41754.776539351849</v>
      </c>
      <c r="U81" s="11">
        <f t="shared" si="13"/>
        <v>41724.776539351849</v>
      </c>
    </row>
    <row r="82" spans="1:21" ht="3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T82" s="11">
        <f t="shared" si="12"/>
        <v>41618.083981481483</v>
      </c>
      <c r="U82" s="11">
        <f t="shared" si="13"/>
        <v>41583.083981481483</v>
      </c>
    </row>
    <row r="83" spans="1:21" ht="5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T83" s="11">
        <f t="shared" si="12"/>
        <v>41104.126388888886</v>
      </c>
      <c r="U83" s="11">
        <f t="shared" si="13"/>
        <v>41100.158877314818</v>
      </c>
    </row>
    <row r="84" spans="1:21" ht="5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T84" s="11">
        <f t="shared" si="12"/>
        <v>40825.820150462961</v>
      </c>
      <c r="U84" s="11">
        <f t="shared" si="13"/>
        <v>40795.820150462961</v>
      </c>
    </row>
    <row r="85" spans="1:21" ht="5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T85" s="11">
        <f t="shared" si="12"/>
        <v>42057.479166666672</v>
      </c>
      <c r="U85" s="11">
        <f t="shared" si="13"/>
        <v>42042.615613425922</v>
      </c>
    </row>
    <row r="86" spans="1:21" ht="3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T86" s="11">
        <f t="shared" si="12"/>
        <v>40678.757939814815</v>
      </c>
      <c r="U86" s="11">
        <f t="shared" si="13"/>
        <v>40648.757939814815</v>
      </c>
    </row>
    <row r="87" spans="1:21" ht="5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T87" s="11">
        <f t="shared" si="12"/>
        <v>40809.125428240739</v>
      </c>
      <c r="U87" s="11">
        <f t="shared" si="13"/>
        <v>40779.125428240739</v>
      </c>
    </row>
    <row r="88" spans="1:21" ht="5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T88" s="11">
        <f t="shared" si="12"/>
        <v>42365.59774305555</v>
      </c>
      <c r="U88" s="11">
        <f t="shared" si="13"/>
        <v>42291.556076388893</v>
      </c>
    </row>
    <row r="89" spans="1:21" ht="3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T89" s="11">
        <f t="shared" si="12"/>
        <v>40332.070138888892</v>
      </c>
      <c r="U89" s="11">
        <f t="shared" si="13"/>
        <v>40322.53938657407</v>
      </c>
    </row>
    <row r="90" spans="1:21" ht="5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T90" s="11">
        <f t="shared" si="12"/>
        <v>41812.65892361111</v>
      </c>
      <c r="U90" s="11">
        <f t="shared" si="13"/>
        <v>41786.65892361111</v>
      </c>
    </row>
    <row r="91" spans="1:21" ht="3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T91" s="11">
        <f t="shared" si="12"/>
        <v>41427.752222222225</v>
      </c>
      <c r="U91" s="11">
        <f t="shared" si="13"/>
        <v>41402.752222222225</v>
      </c>
    </row>
    <row r="92" spans="1:21" ht="3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T92" s="11">
        <f t="shared" si="12"/>
        <v>40736.297442129631</v>
      </c>
      <c r="U92" s="11">
        <f t="shared" si="13"/>
        <v>40706.297442129631</v>
      </c>
    </row>
    <row r="93" spans="1:21" ht="5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T93" s="11">
        <f t="shared" si="12"/>
        <v>40680.402361111112</v>
      </c>
      <c r="U93" s="11">
        <f t="shared" si="13"/>
        <v>40619.402361111112</v>
      </c>
    </row>
    <row r="94" spans="1:21" ht="5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T94" s="11">
        <f t="shared" si="12"/>
        <v>42767.333333333328</v>
      </c>
      <c r="U94" s="11">
        <f t="shared" si="13"/>
        <v>42721.198877314819</v>
      </c>
    </row>
    <row r="95" spans="1:21" ht="5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T95" s="11">
        <f t="shared" si="12"/>
        <v>41093.875</v>
      </c>
      <c r="U95" s="11">
        <f t="shared" si="13"/>
        <v>41065.858067129629</v>
      </c>
    </row>
    <row r="96" spans="1:21" ht="5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T96" s="11">
        <f t="shared" si="12"/>
        <v>41736.717847222222</v>
      </c>
      <c r="U96" s="11">
        <f t="shared" si="13"/>
        <v>41716.717847222222</v>
      </c>
    </row>
    <row r="97" spans="1:21" ht="5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T97" s="11">
        <f t="shared" si="12"/>
        <v>40965.005104166667</v>
      </c>
      <c r="U97" s="11">
        <f t="shared" si="13"/>
        <v>40935.005104166667</v>
      </c>
    </row>
    <row r="98" spans="1:21" ht="5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T98" s="11">
        <f t="shared" si="12"/>
        <v>40391.125</v>
      </c>
      <c r="U98" s="11">
        <f t="shared" si="13"/>
        <v>40324.662511574075</v>
      </c>
    </row>
    <row r="99" spans="1:21" ht="5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T99" s="11">
        <f t="shared" si="12"/>
        <v>40736.135208333333</v>
      </c>
      <c r="U99" s="11">
        <f t="shared" si="13"/>
        <v>40706.135208333333</v>
      </c>
    </row>
    <row r="100" spans="1:21" ht="5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T100" s="11">
        <f t="shared" si="12"/>
        <v>41250.979166666664</v>
      </c>
      <c r="U100" s="11">
        <f t="shared" si="13"/>
        <v>41214.79483796296</v>
      </c>
    </row>
    <row r="101" spans="1:21" ht="3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T101" s="11">
        <f t="shared" si="12"/>
        <v>41661.902766203704</v>
      </c>
      <c r="U101" s="11">
        <f t="shared" si="13"/>
        <v>41631.902766203704</v>
      </c>
    </row>
    <row r="102" spans="1:21" ht="5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T102" s="11">
        <f t="shared" si="12"/>
        <v>41217.794976851852</v>
      </c>
      <c r="U102" s="11">
        <f t="shared" si="13"/>
        <v>41197.753310185188</v>
      </c>
    </row>
    <row r="103" spans="1:21" ht="5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T103" s="11">
        <f t="shared" si="12"/>
        <v>41298.776736111111</v>
      </c>
      <c r="U103" s="11">
        <f t="shared" si="13"/>
        <v>41274.776736111111</v>
      </c>
    </row>
    <row r="104" spans="1:21" ht="3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T104" s="11">
        <f t="shared" si="12"/>
        <v>40535.131168981483</v>
      </c>
      <c r="U104" s="11">
        <f t="shared" si="13"/>
        <v>40505.131168981483</v>
      </c>
    </row>
    <row r="105" spans="1:21" ht="3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T105" s="11">
        <f t="shared" si="12"/>
        <v>41705.805902777778</v>
      </c>
      <c r="U105" s="11">
        <f t="shared" si="13"/>
        <v>41682.805902777778</v>
      </c>
    </row>
    <row r="106" spans="1:21" ht="3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T106" s="11">
        <f t="shared" si="12"/>
        <v>40636.041666666664</v>
      </c>
      <c r="U106" s="11">
        <f t="shared" si="13"/>
        <v>40612.695208333331</v>
      </c>
    </row>
    <row r="107" spans="1:21" ht="3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T107" s="11">
        <f t="shared" si="12"/>
        <v>42504</v>
      </c>
      <c r="U107" s="11">
        <f t="shared" si="13"/>
        <v>42485.724768518514</v>
      </c>
    </row>
    <row r="108" spans="1:21" ht="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T108" s="11">
        <f t="shared" si="12"/>
        <v>41001.776631944449</v>
      </c>
      <c r="U108" s="11">
        <f t="shared" si="13"/>
        <v>40987.776631944449</v>
      </c>
    </row>
    <row r="109" spans="1:21" ht="5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T109" s="11">
        <f t="shared" si="12"/>
        <v>40657.982488425929</v>
      </c>
      <c r="U109" s="11">
        <f t="shared" si="13"/>
        <v>40635.982488425929</v>
      </c>
    </row>
    <row r="110" spans="1:21" ht="3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T110" s="11">
        <f t="shared" si="12"/>
        <v>41425.613078703704</v>
      </c>
      <c r="U110" s="11">
        <f t="shared" si="13"/>
        <v>41365.613078703704</v>
      </c>
    </row>
    <row r="111" spans="1:21" ht="5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T111" s="11">
        <f t="shared" si="12"/>
        <v>40600.025810185187</v>
      </c>
      <c r="U111" s="11">
        <f t="shared" si="13"/>
        <v>40570.025810185187</v>
      </c>
    </row>
    <row r="112" spans="1:21" ht="3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T112" s="11">
        <f t="shared" si="12"/>
        <v>41592.249305555553</v>
      </c>
      <c r="U112" s="11">
        <f t="shared" si="13"/>
        <v>41557.949687500004</v>
      </c>
    </row>
    <row r="113" spans="1:21" ht="3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T113" s="11">
        <f t="shared" si="12"/>
        <v>42155.333182870367</v>
      </c>
      <c r="U113" s="11">
        <f t="shared" si="13"/>
        <v>42125.333182870367</v>
      </c>
    </row>
    <row r="114" spans="1:21" ht="5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T114" s="11">
        <f t="shared" si="12"/>
        <v>41742.083333333336</v>
      </c>
      <c r="U114" s="11">
        <f t="shared" si="13"/>
        <v>41718.043032407404</v>
      </c>
    </row>
    <row r="115" spans="1:21" ht="3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T115" s="11">
        <f t="shared" si="12"/>
        <v>40761.625</v>
      </c>
      <c r="U115" s="11">
        <f t="shared" si="13"/>
        <v>40753.758425925924</v>
      </c>
    </row>
    <row r="116" spans="1:21" ht="5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T116" s="11">
        <f t="shared" si="12"/>
        <v>40921.27416666667</v>
      </c>
      <c r="U116" s="11">
        <f t="shared" si="13"/>
        <v>40861.27416666667</v>
      </c>
    </row>
    <row r="117" spans="1:21" ht="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T117" s="11">
        <f t="shared" si="12"/>
        <v>40943.738935185182</v>
      </c>
      <c r="U117" s="11">
        <f t="shared" si="13"/>
        <v>40918.738935185182</v>
      </c>
    </row>
    <row r="118" spans="1:21" ht="5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T118" s="11">
        <f t="shared" si="12"/>
        <v>40641.455497685187</v>
      </c>
      <c r="U118" s="11">
        <f t="shared" si="13"/>
        <v>40595.497164351851</v>
      </c>
    </row>
    <row r="119" spans="1:21" ht="5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T119" s="11">
        <f t="shared" si="12"/>
        <v>40338.791666666664</v>
      </c>
      <c r="U119" s="11">
        <f t="shared" si="13"/>
        <v>40248.834999999999</v>
      </c>
    </row>
    <row r="120" spans="1:21" ht="3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T120" s="11">
        <f t="shared" si="12"/>
        <v>40753.053657407407</v>
      </c>
      <c r="U120" s="11">
        <f t="shared" si="13"/>
        <v>40723.053657407407</v>
      </c>
    </row>
    <row r="121" spans="1:21" ht="5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T121" s="11">
        <f t="shared" si="12"/>
        <v>40768.958333333336</v>
      </c>
      <c r="U121" s="11">
        <f t="shared" si="13"/>
        <v>40739.069282407407</v>
      </c>
    </row>
    <row r="122" spans="1:21" ht="5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T122" s="11">
        <f t="shared" si="12"/>
        <v>42646.049849537041</v>
      </c>
      <c r="U122" s="11">
        <f t="shared" si="13"/>
        <v>42616.049849537041</v>
      </c>
    </row>
    <row r="123" spans="1:21" ht="5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T123" s="11">
        <f t="shared" si="12"/>
        <v>42112.427777777775</v>
      </c>
      <c r="U123" s="11">
        <f t="shared" si="13"/>
        <v>42096.704976851848</v>
      </c>
    </row>
    <row r="124" spans="1:21" ht="3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>
        <f t="shared" si="9"/>
        <v>0</v>
      </c>
      <c r="Q124" t="str">
        <f t="shared" si="10"/>
        <v>film &amp; video</v>
      </c>
      <c r="R124" t="str">
        <f t="shared" si="11"/>
        <v>science fiction</v>
      </c>
      <c r="T124" s="11">
        <f t="shared" si="12"/>
        <v>42653.431793981479</v>
      </c>
      <c r="U124" s="11">
        <f t="shared" si="13"/>
        <v>42593.431793981479</v>
      </c>
    </row>
    <row r="125" spans="1:21" ht="5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T125" s="11">
        <f t="shared" si="12"/>
        <v>41940.916666666664</v>
      </c>
      <c r="U125" s="11">
        <f t="shared" si="13"/>
        <v>41904.781990740739</v>
      </c>
    </row>
    <row r="126" spans="1:21" ht="5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>
        <f t="shared" si="9"/>
        <v>0</v>
      </c>
      <c r="Q126" t="str">
        <f t="shared" si="10"/>
        <v>film &amp; video</v>
      </c>
      <c r="R126" t="str">
        <f t="shared" si="11"/>
        <v>science fiction</v>
      </c>
      <c r="T126" s="11">
        <f t="shared" si="12"/>
        <v>42139.928726851853</v>
      </c>
      <c r="U126" s="11">
        <f t="shared" si="13"/>
        <v>42114.928726851853</v>
      </c>
    </row>
    <row r="127" spans="1:21" ht="5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T127" s="11">
        <f t="shared" si="12"/>
        <v>42769.993981481486</v>
      </c>
      <c r="U127" s="11">
        <f t="shared" si="13"/>
        <v>42709.993981481486</v>
      </c>
    </row>
    <row r="128" spans="1:21" ht="5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T128" s="11">
        <f t="shared" si="12"/>
        <v>42166.083333333328</v>
      </c>
      <c r="U128" s="11">
        <f t="shared" si="13"/>
        <v>42135.589548611111</v>
      </c>
    </row>
    <row r="129" spans="1:21" ht="5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T129" s="11">
        <f t="shared" si="12"/>
        <v>42097.582650462966</v>
      </c>
      <c r="U129" s="11">
        <f t="shared" si="13"/>
        <v>42067.62431712963</v>
      </c>
    </row>
    <row r="130" spans="1:21" ht="3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T130" s="11">
        <f t="shared" si="12"/>
        <v>42663.22792824074</v>
      </c>
      <c r="U130" s="11">
        <f t="shared" si="13"/>
        <v>42628.22792824074</v>
      </c>
    </row>
    <row r="131" spans="1:21" ht="5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IF(L131=0,0,E131/D131)</f>
        <v>0</v>
      </c>
      <c r="P131" s="7">
        <f t="shared" ref="P131:P194" si="15">IF(L131=0, 0,E131/L131)</f>
        <v>0</v>
      </c>
      <c r="Q131" t="str">
        <f t="shared" ref="Q131:Q194" si="16">LEFT(N131, SEARCH("/",N131,1)-1)</f>
        <v>film &amp; video</v>
      </c>
      <c r="R131" t="str">
        <f t="shared" ref="R131:R194" si="17">RIGHT(N131,LEN(N131)-SEARCH("/",N131,1))</f>
        <v>science fiction</v>
      </c>
      <c r="T131" s="11">
        <f t="shared" si="12"/>
        <v>41942.937303240738</v>
      </c>
      <c r="U131" s="11">
        <f t="shared" si="13"/>
        <v>41882.937303240738</v>
      </c>
    </row>
    <row r="132" spans="1:21" ht="5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>
        <f t="shared" si="15"/>
        <v>0</v>
      </c>
      <c r="Q132" t="str">
        <f t="shared" si="16"/>
        <v>film &amp; video</v>
      </c>
      <c r="R132" t="str">
        <f t="shared" si="17"/>
        <v>science fiction</v>
      </c>
      <c r="T132" s="11">
        <f t="shared" si="12"/>
        <v>41806.844444444447</v>
      </c>
      <c r="U132" s="11">
        <f t="shared" si="13"/>
        <v>41778.915416666663</v>
      </c>
    </row>
    <row r="133" spans="1:21" ht="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>
        <f t="shared" si="15"/>
        <v>0</v>
      </c>
      <c r="Q133" t="str">
        <f t="shared" si="16"/>
        <v>film &amp; video</v>
      </c>
      <c r="R133" t="str">
        <f t="shared" si="17"/>
        <v>science fiction</v>
      </c>
      <c r="T133" s="11">
        <f t="shared" si="12"/>
        <v>42557</v>
      </c>
      <c r="U133" s="11">
        <f t="shared" si="13"/>
        <v>42541.837511574078</v>
      </c>
    </row>
    <row r="134" spans="1:21" ht="5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T134" s="11">
        <f t="shared" si="12"/>
        <v>41950.854247685187</v>
      </c>
      <c r="U134" s="11">
        <f t="shared" si="13"/>
        <v>41905.812581018516</v>
      </c>
    </row>
    <row r="135" spans="1:21" ht="3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>
        <f t="shared" si="15"/>
        <v>0</v>
      </c>
      <c r="Q135" t="str">
        <f t="shared" si="16"/>
        <v>film &amp; video</v>
      </c>
      <c r="R135" t="str">
        <f t="shared" si="17"/>
        <v>science fiction</v>
      </c>
      <c r="T135" s="11">
        <f t="shared" si="12"/>
        <v>42521.729861111111</v>
      </c>
      <c r="U135" s="11">
        <f t="shared" si="13"/>
        <v>42491.80768518518</v>
      </c>
    </row>
    <row r="136" spans="1:21" ht="3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>
        <f t="shared" si="15"/>
        <v>0</v>
      </c>
      <c r="Q136" t="str">
        <f t="shared" si="16"/>
        <v>film &amp; video</v>
      </c>
      <c r="R136" t="str">
        <f t="shared" si="17"/>
        <v>science fiction</v>
      </c>
      <c r="T136" s="11">
        <f t="shared" si="12"/>
        <v>42251.708333333328</v>
      </c>
      <c r="U136" s="11">
        <f t="shared" si="13"/>
        <v>42221.909930555557</v>
      </c>
    </row>
    <row r="137" spans="1:21" ht="5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T137" s="11">
        <f t="shared" ref="T137:T200" si="18">(((I137/60)/60)/24)+DATE(1970,1,1)</f>
        <v>41821.791666666664</v>
      </c>
      <c r="U137" s="11">
        <f t="shared" ref="U137:U200" si="19">(((J137/60)/60)/24)+DATE(1970,1,1)</f>
        <v>41788.381909722222</v>
      </c>
    </row>
    <row r="138" spans="1:21" ht="5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>
        <f t="shared" si="15"/>
        <v>0</v>
      </c>
      <c r="Q138" t="str">
        <f t="shared" si="16"/>
        <v>film &amp; video</v>
      </c>
      <c r="R138" t="str">
        <f t="shared" si="17"/>
        <v>science fiction</v>
      </c>
      <c r="T138" s="11">
        <f t="shared" si="18"/>
        <v>42140.427777777775</v>
      </c>
      <c r="U138" s="11">
        <f t="shared" si="19"/>
        <v>42096.410115740742</v>
      </c>
    </row>
    <row r="139" spans="1:21" ht="5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>
        <f t="shared" si="15"/>
        <v>0</v>
      </c>
      <c r="Q139" t="str">
        <f t="shared" si="16"/>
        <v>film &amp; video</v>
      </c>
      <c r="R139" t="str">
        <f t="shared" si="17"/>
        <v>science fiction</v>
      </c>
      <c r="T139" s="11">
        <f t="shared" si="18"/>
        <v>42289.573993055557</v>
      </c>
      <c r="U139" s="11">
        <f t="shared" si="19"/>
        <v>42239.573993055557</v>
      </c>
    </row>
    <row r="140" spans="1:21" ht="5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T140" s="11">
        <f t="shared" si="18"/>
        <v>42217.207638888889</v>
      </c>
      <c r="U140" s="11">
        <f t="shared" si="19"/>
        <v>42186.257418981477</v>
      </c>
    </row>
    <row r="141" spans="1:21" ht="3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T141" s="11">
        <f t="shared" si="18"/>
        <v>42197.920972222222</v>
      </c>
      <c r="U141" s="11">
        <f t="shared" si="19"/>
        <v>42187.920972222222</v>
      </c>
    </row>
    <row r="142" spans="1:21" ht="5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>
        <f t="shared" si="15"/>
        <v>0</v>
      </c>
      <c r="Q142" t="str">
        <f t="shared" si="16"/>
        <v>film &amp; video</v>
      </c>
      <c r="R142" t="str">
        <f t="shared" si="17"/>
        <v>science fiction</v>
      </c>
      <c r="T142" s="11">
        <f t="shared" si="18"/>
        <v>42083.15662037037</v>
      </c>
      <c r="U142" s="11">
        <f t="shared" si="19"/>
        <v>42053.198287037041</v>
      </c>
    </row>
    <row r="143" spans="1:21" ht="3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T143" s="11">
        <f t="shared" si="18"/>
        <v>42155.153043981481</v>
      </c>
      <c r="U143" s="11">
        <f t="shared" si="19"/>
        <v>42110.153043981481</v>
      </c>
    </row>
    <row r="144" spans="1:21" ht="5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T144" s="11">
        <f t="shared" si="18"/>
        <v>41959.934930555552</v>
      </c>
      <c r="U144" s="11">
        <f t="shared" si="19"/>
        <v>41938.893263888887</v>
      </c>
    </row>
    <row r="145" spans="1:21" ht="5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>
        <f t="shared" si="15"/>
        <v>0</v>
      </c>
      <c r="Q145" t="str">
        <f t="shared" si="16"/>
        <v>film &amp; video</v>
      </c>
      <c r="R145" t="str">
        <f t="shared" si="17"/>
        <v>science fiction</v>
      </c>
      <c r="T145" s="11">
        <f t="shared" si="18"/>
        <v>42616.246527777781</v>
      </c>
      <c r="U145" s="11">
        <f t="shared" si="19"/>
        <v>42559.064143518524</v>
      </c>
    </row>
    <row r="146" spans="1:21" ht="3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T146" s="11">
        <f t="shared" si="18"/>
        <v>42107.72074074074</v>
      </c>
      <c r="U146" s="11">
        <f t="shared" si="19"/>
        <v>42047.762407407412</v>
      </c>
    </row>
    <row r="147" spans="1:21" ht="5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T147" s="11">
        <f t="shared" si="18"/>
        <v>42227.542268518519</v>
      </c>
      <c r="U147" s="11">
        <f t="shared" si="19"/>
        <v>42200.542268518519</v>
      </c>
    </row>
    <row r="148" spans="1:21" ht="5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T148" s="11">
        <f t="shared" si="18"/>
        <v>42753.016180555554</v>
      </c>
      <c r="U148" s="11">
        <f t="shared" si="19"/>
        <v>42693.016180555554</v>
      </c>
    </row>
    <row r="149" spans="1:21" ht="2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>
        <f t="shared" si="15"/>
        <v>0</v>
      </c>
      <c r="Q149" t="str">
        <f t="shared" si="16"/>
        <v>film &amp; video</v>
      </c>
      <c r="R149" t="str">
        <f t="shared" si="17"/>
        <v>science fiction</v>
      </c>
      <c r="T149" s="11">
        <f t="shared" si="18"/>
        <v>42012.762499999997</v>
      </c>
      <c r="U149" s="11">
        <f t="shared" si="19"/>
        <v>41969.767824074079</v>
      </c>
    </row>
    <row r="150" spans="1:21" ht="5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T150" s="11">
        <f t="shared" si="18"/>
        <v>42427.281666666662</v>
      </c>
      <c r="U150" s="11">
        <f t="shared" si="19"/>
        <v>42397.281666666662</v>
      </c>
    </row>
    <row r="151" spans="1:21" ht="5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T151" s="11">
        <f t="shared" si="18"/>
        <v>41998.333333333328</v>
      </c>
      <c r="U151" s="11">
        <f t="shared" si="19"/>
        <v>41968.172106481477</v>
      </c>
    </row>
    <row r="152" spans="1:21" ht="3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T152" s="11">
        <f t="shared" si="18"/>
        <v>42150.161828703705</v>
      </c>
      <c r="U152" s="11">
        <f t="shared" si="19"/>
        <v>42090.161828703705</v>
      </c>
    </row>
    <row r="153" spans="1:21" ht="5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T153" s="11">
        <f t="shared" si="18"/>
        <v>42173.550821759258</v>
      </c>
      <c r="U153" s="11">
        <f t="shared" si="19"/>
        <v>42113.550821759258</v>
      </c>
    </row>
    <row r="154" spans="1:21" ht="3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T154" s="11">
        <f t="shared" si="18"/>
        <v>41905.077546296299</v>
      </c>
      <c r="U154" s="11">
        <f t="shared" si="19"/>
        <v>41875.077546296299</v>
      </c>
    </row>
    <row r="155" spans="1:21" ht="5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T155" s="11">
        <f t="shared" si="18"/>
        <v>41975.627824074079</v>
      </c>
      <c r="U155" s="11">
        <f t="shared" si="19"/>
        <v>41933.586157407408</v>
      </c>
    </row>
    <row r="156" spans="1:21" ht="3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T156" s="11">
        <f t="shared" si="18"/>
        <v>42158.547395833331</v>
      </c>
      <c r="U156" s="11">
        <f t="shared" si="19"/>
        <v>42115.547395833331</v>
      </c>
    </row>
    <row r="157" spans="1:21" ht="5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T157" s="11">
        <f t="shared" si="18"/>
        <v>42208.559432870374</v>
      </c>
      <c r="U157" s="11">
        <f t="shared" si="19"/>
        <v>42168.559432870374</v>
      </c>
    </row>
    <row r="158" spans="1:21" ht="5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T158" s="11">
        <f t="shared" si="18"/>
        <v>41854.124953703707</v>
      </c>
      <c r="U158" s="11">
        <f t="shared" si="19"/>
        <v>41794.124953703707</v>
      </c>
    </row>
    <row r="159" spans="1:21" ht="3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T159" s="11">
        <f t="shared" si="18"/>
        <v>42426.911712962959</v>
      </c>
      <c r="U159" s="11">
        <f t="shared" si="19"/>
        <v>42396.911712962959</v>
      </c>
    </row>
    <row r="160" spans="1:21" ht="5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>
        <f t="shared" si="15"/>
        <v>0</v>
      </c>
      <c r="Q160" t="str">
        <f t="shared" si="16"/>
        <v>film &amp; video</v>
      </c>
      <c r="R160" t="str">
        <f t="shared" si="17"/>
        <v>science fiction</v>
      </c>
      <c r="T160" s="11">
        <f t="shared" si="18"/>
        <v>41934.07671296296</v>
      </c>
      <c r="U160" s="11">
        <f t="shared" si="19"/>
        <v>41904.07671296296</v>
      </c>
    </row>
    <row r="161" spans="1:21" ht="5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T161" s="11">
        <f t="shared" si="18"/>
        <v>42554.434548611112</v>
      </c>
      <c r="U161" s="11">
        <f t="shared" si="19"/>
        <v>42514.434548611112</v>
      </c>
    </row>
    <row r="162" spans="1:21" ht="5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>
        <f t="shared" si="15"/>
        <v>0</v>
      </c>
      <c r="Q162" t="str">
        <f t="shared" si="16"/>
        <v>film &amp; video</v>
      </c>
      <c r="R162" t="str">
        <f t="shared" si="17"/>
        <v>drama</v>
      </c>
      <c r="T162" s="11">
        <f t="shared" si="18"/>
        <v>42231.913090277783</v>
      </c>
      <c r="U162" s="11">
        <f t="shared" si="19"/>
        <v>42171.913090277783</v>
      </c>
    </row>
    <row r="163" spans="1:21" ht="5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T163" s="11">
        <f t="shared" si="18"/>
        <v>41822.687442129631</v>
      </c>
      <c r="U163" s="11">
        <f t="shared" si="19"/>
        <v>41792.687442129631</v>
      </c>
    </row>
    <row r="164" spans="1:21" ht="5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T164" s="11">
        <f t="shared" si="18"/>
        <v>41867.987500000003</v>
      </c>
      <c r="U164" s="11">
        <f t="shared" si="19"/>
        <v>41835.126805555556</v>
      </c>
    </row>
    <row r="165" spans="1:21" ht="6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>
        <f t="shared" si="15"/>
        <v>0</v>
      </c>
      <c r="Q165" t="str">
        <f t="shared" si="16"/>
        <v>film &amp; video</v>
      </c>
      <c r="R165" t="str">
        <f t="shared" si="17"/>
        <v>drama</v>
      </c>
      <c r="T165" s="11">
        <f t="shared" si="18"/>
        <v>42278</v>
      </c>
      <c r="U165" s="11">
        <f t="shared" si="19"/>
        <v>42243.961273148147</v>
      </c>
    </row>
    <row r="166" spans="1:21" ht="5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T166" s="11">
        <f t="shared" si="18"/>
        <v>41901.762743055559</v>
      </c>
      <c r="U166" s="11">
        <f t="shared" si="19"/>
        <v>41841.762743055559</v>
      </c>
    </row>
    <row r="167" spans="1:21" ht="3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>
        <f t="shared" si="15"/>
        <v>0</v>
      </c>
      <c r="Q167" t="str">
        <f t="shared" si="16"/>
        <v>film &amp; video</v>
      </c>
      <c r="R167" t="str">
        <f t="shared" si="17"/>
        <v>drama</v>
      </c>
      <c r="T167" s="11">
        <f t="shared" si="18"/>
        <v>42381.658842592587</v>
      </c>
      <c r="U167" s="11">
        <f t="shared" si="19"/>
        <v>42351.658842592587</v>
      </c>
    </row>
    <row r="168" spans="1:21" ht="3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T168" s="11">
        <f t="shared" si="18"/>
        <v>42751.075949074075</v>
      </c>
      <c r="U168" s="11">
        <f t="shared" si="19"/>
        <v>42721.075949074075</v>
      </c>
    </row>
    <row r="169" spans="1:21" ht="5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T169" s="11">
        <f t="shared" si="18"/>
        <v>42220.927488425921</v>
      </c>
      <c r="U169" s="11">
        <f t="shared" si="19"/>
        <v>42160.927488425921</v>
      </c>
    </row>
    <row r="170" spans="1:21" ht="5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T170" s="11">
        <f t="shared" si="18"/>
        <v>42082.793634259258</v>
      </c>
      <c r="U170" s="11">
        <f t="shared" si="19"/>
        <v>42052.83530092593</v>
      </c>
    </row>
    <row r="171" spans="1:21" ht="5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T171" s="11">
        <f t="shared" si="18"/>
        <v>41930.505312499998</v>
      </c>
      <c r="U171" s="11">
        <f t="shared" si="19"/>
        <v>41900.505312499998</v>
      </c>
    </row>
    <row r="172" spans="1:21" ht="5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T172" s="11">
        <f t="shared" si="18"/>
        <v>42246.227777777778</v>
      </c>
      <c r="U172" s="11">
        <f t="shared" si="19"/>
        <v>42216.977812500001</v>
      </c>
    </row>
    <row r="173" spans="1:21" ht="5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T173" s="11">
        <f t="shared" si="18"/>
        <v>42594.180717592593</v>
      </c>
      <c r="U173" s="11">
        <f t="shared" si="19"/>
        <v>42534.180717592593</v>
      </c>
    </row>
    <row r="174" spans="1:21" ht="3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>
        <f t="shared" si="15"/>
        <v>0</v>
      </c>
      <c r="Q174" t="str">
        <f t="shared" si="16"/>
        <v>film &amp; video</v>
      </c>
      <c r="R174" t="str">
        <f t="shared" si="17"/>
        <v>drama</v>
      </c>
      <c r="T174" s="11">
        <f t="shared" si="18"/>
        <v>42082.353275462956</v>
      </c>
      <c r="U174" s="11">
        <f t="shared" si="19"/>
        <v>42047.394942129627</v>
      </c>
    </row>
    <row r="175" spans="1:21" ht="3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>
        <f t="shared" si="15"/>
        <v>0</v>
      </c>
      <c r="Q175" t="str">
        <f t="shared" si="16"/>
        <v>film &amp; video</v>
      </c>
      <c r="R175" t="str">
        <f t="shared" si="17"/>
        <v>drama</v>
      </c>
      <c r="T175" s="11">
        <f t="shared" si="18"/>
        <v>42063.573009259257</v>
      </c>
      <c r="U175" s="11">
        <f t="shared" si="19"/>
        <v>42033.573009259257</v>
      </c>
    </row>
    <row r="176" spans="1:21" ht="5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>
        <f t="shared" si="15"/>
        <v>0</v>
      </c>
      <c r="Q176" t="str">
        <f t="shared" si="16"/>
        <v>film &amp; video</v>
      </c>
      <c r="R176" t="str">
        <f t="shared" si="17"/>
        <v>drama</v>
      </c>
      <c r="T176" s="11">
        <f t="shared" si="18"/>
        <v>42132.758981481486</v>
      </c>
      <c r="U176" s="11">
        <f t="shared" si="19"/>
        <v>42072.758981481486</v>
      </c>
    </row>
    <row r="177" spans="1:21" ht="5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T177" s="11">
        <f t="shared" si="18"/>
        <v>41880.777905092589</v>
      </c>
      <c r="U177" s="11">
        <f t="shared" si="19"/>
        <v>41855.777905092589</v>
      </c>
    </row>
    <row r="178" spans="1:21" ht="5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>
        <f t="shared" si="15"/>
        <v>0</v>
      </c>
      <c r="Q178" t="str">
        <f t="shared" si="16"/>
        <v>film &amp; video</v>
      </c>
      <c r="R178" t="str">
        <f t="shared" si="17"/>
        <v>drama</v>
      </c>
      <c r="T178" s="11">
        <f t="shared" si="18"/>
        <v>42221.824062500003</v>
      </c>
      <c r="U178" s="11">
        <f t="shared" si="19"/>
        <v>42191.824062500003</v>
      </c>
    </row>
    <row r="179" spans="1:21" ht="3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T179" s="11">
        <f t="shared" si="18"/>
        <v>42087.00608796296</v>
      </c>
      <c r="U179" s="11">
        <f t="shared" si="19"/>
        <v>42070.047754629632</v>
      </c>
    </row>
    <row r="180" spans="1:21" ht="3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>
        <f t="shared" si="15"/>
        <v>0</v>
      </c>
      <c r="Q180" t="str">
        <f t="shared" si="16"/>
        <v>film &amp; video</v>
      </c>
      <c r="R180" t="str">
        <f t="shared" si="17"/>
        <v>drama</v>
      </c>
      <c r="T180" s="11">
        <f t="shared" si="18"/>
        <v>42334.997048611112</v>
      </c>
      <c r="U180" s="11">
        <f t="shared" si="19"/>
        <v>42304.955381944441</v>
      </c>
    </row>
    <row r="181" spans="1:21" ht="3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T181" s="11">
        <f t="shared" si="18"/>
        <v>42433.080497685187</v>
      </c>
      <c r="U181" s="11">
        <f t="shared" si="19"/>
        <v>42403.080497685187</v>
      </c>
    </row>
    <row r="182" spans="1:21" ht="5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T182" s="11">
        <f t="shared" si="18"/>
        <v>42107.791666666672</v>
      </c>
      <c r="U182" s="11">
        <f t="shared" si="19"/>
        <v>42067.991238425922</v>
      </c>
    </row>
    <row r="183" spans="1:21" ht="5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T183" s="11">
        <f t="shared" si="18"/>
        <v>42177.741840277777</v>
      </c>
      <c r="U183" s="11">
        <f t="shared" si="19"/>
        <v>42147.741840277777</v>
      </c>
    </row>
    <row r="184" spans="1:21" ht="5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>
        <f t="shared" si="15"/>
        <v>0</v>
      </c>
      <c r="Q184" t="str">
        <f t="shared" si="16"/>
        <v>film &amp; video</v>
      </c>
      <c r="R184" t="str">
        <f t="shared" si="17"/>
        <v>drama</v>
      </c>
      <c r="T184" s="11">
        <f t="shared" si="18"/>
        <v>42742.011944444443</v>
      </c>
      <c r="U184" s="11">
        <f t="shared" si="19"/>
        <v>42712.011944444443</v>
      </c>
    </row>
    <row r="185" spans="1:21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T185" s="11">
        <f t="shared" si="18"/>
        <v>41969.851967592593</v>
      </c>
      <c r="U185" s="11">
        <f t="shared" si="19"/>
        <v>41939.810300925928</v>
      </c>
    </row>
    <row r="186" spans="1:21" ht="5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T186" s="11">
        <f t="shared" si="18"/>
        <v>41883.165972222225</v>
      </c>
      <c r="U186" s="11">
        <f t="shared" si="19"/>
        <v>41825.791226851856</v>
      </c>
    </row>
    <row r="187" spans="1:21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T187" s="11">
        <f t="shared" si="18"/>
        <v>42600.91133101852</v>
      </c>
      <c r="U187" s="11">
        <f t="shared" si="19"/>
        <v>42570.91133101852</v>
      </c>
    </row>
    <row r="188" spans="1:21" ht="5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>
        <f t="shared" si="15"/>
        <v>0</v>
      </c>
      <c r="Q188" t="str">
        <f t="shared" si="16"/>
        <v>film &amp; video</v>
      </c>
      <c r="R188" t="str">
        <f t="shared" si="17"/>
        <v>drama</v>
      </c>
      <c r="T188" s="11">
        <f t="shared" si="18"/>
        <v>42797.833333333328</v>
      </c>
      <c r="U188" s="11">
        <f t="shared" si="19"/>
        <v>42767.812893518523</v>
      </c>
    </row>
    <row r="189" spans="1:21" ht="3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T189" s="11">
        <f t="shared" si="18"/>
        <v>42206.290972222225</v>
      </c>
      <c r="U189" s="11">
        <f t="shared" si="19"/>
        <v>42182.234456018516</v>
      </c>
    </row>
    <row r="190" spans="1:21" ht="5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>
        <f t="shared" si="15"/>
        <v>0</v>
      </c>
      <c r="Q190" t="str">
        <f t="shared" si="16"/>
        <v>film &amp; video</v>
      </c>
      <c r="R190" t="str">
        <f t="shared" si="17"/>
        <v>drama</v>
      </c>
      <c r="T190" s="11">
        <f t="shared" si="18"/>
        <v>41887.18304398148</v>
      </c>
      <c r="U190" s="11">
        <f t="shared" si="19"/>
        <v>41857.18304398148</v>
      </c>
    </row>
    <row r="191" spans="1:21" ht="5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T191" s="11">
        <f t="shared" si="18"/>
        <v>42616.690706018519</v>
      </c>
      <c r="U191" s="11">
        <f t="shared" si="19"/>
        <v>42556.690706018519</v>
      </c>
    </row>
    <row r="192" spans="1:21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T192" s="11">
        <f t="shared" si="18"/>
        <v>42537.650995370372</v>
      </c>
      <c r="U192" s="11">
        <f t="shared" si="19"/>
        <v>42527.650995370372</v>
      </c>
    </row>
    <row r="193" spans="1:21" ht="5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T193" s="11">
        <f t="shared" si="18"/>
        <v>42279.441412037035</v>
      </c>
      <c r="U193" s="11">
        <f t="shared" si="19"/>
        <v>42239.441412037035</v>
      </c>
    </row>
    <row r="194" spans="1:21" ht="5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T194" s="11">
        <f t="shared" si="18"/>
        <v>41929.792037037041</v>
      </c>
      <c r="U194" s="11">
        <f t="shared" si="19"/>
        <v>41899.792037037041</v>
      </c>
    </row>
    <row r="195" spans="1:21" ht="5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IF(L195=0,0,E195/D195)</f>
        <v>0</v>
      </c>
      <c r="P195" s="7">
        <f t="shared" ref="P195:P258" si="21">IF(L195=0, 0,E195/L195)</f>
        <v>0</v>
      </c>
      <c r="Q195" t="str">
        <f t="shared" ref="Q195:Q258" si="22">LEFT(N195, SEARCH("/",N195,1)-1)</f>
        <v>film &amp; video</v>
      </c>
      <c r="R195" t="str">
        <f t="shared" ref="R195:R258" si="23">RIGHT(N195,LEN(N195)-SEARCH("/",N195,1))</f>
        <v>drama</v>
      </c>
      <c r="T195" s="11">
        <f t="shared" si="18"/>
        <v>41971.976458333331</v>
      </c>
      <c r="U195" s="11">
        <f t="shared" si="19"/>
        <v>41911.934791666667</v>
      </c>
    </row>
    <row r="196" spans="1:21" ht="5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 s="7">
        <f t="shared" si="21"/>
        <v>1</v>
      </c>
      <c r="Q196" t="str">
        <f t="shared" si="22"/>
        <v>film &amp; video</v>
      </c>
      <c r="R196" t="str">
        <f t="shared" si="23"/>
        <v>drama</v>
      </c>
      <c r="T196" s="11">
        <f t="shared" si="18"/>
        <v>42435.996886574074</v>
      </c>
      <c r="U196" s="11">
        <f t="shared" si="19"/>
        <v>42375.996886574074</v>
      </c>
    </row>
    <row r="197" spans="1:21" ht="5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7">
        <f t="shared" si="21"/>
        <v>0</v>
      </c>
      <c r="Q197" t="str">
        <f t="shared" si="22"/>
        <v>film &amp; video</v>
      </c>
      <c r="R197" t="str">
        <f t="shared" si="23"/>
        <v>drama</v>
      </c>
      <c r="T197" s="11">
        <f t="shared" si="18"/>
        <v>42195.67050925926</v>
      </c>
      <c r="U197" s="11">
        <f t="shared" si="19"/>
        <v>42135.67050925926</v>
      </c>
    </row>
    <row r="198" spans="1:21" ht="5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 s="7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T198" s="11">
        <f t="shared" si="18"/>
        <v>42287.875</v>
      </c>
      <c r="U198" s="11">
        <f t="shared" si="19"/>
        <v>42259.542800925927</v>
      </c>
    </row>
    <row r="199" spans="1:21" ht="5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 s="7">
        <f t="shared" si="21"/>
        <v>32.75</v>
      </c>
      <c r="Q199" t="str">
        <f t="shared" si="22"/>
        <v>film &amp; video</v>
      </c>
      <c r="R199" t="str">
        <f t="shared" si="23"/>
        <v>drama</v>
      </c>
      <c r="T199" s="11">
        <f t="shared" si="18"/>
        <v>42783.875</v>
      </c>
      <c r="U199" s="11">
        <f t="shared" si="19"/>
        <v>42741.848379629635</v>
      </c>
    </row>
    <row r="200" spans="1:21" ht="5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 s="7">
        <f t="shared" si="21"/>
        <v>46.5</v>
      </c>
      <c r="Q200" t="str">
        <f t="shared" si="22"/>
        <v>film &amp; video</v>
      </c>
      <c r="R200" t="str">
        <f t="shared" si="23"/>
        <v>drama</v>
      </c>
      <c r="T200" s="11">
        <f t="shared" si="18"/>
        <v>41917.383356481485</v>
      </c>
      <c r="U200" s="11">
        <f t="shared" si="19"/>
        <v>41887.383356481485</v>
      </c>
    </row>
    <row r="201" spans="1:21" ht="5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7">
        <f t="shared" si="21"/>
        <v>0</v>
      </c>
      <c r="Q201" t="str">
        <f t="shared" si="22"/>
        <v>film &amp; video</v>
      </c>
      <c r="R201" t="str">
        <f t="shared" si="23"/>
        <v>drama</v>
      </c>
      <c r="T201" s="11">
        <f t="shared" ref="T201:T264" si="24">(((I201/60)/60)/24)+DATE(1970,1,1)</f>
        <v>42614.123865740738</v>
      </c>
      <c r="U201" s="11">
        <f t="shared" ref="U201:U264" si="25">(((J201/60)/60)/24)+DATE(1970,1,1)</f>
        <v>42584.123865740738</v>
      </c>
    </row>
    <row r="202" spans="1:21" ht="3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 s="7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T202" s="11">
        <f t="shared" si="24"/>
        <v>41897.083368055559</v>
      </c>
      <c r="U202" s="11">
        <f t="shared" si="25"/>
        <v>41867.083368055559</v>
      </c>
    </row>
    <row r="203" spans="1:21" ht="5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 s="7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T203" s="11">
        <f t="shared" si="24"/>
        <v>42043.818622685183</v>
      </c>
      <c r="U203" s="11">
        <f t="shared" si="25"/>
        <v>42023.818622685183</v>
      </c>
    </row>
    <row r="204" spans="1:21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7">
        <f t="shared" si="21"/>
        <v>0</v>
      </c>
      <c r="Q204" t="str">
        <f t="shared" si="22"/>
        <v>film &amp; video</v>
      </c>
      <c r="R204" t="str">
        <f t="shared" si="23"/>
        <v>drama</v>
      </c>
      <c r="T204" s="11">
        <f t="shared" si="24"/>
        <v>42285.874305555553</v>
      </c>
      <c r="U204" s="11">
        <f t="shared" si="25"/>
        <v>42255.927824074075</v>
      </c>
    </row>
    <row r="205" spans="1:21" ht="3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 s="7">
        <f t="shared" si="21"/>
        <v>93.25</v>
      </c>
      <c r="Q205" t="str">
        <f t="shared" si="22"/>
        <v>film &amp; video</v>
      </c>
      <c r="R205" t="str">
        <f t="shared" si="23"/>
        <v>drama</v>
      </c>
      <c r="T205" s="11">
        <f t="shared" si="24"/>
        <v>42033.847962962958</v>
      </c>
      <c r="U205" s="11">
        <f t="shared" si="25"/>
        <v>41973.847962962958</v>
      </c>
    </row>
    <row r="206" spans="1:21" ht="5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 s="7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T206" s="11">
        <f t="shared" si="24"/>
        <v>42586.583368055552</v>
      </c>
      <c r="U206" s="11">
        <f t="shared" si="25"/>
        <v>42556.583368055552</v>
      </c>
    </row>
    <row r="207" spans="1:21" ht="3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 s="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T207" s="11">
        <f t="shared" si="24"/>
        <v>42283.632199074069</v>
      </c>
      <c r="U207" s="11">
        <f t="shared" si="25"/>
        <v>42248.632199074069</v>
      </c>
    </row>
    <row r="208" spans="1:21" ht="3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7">
        <f t="shared" si="21"/>
        <v>0</v>
      </c>
      <c r="Q208" t="str">
        <f t="shared" si="22"/>
        <v>film &amp; video</v>
      </c>
      <c r="R208" t="str">
        <f t="shared" si="23"/>
        <v>drama</v>
      </c>
      <c r="T208" s="11">
        <f t="shared" si="24"/>
        <v>42588.004432870366</v>
      </c>
      <c r="U208" s="11">
        <f t="shared" si="25"/>
        <v>42567.004432870366</v>
      </c>
    </row>
    <row r="209" spans="1:21" ht="5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 s="7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T209" s="11">
        <f t="shared" si="24"/>
        <v>42008.197199074071</v>
      </c>
      <c r="U209" s="11">
        <f t="shared" si="25"/>
        <v>41978.197199074071</v>
      </c>
    </row>
    <row r="210" spans="1:21" ht="5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7">
        <f t="shared" si="21"/>
        <v>0</v>
      </c>
      <c r="Q210" t="str">
        <f t="shared" si="22"/>
        <v>film &amp; video</v>
      </c>
      <c r="R210" t="str">
        <f t="shared" si="23"/>
        <v>drama</v>
      </c>
      <c r="T210" s="11">
        <f t="shared" si="24"/>
        <v>41989.369988425926</v>
      </c>
      <c r="U210" s="11">
        <f t="shared" si="25"/>
        <v>41959.369988425926</v>
      </c>
    </row>
    <row r="211" spans="1:21" ht="5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7">
        <f t="shared" si="21"/>
        <v>0</v>
      </c>
      <c r="Q211" t="str">
        <f t="shared" si="22"/>
        <v>film &amp; video</v>
      </c>
      <c r="R211" t="str">
        <f t="shared" si="23"/>
        <v>drama</v>
      </c>
      <c r="T211" s="11">
        <f t="shared" si="24"/>
        <v>42195.922858796301</v>
      </c>
      <c r="U211" s="11">
        <f t="shared" si="25"/>
        <v>42165.922858796301</v>
      </c>
    </row>
    <row r="212" spans="1:21" ht="5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 s="7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T212" s="11">
        <f t="shared" si="24"/>
        <v>42278.208333333328</v>
      </c>
      <c r="U212" s="11">
        <f t="shared" si="25"/>
        <v>42249.064722222218</v>
      </c>
    </row>
    <row r="213" spans="1:21" ht="5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 s="7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T213" s="11">
        <f t="shared" si="24"/>
        <v>42266.159918981488</v>
      </c>
      <c r="U213" s="11">
        <f t="shared" si="25"/>
        <v>42236.159918981488</v>
      </c>
    </row>
    <row r="214" spans="1:21" ht="3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 s="7">
        <f t="shared" si="21"/>
        <v>1</v>
      </c>
      <c r="Q214" t="str">
        <f t="shared" si="22"/>
        <v>film &amp; video</v>
      </c>
      <c r="R214" t="str">
        <f t="shared" si="23"/>
        <v>drama</v>
      </c>
      <c r="T214" s="11">
        <f t="shared" si="24"/>
        <v>42476.839351851857</v>
      </c>
      <c r="U214" s="11">
        <f t="shared" si="25"/>
        <v>42416.881018518514</v>
      </c>
    </row>
    <row r="215" spans="1:21" ht="3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 s="7">
        <f t="shared" si="21"/>
        <v>20</v>
      </c>
      <c r="Q215" t="str">
        <f t="shared" si="22"/>
        <v>film &amp; video</v>
      </c>
      <c r="R215" t="str">
        <f t="shared" si="23"/>
        <v>drama</v>
      </c>
      <c r="T215" s="11">
        <f t="shared" si="24"/>
        <v>42232.587974537033</v>
      </c>
      <c r="U215" s="11">
        <f t="shared" si="25"/>
        <v>42202.594293981485</v>
      </c>
    </row>
    <row r="216" spans="1:21" ht="5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 s="7">
        <f t="shared" si="21"/>
        <v>1</v>
      </c>
      <c r="Q216" t="str">
        <f t="shared" si="22"/>
        <v>film &amp; video</v>
      </c>
      <c r="R216" t="str">
        <f t="shared" si="23"/>
        <v>drama</v>
      </c>
      <c r="T216" s="11">
        <f t="shared" si="24"/>
        <v>42069.64061342593</v>
      </c>
      <c r="U216" s="11">
        <f t="shared" si="25"/>
        <v>42009.64061342593</v>
      </c>
    </row>
    <row r="217" spans="1:21" ht="5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 s="7">
        <f t="shared" si="21"/>
        <v>10</v>
      </c>
      <c r="Q217" t="str">
        <f t="shared" si="22"/>
        <v>film &amp; video</v>
      </c>
      <c r="R217" t="str">
        <f t="shared" si="23"/>
        <v>drama</v>
      </c>
      <c r="T217" s="11">
        <f t="shared" si="24"/>
        <v>42417.999305555553</v>
      </c>
      <c r="U217" s="11">
        <f t="shared" si="25"/>
        <v>42375.230115740742</v>
      </c>
    </row>
    <row r="218" spans="1:21" ht="5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 s="7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T218" s="11">
        <f t="shared" si="24"/>
        <v>42116.917094907403</v>
      </c>
      <c r="U218" s="11">
        <f t="shared" si="25"/>
        <v>42066.958761574075</v>
      </c>
    </row>
    <row r="219" spans="1:21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 s="7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T219" s="11">
        <f t="shared" si="24"/>
        <v>42001.64061342593</v>
      </c>
      <c r="U219" s="11">
        <f t="shared" si="25"/>
        <v>41970.64061342593</v>
      </c>
    </row>
    <row r="220" spans="1:21" ht="5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 s="7">
        <f t="shared" si="21"/>
        <v>100</v>
      </c>
      <c r="Q220" t="str">
        <f t="shared" si="22"/>
        <v>film &amp; video</v>
      </c>
      <c r="R220" t="str">
        <f t="shared" si="23"/>
        <v>drama</v>
      </c>
      <c r="T220" s="11">
        <f t="shared" si="24"/>
        <v>42139.628344907411</v>
      </c>
      <c r="U220" s="11">
        <f t="shared" si="25"/>
        <v>42079.628344907411</v>
      </c>
    </row>
    <row r="221" spans="1:21" ht="3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 s="7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T221" s="11">
        <f t="shared" si="24"/>
        <v>42461.290972222225</v>
      </c>
      <c r="U221" s="11">
        <f t="shared" si="25"/>
        <v>42429.326678240745</v>
      </c>
    </row>
    <row r="222" spans="1:21" ht="5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 s="7">
        <f t="shared" si="21"/>
        <v>120</v>
      </c>
      <c r="Q222" t="str">
        <f t="shared" si="22"/>
        <v>film &amp; video</v>
      </c>
      <c r="R222" t="str">
        <f t="shared" si="23"/>
        <v>drama</v>
      </c>
      <c r="T222" s="11">
        <f t="shared" si="24"/>
        <v>42236.837499999994</v>
      </c>
      <c r="U222" s="11">
        <f t="shared" si="25"/>
        <v>42195.643865740742</v>
      </c>
    </row>
    <row r="223" spans="1:21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7">
        <f t="shared" si="21"/>
        <v>0</v>
      </c>
      <c r="Q223" t="str">
        <f t="shared" si="22"/>
        <v>film &amp; video</v>
      </c>
      <c r="R223" t="str">
        <f t="shared" si="23"/>
        <v>drama</v>
      </c>
      <c r="T223" s="11">
        <f t="shared" si="24"/>
        <v>42091.79587962963</v>
      </c>
      <c r="U223" s="11">
        <f t="shared" si="25"/>
        <v>42031.837546296301</v>
      </c>
    </row>
    <row r="224" spans="1:21" ht="5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 s="7">
        <f t="shared" si="21"/>
        <v>65</v>
      </c>
      <c r="Q224" t="str">
        <f t="shared" si="22"/>
        <v>film &amp; video</v>
      </c>
      <c r="R224" t="str">
        <f t="shared" si="23"/>
        <v>drama</v>
      </c>
      <c r="T224" s="11">
        <f t="shared" si="24"/>
        <v>42090.110416666663</v>
      </c>
      <c r="U224" s="11">
        <f t="shared" si="25"/>
        <v>42031.769884259258</v>
      </c>
    </row>
    <row r="225" spans="1:21" ht="5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7">
        <f t="shared" si="21"/>
        <v>0</v>
      </c>
      <c r="Q225" t="str">
        <f t="shared" si="22"/>
        <v>film &amp; video</v>
      </c>
      <c r="R225" t="str">
        <f t="shared" si="23"/>
        <v>drama</v>
      </c>
      <c r="T225" s="11">
        <f t="shared" si="24"/>
        <v>42512.045138888891</v>
      </c>
      <c r="U225" s="11">
        <f t="shared" si="25"/>
        <v>42482.048032407409</v>
      </c>
    </row>
    <row r="226" spans="1:21" ht="5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7">
        <f t="shared" si="21"/>
        <v>0</v>
      </c>
      <c r="Q226" t="str">
        <f t="shared" si="22"/>
        <v>film &amp; video</v>
      </c>
      <c r="R226" t="str">
        <f t="shared" si="23"/>
        <v>drama</v>
      </c>
      <c r="T226" s="11">
        <f t="shared" si="24"/>
        <v>42195.235254629632</v>
      </c>
      <c r="U226" s="11">
        <f t="shared" si="25"/>
        <v>42135.235254629632</v>
      </c>
    </row>
    <row r="227" spans="1:21" ht="3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7">
        <f t="shared" si="21"/>
        <v>0</v>
      </c>
      <c r="Q227" t="str">
        <f t="shared" si="22"/>
        <v>film &amp; video</v>
      </c>
      <c r="R227" t="str">
        <f t="shared" si="23"/>
        <v>drama</v>
      </c>
      <c r="T227" s="11">
        <f t="shared" si="24"/>
        <v>42468.919606481482</v>
      </c>
      <c r="U227" s="11">
        <f t="shared" si="25"/>
        <v>42438.961273148147</v>
      </c>
    </row>
    <row r="228" spans="1:21" ht="3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 s="7">
        <f t="shared" si="21"/>
        <v>125</v>
      </c>
      <c r="Q228" t="str">
        <f t="shared" si="22"/>
        <v>film &amp; video</v>
      </c>
      <c r="R228" t="str">
        <f t="shared" si="23"/>
        <v>drama</v>
      </c>
      <c r="T228" s="11">
        <f t="shared" si="24"/>
        <v>42155.395138888889</v>
      </c>
      <c r="U228" s="11">
        <f t="shared" si="25"/>
        <v>42106.666018518517</v>
      </c>
    </row>
    <row r="229" spans="1:21" ht="5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7">
        <f t="shared" si="21"/>
        <v>0</v>
      </c>
      <c r="Q229" t="str">
        <f t="shared" si="22"/>
        <v>film &amp; video</v>
      </c>
      <c r="R229" t="str">
        <f t="shared" si="23"/>
        <v>drama</v>
      </c>
      <c r="T229" s="11">
        <f t="shared" si="24"/>
        <v>42194.893993055557</v>
      </c>
      <c r="U229" s="11">
        <f t="shared" si="25"/>
        <v>42164.893993055557</v>
      </c>
    </row>
    <row r="230" spans="1:21" ht="3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7">
        <f t="shared" si="21"/>
        <v>0</v>
      </c>
      <c r="Q230" t="str">
        <f t="shared" si="22"/>
        <v>film &amp; video</v>
      </c>
      <c r="R230" t="str">
        <f t="shared" si="23"/>
        <v>drama</v>
      </c>
      <c r="T230" s="11">
        <f t="shared" si="24"/>
        <v>42156.686400462961</v>
      </c>
      <c r="U230" s="11">
        <f t="shared" si="25"/>
        <v>42096.686400462961</v>
      </c>
    </row>
    <row r="231" spans="1:21" ht="5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7">
        <f t="shared" si="21"/>
        <v>0</v>
      </c>
      <c r="Q231" t="str">
        <f t="shared" si="22"/>
        <v>film &amp; video</v>
      </c>
      <c r="R231" t="str">
        <f t="shared" si="23"/>
        <v>drama</v>
      </c>
      <c r="T231" s="11">
        <f t="shared" si="24"/>
        <v>42413.933993055558</v>
      </c>
      <c r="U231" s="11">
        <f t="shared" si="25"/>
        <v>42383.933993055558</v>
      </c>
    </row>
    <row r="232" spans="1:21" ht="5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 s="7">
        <f t="shared" si="21"/>
        <v>30</v>
      </c>
      <c r="Q232" t="str">
        <f t="shared" si="22"/>
        <v>film &amp; video</v>
      </c>
      <c r="R232" t="str">
        <f t="shared" si="23"/>
        <v>drama</v>
      </c>
      <c r="T232" s="11">
        <f t="shared" si="24"/>
        <v>42159.777210648142</v>
      </c>
      <c r="U232" s="11">
        <f t="shared" si="25"/>
        <v>42129.777210648142</v>
      </c>
    </row>
    <row r="233" spans="1:21" ht="5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7">
        <f t="shared" si="21"/>
        <v>0</v>
      </c>
      <c r="Q233" t="str">
        <f t="shared" si="22"/>
        <v>film &amp; video</v>
      </c>
      <c r="R233" t="str">
        <f t="shared" si="23"/>
        <v>drama</v>
      </c>
      <c r="T233" s="11">
        <f t="shared" si="24"/>
        <v>42371.958923611113</v>
      </c>
      <c r="U233" s="11">
        <f t="shared" si="25"/>
        <v>42341.958923611113</v>
      </c>
    </row>
    <row r="234" spans="1:21" ht="5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 s="7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T234" s="11">
        <f t="shared" si="24"/>
        <v>42062.82576388889</v>
      </c>
      <c r="U234" s="11">
        <f t="shared" si="25"/>
        <v>42032.82576388889</v>
      </c>
    </row>
    <row r="235" spans="1:21" ht="5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7">
        <f t="shared" si="21"/>
        <v>0</v>
      </c>
      <c r="Q235" t="str">
        <f t="shared" si="22"/>
        <v>film &amp; video</v>
      </c>
      <c r="R235" t="str">
        <f t="shared" si="23"/>
        <v>drama</v>
      </c>
      <c r="T235" s="11">
        <f t="shared" si="24"/>
        <v>42642.911712962959</v>
      </c>
      <c r="U235" s="11">
        <f t="shared" si="25"/>
        <v>42612.911712962959</v>
      </c>
    </row>
    <row r="236" spans="1:21" ht="5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 s="7">
        <f t="shared" si="21"/>
        <v>80.2</v>
      </c>
      <c r="Q236" t="str">
        <f t="shared" si="22"/>
        <v>film &amp; video</v>
      </c>
      <c r="R236" t="str">
        <f t="shared" si="23"/>
        <v>drama</v>
      </c>
      <c r="T236" s="11">
        <f t="shared" si="24"/>
        <v>42176.035405092596</v>
      </c>
      <c r="U236" s="11">
        <f t="shared" si="25"/>
        <v>42136.035405092596</v>
      </c>
    </row>
    <row r="237" spans="1:21" ht="3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7">
        <f t="shared" si="21"/>
        <v>0</v>
      </c>
      <c r="Q237" t="str">
        <f t="shared" si="22"/>
        <v>film &amp; video</v>
      </c>
      <c r="R237" t="str">
        <f t="shared" si="23"/>
        <v>drama</v>
      </c>
      <c r="T237" s="11">
        <f t="shared" si="24"/>
        <v>42194.908530092594</v>
      </c>
      <c r="U237" s="11">
        <f t="shared" si="25"/>
        <v>42164.908530092594</v>
      </c>
    </row>
    <row r="238" spans="1:21" ht="5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7">
        <f t="shared" si="21"/>
        <v>0</v>
      </c>
      <c r="Q238" t="str">
        <f t="shared" si="22"/>
        <v>film &amp; video</v>
      </c>
      <c r="R238" t="str">
        <f t="shared" si="23"/>
        <v>drama</v>
      </c>
      <c r="T238" s="11">
        <f t="shared" si="24"/>
        <v>42374</v>
      </c>
      <c r="U238" s="11">
        <f t="shared" si="25"/>
        <v>42321.08447916666</v>
      </c>
    </row>
    <row r="239" spans="1:21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 s="7">
        <f t="shared" si="21"/>
        <v>50</v>
      </c>
      <c r="Q239" t="str">
        <f t="shared" si="22"/>
        <v>film &amp; video</v>
      </c>
      <c r="R239" t="str">
        <f t="shared" si="23"/>
        <v>drama</v>
      </c>
      <c r="T239" s="11">
        <f t="shared" si="24"/>
        <v>42437.577187499999</v>
      </c>
      <c r="U239" s="11">
        <f t="shared" si="25"/>
        <v>42377.577187499999</v>
      </c>
    </row>
    <row r="240" spans="1:21" ht="5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7">
        <f t="shared" si="21"/>
        <v>0</v>
      </c>
      <c r="Q240" t="str">
        <f t="shared" si="22"/>
        <v>film &amp; video</v>
      </c>
      <c r="R240" t="str">
        <f t="shared" si="23"/>
        <v>drama</v>
      </c>
      <c r="T240" s="11">
        <f t="shared" si="24"/>
        <v>42734.375</v>
      </c>
      <c r="U240" s="11">
        <f t="shared" si="25"/>
        <v>42713.962499999994</v>
      </c>
    </row>
    <row r="241" spans="1:21" ht="3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 s="7">
        <f t="shared" si="21"/>
        <v>50</v>
      </c>
      <c r="Q241" t="str">
        <f t="shared" si="22"/>
        <v>film &amp; video</v>
      </c>
      <c r="R241" t="str">
        <f t="shared" si="23"/>
        <v>drama</v>
      </c>
      <c r="T241" s="11">
        <f t="shared" si="24"/>
        <v>42316.5</v>
      </c>
      <c r="U241" s="11">
        <f t="shared" si="25"/>
        <v>42297.110300925924</v>
      </c>
    </row>
    <row r="242" spans="1:21" ht="5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 s="7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T242" s="11">
        <f t="shared" si="24"/>
        <v>41399.708460648151</v>
      </c>
      <c r="U242" s="11">
        <f t="shared" si="25"/>
        <v>41354.708460648151</v>
      </c>
    </row>
    <row r="243" spans="1:21" ht="5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 s="7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T243" s="11">
        <f t="shared" si="24"/>
        <v>41994.697962962964</v>
      </c>
      <c r="U243" s="11">
        <f t="shared" si="25"/>
        <v>41949.697962962964</v>
      </c>
    </row>
    <row r="244" spans="1:21" ht="3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 s="7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T244" s="11">
        <f t="shared" si="24"/>
        <v>40897.492939814816</v>
      </c>
      <c r="U244" s="11">
        <f t="shared" si="25"/>
        <v>40862.492939814816</v>
      </c>
    </row>
    <row r="245" spans="1:21" ht="5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 s="7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T245" s="11">
        <f t="shared" si="24"/>
        <v>41692.047500000001</v>
      </c>
      <c r="U245" s="11">
        <f t="shared" si="25"/>
        <v>41662.047500000001</v>
      </c>
    </row>
    <row r="246" spans="1:21" ht="5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 s="7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T246" s="11">
        <f t="shared" si="24"/>
        <v>40253.29583333333</v>
      </c>
      <c r="U246" s="11">
        <f t="shared" si="25"/>
        <v>40213.323599537034</v>
      </c>
    </row>
    <row r="247" spans="1:21" ht="5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 s="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T247" s="11">
        <f t="shared" si="24"/>
        <v>41137.053067129629</v>
      </c>
      <c r="U247" s="11">
        <f t="shared" si="25"/>
        <v>41107.053067129629</v>
      </c>
    </row>
    <row r="248" spans="1:21" ht="3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 s="7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T248" s="11">
        <f t="shared" si="24"/>
        <v>40530.405150462961</v>
      </c>
      <c r="U248" s="11">
        <f t="shared" si="25"/>
        <v>40480.363483796296</v>
      </c>
    </row>
    <row r="249" spans="1:21" ht="5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 s="7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T249" s="11">
        <f t="shared" si="24"/>
        <v>40467.152083333334</v>
      </c>
      <c r="U249" s="11">
        <f t="shared" si="25"/>
        <v>40430.604328703703</v>
      </c>
    </row>
    <row r="250" spans="1:21" ht="5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 s="7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T250" s="11">
        <f t="shared" si="24"/>
        <v>40915.774409722224</v>
      </c>
      <c r="U250" s="11">
        <f t="shared" si="25"/>
        <v>40870.774409722224</v>
      </c>
    </row>
    <row r="251" spans="1:21" ht="5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 s="7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T251" s="11">
        <f t="shared" si="24"/>
        <v>40412.736111111109</v>
      </c>
      <c r="U251" s="11">
        <f t="shared" si="25"/>
        <v>40332.923842592594</v>
      </c>
    </row>
    <row r="252" spans="1:21" ht="5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 s="7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T252" s="11">
        <f t="shared" si="24"/>
        <v>41431.565868055557</v>
      </c>
      <c r="U252" s="11">
        <f t="shared" si="25"/>
        <v>41401.565868055557</v>
      </c>
    </row>
    <row r="253" spans="1:21" ht="5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 s="7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T253" s="11">
        <f t="shared" si="24"/>
        <v>41045.791666666664</v>
      </c>
      <c r="U253" s="11">
        <f t="shared" si="25"/>
        <v>41013.787569444445</v>
      </c>
    </row>
    <row r="254" spans="1:21" ht="3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 s="7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T254" s="11">
        <f t="shared" si="24"/>
        <v>40330.165972222225</v>
      </c>
      <c r="U254" s="11">
        <f t="shared" si="25"/>
        <v>40266.662708333337</v>
      </c>
    </row>
    <row r="255" spans="1:21" ht="5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 s="7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T255" s="11">
        <f t="shared" si="24"/>
        <v>40954.650868055556</v>
      </c>
      <c r="U255" s="11">
        <f t="shared" si="25"/>
        <v>40924.650868055556</v>
      </c>
    </row>
    <row r="256" spans="1:21" ht="3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 s="7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T256" s="11">
        <f t="shared" si="24"/>
        <v>42294.083333333328</v>
      </c>
      <c r="U256" s="11">
        <f t="shared" si="25"/>
        <v>42263.952662037031</v>
      </c>
    </row>
    <row r="257" spans="1:21" ht="3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 s="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T257" s="11">
        <f t="shared" si="24"/>
        <v>40618.48474537037</v>
      </c>
      <c r="U257" s="11">
        <f t="shared" si="25"/>
        <v>40588.526412037041</v>
      </c>
    </row>
    <row r="258" spans="1:21" ht="5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 s="7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T258" s="11">
        <f t="shared" si="24"/>
        <v>41349.769293981481</v>
      </c>
      <c r="U258" s="11">
        <f t="shared" si="25"/>
        <v>41319.769293981481</v>
      </c>
    </row>
    <row r="259" spans="1:21" ht="5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IF(L259=0,0,E259/D259)</f>
        <v>1.0672648571428571</v>
      </c>
      <c r="P259" s="7">
        <f t="shared" ref="P259:P322" si="27">IF(L259=0, 0,E259/L259)</f>
        <v>66.70405357142856</v>
      </c>
      <c r="Q259" t="str">
        <f t="shared" ref="Q259:Q322" si="28">LEFT(N259, SEARCH("/",N259,1)-1)</f>
        <v>film &amp; video</v>
      </c>
      <c r="R259" t="str">
        <f t="shared" ref="R259:R322" si="29">RIGHT(N259,LEN(N259)-SEARCH("/",N259,1))</f>
        <v>documentary</v>
      </c>
      <c r="T259" s="11">
        <f t="shared" si="24"/>
        <v>42509.626875000002</v>
      </c>
      <c r="U259" s="11">
        <f t="shared" si="25"/>
        <v>42479.626875000002</v>
      </c>
    </row>
    <row r="260" spans="1:21" ht="5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 s="7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T260" s="11">
        <f t="shared" si="24"/>
        <v>40712.051689814813</v>
      </c>
      <c r="U260" s="11">
        <f t="shared" si="25"/>
        <v>40682.051689814813</v>
      </c>
    </row>
    <row r="261" spans="1:21" ht="5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 s="7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T261" s="11">
        <f t="shared" si="24"/>
        <v>42102.738067129627</v>
      </c>
      <c r="U261" s="11">
        <f t="shared" si="25"/>
        <v>42072.738067129627</v>
      </c>
    </row>
    <row r="262" spans="1:21" ht="3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 s="7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T262" s="11">
        <f t="shared" si="24"/>
        <v>40376.415972222225</v>
      </c>
      <c r="U262" s="11">
        <f t="shared" si="25"/>
        <v>40330.755543981482</v>
      </c>
    </row>
    <row r="263" spans="1:21" ht="3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 s="7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T263" s="11">
        <f t="shared" si="24"/>
        <v>41067.621527777781</v>
      </c>
      <c r="U263" s="11">
        <f t="shared" si="25"/>
        <v>41017.885462962964</v>
      </c>
    </row>
    <row r="264" spans="1:21" ht="3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 s="7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T264" s="11">
        <f t="shared" si="24"/>
        <v>40600.24800925926</v>
      </c>
      <c r="U264" s="11">
        <f t="shared" si="25"/>
        <v>40555.24800925926</v>
      </c>
    </row>
    <row r="265" spans="1:21" ht="6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 s="7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T265" s="11">
        <f t="shared" ref="T265:T328" si="30">(((I265/60)/60)/24)+DATE(1970,1,1)</f>
        <v>41179.954791666663</v>
      </c>
      <c r="U265" s="11">
        <f t="shared" ref="U265:U328" si="31">(((J265/60)/60)/24)+DATE(1970,1,1)</f>
        <v>41149.954791666663</v>
      </c>
    </row>
    <row r="266" spans="1:21" ht="6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 s="7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T266" s="11">
        <f t="shared" si="30"/>
        <v>41040.620312500003</v>
      </c>
      <c r="U266" s="11">
        <f t="shared" si="31"/>
        <v>41010.620312500003</v>
      </c>
    </row>
    <row r="267" spans="1:21" ht="5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 s="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T267" s="11">
        <f t="shared" si="30"/>
        <v>40308.844444444447</v>
      </c>
      <c r="U267" s="11">
        <f t="shared" si="31"/>
        <v>40267.245717592588</v>
      </c>
    </row>
    <row r="268" spans="1:21" ht="5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 s="7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T268" s="11">
        <f t="shared" si="30"/>
        <v>40291.160416666666</v>
      </c>
      <c r="U268" s="11">
        <f t="shared" si="31"/>
        <v>40205.174849537041</v>
      </c>
    </row>
    <row r="269" spans="1:21" ht="3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 s="7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T269" s="11">
        <f t="shared" si="30"/>
        <v>41815.452534722222</v>
      </c>
      <c r="U269" s="11">
        <f t="shared" si="31"/>
        <v>41785.452534722222</v>
      </c>
    </row>
    <row r="270" spans="1:21" ht="5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 s="7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T270" s="11">
        <f t="shared" si="30"/>
        <v>40854.194189814814</v>
      </c>
      <c r="U270" s="11">
        <f t="shared" si="31"/>
        <v>40809.15252314815</v>
      </c>
    </row>
    <row r="271" spans="1:21" ht="5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 s="7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T271" s="11">
        <f t="shared" si="30"/>
        <v>42788.197013888886</v>
      </c>
      <c r="U271" s="11">
        <f t="shared" si="31"/>
        <v>42758.197013888886</v>
      </c>
    </row>
    <row r="272" spans="1:21" ht="3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 s="7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T272" s="11">
        <f t="shared" si="30"/>
        <v>40688.166666666664</v>
      </c>
      <c r="U272" s="11">
        <f t="shared" si="31"/>
        <v>40637.866550925923</v>
      </c>
    </row>
    <row r="273" spans="1:21" ht="5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 s="7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T273" s="11">
        <f t="shared" si="30"/>
        <v>41641.333333333336</v>
      </c>
      <c r="U273" s="11">
        <f t="shared" si="31"/>
        <v>41612.10024305556</v>
      </c>
    </row>
    <row r="274" spans="1:21" ht="5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 s="7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T274" s="11">
        <f t="shared" si="30"/>
        <v>40296.78402777778</v>
      </c>
      <c r="U274" s="11">
        <f t="shared" si="31"/>
        <v>40235.900358796294</v>
      </c>
    </row>
    <row r="275" spans="1:21" ht="5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 s="7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T275" s="11">
        <f t="shared" si="30"/>
        <v>40727.498449074075</v>
      </c>
      <c r="U275" s="11">
        <f t="shared" si="31"/>
        <v>40697.498449074075</v>
      </c>
    </row>
    <row r="276" spans="1:21" ht="5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 s="7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T276" s="11">
        <f t="shared" si="30"/>
        <v>41004.290972222225</v>
      </c>
      <c r="U276" s="11">
        <f t="shared" si="31"/>
        <v>40969.912372685183</v>
      </c>
    </row>
    <row r="277" spans="1:21" ht="3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 s="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T277" s="11">
        <f t="shared" si="30"/>
        <v>41223.073680555557</v>
      </c>
      <c r="U277" s="11">
        <f t="shared" si="31"/>
        <v>41193.032013888893</v>
      </c>
    </row>
    <row r="278" spans="1:21" ht="5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 s="7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T278" s="11">
        <f t="shared" si="30"/>
        <v>41027.040208333332</v>
      </c>
      <c r="U278" s="11">
        <f t="shared" si="31"/>
        <v>40967.081874999996</v>
      </c>
    </row>
    <row r="279" spans="1:21" ht="5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 s="7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T279" s="11">
        <f t="shared" si="30"/>
        <v>42147.891423611116</v>
      </c>
      <c r="U279" s="11">
        <f t="shared" si="31"/>
        <v>42117.891423611116</v>
      </c>
    </row>
    <row r="280" spans="1:21" ht="3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 s="7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T280" s="11">
        <f t="shared" si="30"/>
        <v>41194.040960648148</v>
      </c>
      <c r="U280" s="11">
        <f t="shared" si="31"/>
        <v>41164.040960648148</v>
      </c>
    </row>
    <row r="281" spans="1:21" ht="5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 s="7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T281" s="11">
        <f t="shared" si="30"/>
        <v>42793.084027777775</v>
      </c>
      <c r="U281" s="11">
        <f t="shared" si="31"/>
        <v>42759.244166666671</v>
      </c>
    </row>
    <row r="282" spans="1:21" ht="5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 s="7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T282" s="11">
        <f t="shared" si="30"/>
        <v>41789.590682870366</v>
      </c>
      <c r="U282" s="11">
        <f t="shared" si="31"/>
        <v>41744.590682870366</v>
      </c>
    </row>
    <row r="283" spans="1:21" ht="5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 s="7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T283" s="11">
        <f t="shared" si="30"/>
        <v>40035.80972222222</v>
      </c>
      <c r="U283" s="11">
        <f t="shared" si="31"/>
        <v>39950.163344907407</v>
      </c>
    </row>
    <row r="284" spans="1:21" ht="3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 s="7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T284" s="11">
        <f t="shared" si="30"/>
        <v>40231.916666666664</v>
      </c>
      <c r="U284" s="11">
        <f t="shared" si="31"/>
        <v>40194.920046296298</v>
      </c>
    </row>
    <row r="285" spans="1:21" ht="2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 s="7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T285" s="11">
        <f t="shared" si="30"/>
        <v>40695.207638888889</v>
      </c>
      <c r="U285" s="11">
        <f t="shared" si="31"/>
        <v>40675.71</v>
      </c>
    </row>
    <row r="286" spans="1:21" ht="5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 s="7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T286" s="11">
        <f t="shared" si="30"/>
        <v>40929.738194444442</v>
      </c>
      <c r="U286" s="11">
        <f t="shared" si="31"/>
        <v>40904.738194444442</v>
      </c>
    </row>
    <row r="287" spans="1:21" ht="5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 s="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T287" s="11">
        <f t="shared" si="30"/>
        <v>41536.756111111114</v>
      </c>
      <c r="U287" s="11">
        <f t="shared" si="31"/>
        <v>41506.756111111114</v>
      </c>
    </row>
    <row r="288" spans="1:21" ht="5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 s="7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T288" s="11">
        <f t="shared" si="30"/>
        <v>41358.774583333332</v>
      </c>
      <c r="U288" s="11">
        <f t="shared" si="31"/>
        <v>41313.816249999996</v>
      </c>
    </row>
    <row r="289" spans="1:21" ht="3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 s="7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T289" s="11">
        <f t="shared" si="30"/>
        <v>41215.166666666664</v>
      </c>
      <c r="U289" s="11">
        <f t="shared" si="31"/>
        <v>41184.277986111112</v>
      </c>
    </row>
    <row r="290" spans="1:21" ht="5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 s="7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T290" s="11">
        <f t="shared" si="30"/>
        <v>41086.168900462959</v>
      </c>
      <c r="U290" s="11">
        <f t="shared" si="31"/>
        <v>41051.168900462959</v>
      </c>
    </row>
    <row r="291" spans="1:21" ht="5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 s="7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T291" s="11">
        <f t="shared" si="30"/>
        <v>41580.456412037034</v>
      </c>
      <c r="U291" s="11">
        <f t="shared" si="31"/>
        <v>41550.456412037034</v>
      </c>
    </row>
    <row r="292" spans="1:21" ht="3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 s="7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T292" s="11">
        <f t="shared" si="30"/>
        <v>40576.332638888889</v>
      </c>
      <c r="U292" s="11">
        <f t="shared" si="31"/>
        <v>40526.36917824074</v>
      </c>
    </row>
    <row r="293" spans="1:21" ht="5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 s="7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T293" s="11">
        <f t="shared" si="30"/>
        <v>41395.000694444447</v>
      </c>
      <c r="U293" s="11">
        <f t="shared" si="31"/>
        <v>41376.769050925926</v>
      </c>
    </row>
    <row r="294" spans="1:21" ht="5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 s="7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T294" s="11">
        <f t="shared" si="30"/>
        <v>40845.165972222225</v>
      </c>
      <c r="U294" s="11">
        <f t="shared" si="31"/>
        <v>40812.803229166668</v>
      </c>
    </row>
    <row r="295" spans="1:21" ht="5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 s="7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T295" s="11">
        <f t="shared" si="30"/>
        <v>41749.667986111112</v>
      </c>
      <c r="U295" s="11">
        <f t="shared" si="31"/>
        <v>41719.667986111112</v>
      </c>
    </row>
    <row r="296" spans="1:21" ht="5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 s="7">
        <f t="shared" si="27"/>
        <v>100</v>
      </c>
      <c r="Q296" t="str">
        <f t="shared" si="28"/>
        <v>film &amp; video</v>
      </c>
      <c r="R296" t="str">
        <f t="shared" si="29"/>
        <v>documentary</v>
      </c>
      <c r="T296" s="11">
        <f t="shared" si="30"/>
        <v>40378.666666666664</v>
      </c>
      <c r="U296" s="11">
        <f t="shared" si="31"/>
        <v>40343.084421296298</v>
      </c>
    </row>
    <row r="297" spans="1:21" ht="5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 s="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T297" s="11">
        <f t="shared" si="30"/>
        <v>41579</v>
      </c>
      <c r="U297" s="11">
        <f t="shared" si="31"/>
        <v>41519.004733796297</v>
      </c>
    </row>
    <row r="298" spans="1:21" ht="3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 s="7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T298" s="11">
        <f t="shared" si="30"/>
        <v>41159.475497685184</v>
      </c>
      <c r="U298" s="11">
        <f t="shared" si="31"/>
        <v>41134.475497685184</v>
      </c>
    </row>
    <row r="299" spans="1:21" ht="3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 s="7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T299" s="11">
        <f t="shared" si="30"/>
        <v>42125.165972222225</v>
      </c>
      <c r="U299" s="11">
        <f t="shared" si="31"/>
        <v>42089.72802083334</v>
      </c>
    </row>
    <row r="300" spans="1:21" ht="2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 s="7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T300" s="11">
        <f t="shared" si="30"/>
        <v>41768.875</v>
      </c>
      <c r="U300" s="11">
        <f t="shared" si="31"/>
        <v>41709.463518518518</v>
      </c>
    </row>
    <row r="301" spans="1:21" ht="5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 s="7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T301" s="11">
        <f t="shared" si="30"/>
        <v>40499.266898148147</v>
      </c>
      <c r="U301" s="11">
        <f t="shared" si="31"/>
        <v>40469.225231481483</v>
      </c>
    </row>
    <row r="302" spans="1:21" ht="5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 s="7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T302" s="11">
        <f t="shared" si="30"/>
        <v>40657.959930555553</v>
      </c>
      <c r="U302" s="11">
        <f t="shared" si="31"/>
        <v>40626.959930555553</v>
      </c>
    </row>
    <row r="303" spans="1:21" ht="3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 s="7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T303" s="11">
        <f t="shared" si="30"/>
        <v>41352.696006944447</v>
      </c>
      <c r="U303" s="11">
        <f t="shared" si="31"/>
        <v>41312.737673611111</v>
      </c>
    </row>
    <row r="304" spans="1:21" ht="5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 s="7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T304" s="11">
        <f t="shared" si="30"/>
        <v>40963.856921296298</v>
      </c>
      <c r="U304" s="11">
        <f t="shared" si="31"/>
        <v>40933.856921296298</v>
      </c>
    </row>
    <row r="305" spans="1:21" ht="5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 s="7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T305" s="11">
        <f t="shared" si="30"/>
        <v>41062.071134259262</v>
      </c>
      <c r="U305" s="11">
        <f t="shared" si="31"/>
        <v>41032.071134259262</v>
      </c>
    </row>
    <row r="306" spans="1:21" ht="3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 s="7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T306" s="11">
        <f t="shared" si="30"/>
        <v>41153.083333333336</v>
      </c>
      <c r="U306" s="11">
        <f t="shared" si="31"/>
        <v>41114.094872685186</v>
      </c>
    </row>
    <row r="307" spans="1:21" ht="3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 s="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T307" s="11">
        <f t="shared" si="30"/>
        <v>40978.630196759259</v>
      </c>
      <c r="U307" s="11">
        <f t="shared" si="31"/>
        <v>40948.630196759259</v>
      </c>
    </row>
    <row r="308" spans="1:21" ht="3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 s="7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T308" s="11">
        <f t="shared" si="30"/>
        <v>41353.795520833337</v>
      </c>
      <c r="U308" s="11">
        <f t="shared" si="31"/>
        <v>41333.837187500001</v>
      </c>
    </row>
    <row r="309" spans="1:21" ht="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 s="7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T309" s="11">
        <f t="shared" si="30"/>
        <v>41312.944456018515</v>
      </c>
      <c r="U309" s="11">
        <f t="shared" si="31"/>
        <v>41282.944456018515</v>
      </c>
    </row>
    <row r="310" spans="1:21" ht="5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 s="7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T310" s="11">
        <f t="shared" si="30"/>
        <v>40612.694560185184</v>
      </c>
      <c r="U310" s="11">
        <f t="shared" si="31"/>
        <v>40567.694560185184</v>
      </c>
    </row>
    <row r="311" spans="1:21" ht="5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 s="7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T311" s="11">
        <f t="shared" si="30"/>
        <v>41155.751550925925</v>
      </c>
      <c r="U311" s="11">
        <f t="shared" si="31"/>
        <v>41134.751550925925</v>
      </c>
    </row>
    <row r="312" spans="1:21" ht="5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 s="7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T312" s="11">
        <f t="shared" si="30"/>
        <v>40836.083333333336</v>
      </c>
      <c r="U312" s="11">
        <f t="shared" si="31"/>
        <v>40821.183136574073</v>
      </c>
    </row>
    <row r="313" spans="1:21" ht="3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 s="7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T313" s="11">
        <f t="shared" si="30"/>
        <v>40909.332638888889</v>
      </c>
      <c r="U313" s="11">
        <f t="shared" si="31"/>
        <v>40868.219814814816</v>
      </c>
    </row>
    <row r="314" spans="1:21" ht="5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 s="7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T314" s="11">
        <f t="shared" si="30"/>
        <v>41378.877685185187</v>
      </c>
      <c r="U314" s="11">
        <f t="shared" si="31"/>
        <v>41348.877685185187</v>
      </c>
    </row>
    <row r="315" spans="1:21" ht="5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 s="7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T315" s="11">
        <f t="shared" si="30"/>
        <v>40401.665972222225</v>
      </c>
      <c r="U315" s="11">
        <f t="shared" si="31"/>
        <v>40357.227939814817</v>
      </c>
    </row>
    <row r="316" spans="1:21" ht="5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 s="7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T316" s="11">
        <f t="shared" si="30"/>
        <v>41334.833194444444</v>
      </c>
      <c r="U316" s="11">
        <f t="shared" si="31"/>
        <v>41304.833194444444</v>
      </c>
    </row>
    <row r="317" spans="1:21" ht="5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 s="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T317" s="11">
        <f t="shared" si="30"/>
        <v>41143.77238425926</v>
      </c>
      <c r="U317" s="11">
        <f t="shared" si="31"/>
        <v>41113.77238425926</v>
      </c>
    </row>
    <row r="318" spans="1:21" ht="3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 s="7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T318" s="11">
        <f t="shared" si="30"/>
        <v>41984.207638888889</v>
      </c>
      <c r="U318" s="11">
        <f t="shared" si="31"/>
        <v>41950.923576388886</v>
      </c>
    </row>
    <row r="319" spans="1:21" ht="3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 s="7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T319" s="11">
        <f t="shared" si="30"/>
        <v>41619.676886574074</v>
      </c>
      <c r="U319" s="11">
        <f t="shared" si="31"/>
        <v>41589.676886574074</v>
      </c>
    </row>
    <row r="320" spans="1:21" ht="3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 s="7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T320" s="11">
        <f t="shared" si="30"/>
        <v>41359.997118055559</v>
      </c>
      <c r="U320" s="11">
        <f t="shared" si="31"/>
        <v>41330.038784722223</v>
      </c>
    </row>
    <row r="321" spans="1:21" ht="5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 s="7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T321" s="11">
        <f t="shared" si="30"/>
        <v>40211.332638888889</v>
      </c>
      <c r="U321" s="11">
        <f t="shared" si="31"/>
        <v>40123.83829861111</v>
      </c>
    </row>
    <row r="322" spans="1:21" ht="5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 s="7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T322" s="11">
        <f t="shared" si="30"/>
        <v>42360.958333333328</v>
      </c>
      <c r="U322" s="11">
        <f t="shared" si="31"/>
        <v>42331.551307870366</v>
      </c>
    </row>
    <row r="323" spans="1:21" ht="3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IF(L323=0,0,E323/D323)</f>
        <v>1.0266285714285714</v>
      </c>
      <c r="P323" s="7">
        <f t="shared" ref="P323:P386" si="33">IF(L323=0, 0,E323/L323)</f>
        <v>106.62314540059347</v>
      </c>
      <c r="Q323" t="str">
        <f t="shared" ref="Q323:Q386" si="34">LEFT(N323, SEARCH("/",N323,1)-1)</f>
        <v>film &amp; video</v>
      </c>
      <c r="R323" t="str">
        <f t="shared" ref="R323:R386" si="35">RIGHT(N323,LEN(N323)-SEARCH("/",N323,1))</f>
        <v>documentary</v>
      </c>
      <c r="T323" s="11">
        <f t="shared" si="30"/>
        <v>42682.488263888896</v>
      </c>
      <c r="U323" s="11">
        <f t="shared" si="31"/>
        <v>42647.446597222224</v>
      </c>
    </row>
    <row r="324" spans="1:21" ht="3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 s="7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T324" s="11">
        <f t="shared" si="30"/>
        <v>42503.57</v>
      </c>
      <c r="U324" s="11">
        <f t="shared" si="31"/>
        <v>42473.57</v>
      </c>
    </row>
    <row r="325" spans="1:21" ht="5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 s="7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T325" s="11">
        <f t="shared" si="30"/>
        <v>42725.332638888889</v>
      </c>
      <c r="U325" s="11">
        <f t="shared" si="31"/>
        <v>42697.32136574074</v>
      </c>
    </row>
    <row r="326" spans="1:21" ht="3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 s="7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T326" s="11">
        <f t="shared" si="30"/>
        <v>42217.626250000001</v>
      </c>
      <c r="U326" s="11">
        <f t="shared" si="31"/>
        <v>42184.626250000001</v>
      </c>
    </row>
    <row r="327" spans="1:21" ht="5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 s="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T327" s="11">
        <f t="shared" si="30"/>
        <v>42724.187881944439</v>
      </c>
      <c r="U327" s="11">
        <f t="shared" si="31"/>
        <v>42689.187881944439</v>
      </c>
    </row>
    <row r="328" spans="1:21" ht="3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 s="7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T328" s="11">
        <f t="shared" si="30"/>
        <v>42808.956250000003</v>
      </c>
      <c r="U328" s="11">
        <f t="shared" si="31"/>
        <v>42775.314884259264</v>
      </c>
    </row>
    <row r="329" spans="1:21" ht="5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 s="7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T329" s="11">
        <f t="shared" ref="T329:T392" si="36">(((I329/60)/60)/24)+DATE(1970,1,1)</f>
        <v>42085.333333333328</v>
      </c>
      <c r="U329" s="11">
        <f t="shared" ref="U329:U392" si="37">(((J329/60)/60)/24)+DATE(1970,1,1)</f>
        <v>42058.235289351855</v>
      </c>
    </row>
    <row r="330" spans="1:21" ht="5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 s="7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T330" s="11">
        <f t="shared" si="36"/>
        <v>42309.166666666672</v>
      </c>
      <c r="U330" s="11">
        <f t="shared" si="37"/>
        <v>42278.946620370371</v>
      </c>
    </row>
    <row r="331" spans="1:21" ht="3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 s="7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T331" s="11">
        <f t="shared" si="36"/>
        <v>42315.166666666672</v>
      </c>
      <c r="U331" s="11">
        <f t="shared" si="37"/>
        <v>42291.46674768519</v>
      </c>
    </row>
    <row r="332" spans="1:21" ht="5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 s="7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T332" s="11">
        <f t="shared" si="36"/>
        <v>41411.165972222225</v>
      </c>
      <c r="U332" s="11">
        <f t="shared" si="37"/>
        <v>41379.515775462962</v>
      </c>
    </row>
    <row r="333" spans="1:21" ht="5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 s="7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T333" s="11">
        <f t="shared" si="36"/>
        <v>42538.581412037034</v>
      </c>
      <c r="U333" s="11">
        <f t="shared" si="37"/>
        <v>42507.581412037034</v>
      </c>
    </row>
    <row r="334" spans="1:21" ht="5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 s="7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T334" s="11">
        <f t="shared" si="36"/>
        <v>42305.333333333328</v>
      </c>
      <c r="U334" s="11">
        <f t="shared" si="37"/>
        <v>42263.680289351847</v>
      </c>
    </row>
    <row r="335" spans="1:21" ht="5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 s="7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T335" s="11">
        <f t="shared" si="36"/>
        <v>42467.59480324074</v>
      </c>
      <c r="U335" s="11">
        <f t="shared" si="37"/>
        <v>42437.636469907404</v>
      </c>
    </row>
    <row r="336" spans="1:21" ht="5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 s="7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T336" s="11">
        <f t="shared" si="36"/>
        <v>42139.791666666672</v>
      </c>
      <c r="U336" s="11">
        <f t="shared" si="37"/>
        <v>42101.682372685187</v>
      </c>
    </row>
    <row r="337" spans="1:21" ht="5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 s="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T337" s="11">
        <f t="shared" si="36"/>
        <v>42132.916666666672</v>
      </c>
      <c r="U337" s="11">
        <f t="shared" si="37"/>
        <v>42101.737442129626</v>
      </c>
    </row>
    <row r="338" spans="1:21" ht="5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 s="7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T338" s="11">
        <f t="shared" si="36"/>
        <v>42321.637939814813</v>
      </c>
      <c r="U338" s="11">
        <f t="shared" si="37"/>
        <v>42291.596273148149</v>
      </c>
    </row>
    <row r="339" spans="1:21" ht="5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 s="7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T339" s="11">
        <f t="shared" si="36"/>
        <v>42077.086898148147</v>
      </c>
      <c r="U339" s="11">
        <f t="shared" si="37"/>
        <v>42047.128564814819</v>
      </c>
    </row>
    <row r="340" spans="1:21" ht="5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 s="7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T340" s="11">
        <f t="shared" si="36"/>
        <v>42616.041666666672</v>
      </c>
      <c r="U340" s="11">
        <f t="shared" si="37"/>
        <v>42559.755671296298</v>
      </c>
    </row>
    <row r="341" spans="1:21" ht="5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 s="7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T341" s="11">
        <f t="shared" si="36"/>
        <v>42123.760046296295</v>
      </c>
      <c r="U341" s="11">
        <f t="shared" si="37"/>
        <v>42093.760046296295</v>
      </c>
    </row>
    <row r="342" spans="1:21" ht="3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 s="7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T342" s="11">
        <f t="shared" si="36"/>
        <v>42802.875</v>
      </c>
      <c r="U342" s="11">
        <f t="shared" si="37"/>
        <v>42772.669062500005</v>
      </c>
    </row>
    <row r="343" spans="1:21" ht="5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 s="7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T343" s="11">
        <f t="shared" si="36"/>
        <v>41913.165972222225</v>
      </c>
      <c r="U343" s="11">
        <f t="shared" si="37"/>
        <v>41894.879606481481</v>
      </c>
    </row>
    <row r="344" spans="1:21" ht="3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 s="7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T344" s="11">
        <f t="shared" si="36"/>
        <v>42489.780844907407</v>
      </c>
      <c r="U344" s="11">
        <f t="shared" si="37"/>
        <v>42459.780844907407</v>
      </c>
    </row>
    <row r="345" spans="1:21" ht="5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 s="7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T345" s="11">
        <f t="shared" si="36"/>
        <v>41957.125</v>
      </c>
      <c r="U345" s="11">
        <f t="shared" si="37"/>
        <v>41926.73778935185</v>
      </c>
    </row>
    <row r="346" spans="1:21" ht="5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 s="7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T346" s="11">
        <f t="shared" si="36"/>
        <v>42156.097222222219</v>
      </c>
      <c r="U346" s="11">
        <f t="shared" si="37"/>
        <v>42111.970995370371</v>
      </c>
    </row>
    <row r="347" spans="1:21" ht="3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 s="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T347" s="11">
        <f t="shared" si="36"/>
        <v>42144.944328703699</v>
      </c>
      <c r="U347" s="11">
        <f t="shared" si="37"/>
        <v>42114.944328703699</v>
      </c>
    </row>
    <row r="348" spans="1:21" ht="5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 s="7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T348" s="11">
        <f t="shared" si="36"/>
        <v>42291.500243055561</v>
      </c>
      <c r="U348" s="11">
        <f t="shared" si="37"/>
        <v>42261.500243055561</v>
      </c>
    </row>
    <row r="349" spans="1:21" ht="5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 s="7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T349" s="11">
        <f t="shared" si="36"/>
        <v>42322.537141203706</v>
      </c>
      <c r="U349" s="11">
        <f t="shared" si="37"/>
        <v>42292.495474537034</v>
      </c>
    </row>
    <row r="350" spans="1:21" ht="5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 s="7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T350" s="11">
        <f t="shared" si="36"/>
        <v>42237.58699074074</v>
      </c>
      <c r="U350" s="11">
        <f t="shared" si="37"/>
        <v>42207.58699074074</v>
      </c>
    </row>
    <row r="351" spans="1:21" ht="3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 s="7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T351" s="11">
        <f t="shared" si="36"/>
        <v>42790.498935185184</v>
      </c>
      <c r="U351" s="11">
        <f t="shared" si="37"/>
        <v>42760.498935185184</v>
      </c>
    </row>
    <row r="352" spans="1:21" ht="5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 s="7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T352" s="11">
        <f t="shared" si="36"/>
        <v>42624.165972222225</v>
      </c>
      <c r="U352" s="11">
        <f t="shared" si="37"/>
        <v>42586.066076388888</v>
      </c>
    </row>
    <row r="353" spans="1:21" ht="5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 s="7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T353" s="11">
        <f t="shared" si="36"/>
        <v>42467.923078703709</v>
      </c>
      <c r="U353" s="11">
        <f t="shared" si="37"/>
        <v>42427.964745370366</v>
      </c>
    </row>
    <row r="354" spans="1:21" ht="5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 s="7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T354" s="11">
        <f t="shared" si="36"/>
        <v>41920.167453703703</v>
      </c>
      <c r="U354" s="11">
        <f t="shared" si="37"/>
        <v>41890.167453703703</v>
      </c>
    </row>
    <row r="355" spans="1:21" ht="5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 s="7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T355" s="11">
        <f t="shared" si="36"/>
        <v>42327.833553240736</v>
      </c>
      <c r="U355" s="11">
        <f t="shared" si="37"/>
        <v>42297.791886574079</v>
      </c>
    </row>
    <row r="356" spans="1:21" ht="5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 s="7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T356" s="11">
        <f t="shared" si="36"/>
        <v>42468.786122685182</v>
      </c>
      <c r="U356" s="11">
        <f t="shared" si="37"/>
        <v>42438.827789351853</v>
      </c>
    </row>
    <row r="357" spans="1:21" ht="3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 s="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T357" s="11">
        <f t="shared" si="36"/>
        <v>41974.3355787037</v>
      </c>
      <c r="U357" s="11">
        <f t="shared" si="37"/>
        <v>41943.293912037036</v>
      </c>
    </row>
    <row r="358" spans="1:21" ht="3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 s="7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T358" s="11">
        <f t="shared" si="36"/>
        <v>42445.761493055557</v>
      </c>
      <c r="U358" s="11">
        <f t="shared" si="37"/>
        <v>42415.803159722222</v>
      </c>
    </row>
    <row r="359" spans="1:21" ht="5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 s="7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T359" s="11">
        <f t="shared" si="36"/>
        <v>42118.222187499996</v>
      </c>
      <c r="U359" s="11">
        <f t="shared" si="37"/>
        <v>42078.222187499996</v>
      </c>
    </row>
    <row r="360" spans="1:21" ht="3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 s="7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T360" s="11">
        <f t="shared" si="36"/>
        <v>42536.625</v>
      </c>
      <c r="U360" s="11">
        <f t="shared" si="37"/>
        <v>42507.860196759255</v>
      </c>
    </row>
    <row r="361" spans="1:21" ht="3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 s="7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T361" s="11">
        <f t="shared" si="36"/>
        <v>41957.216666666667</v>
      </c>
      <c r="U361" s="11">
        <f t="shared" si="37"/>
        <v>41935.070486111108</v>
      </c>
    </row>
    <row r="362" spans="1:21" ht="5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 s="7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T362" s="11">
        <f t="shared" si="36"/>
        <v>42208.132638888885</v>
      </c>
      <c r="U362" s="11">
        <f t="shared" si="37"/>
        <v>42163.897916666669</v>
      </c>
    </row>
    <row r="363" spans="1:21" ht="5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 s="7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T363" s="11">
        <f t="shared" si="36"/>
        <v>41966.042893518519</v>
      </c>
      <c r="U363" s="11">
        <f t="shared" si="37"/>
        <v>41936.001226851848</v>
      </c>
    </row>
    <row r="364" spans="1:21" ht="5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 s="7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T364" s="11">
        <f t="shared" si="36"/>
        <v>41859</v>
      </c>
      <c r="U364" s="11">
        <f t="shared" si="37"/>
        <v>41837.210543981484</v>
      </c>
    </row>
    <row r="365" spans="1:21" ht="5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 s="7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T365" s="11">
        <f t="shared" si="36"/>
        <v>40300.806944444441</v>
      </c>
      <c r="U365" s="11">
        <f t="shared" si="37"/>
        <v>40255.744629629626</v>
      </c>
    </row>
    <row r="366" spans="1:21" ht="5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 s="7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T366" s="11">
        <f t="shared" si="36"/>
        <v>41811.165972222225</v>
      </c>
      <c r="U366" s="11">
        <f t="shared" si="37"/>
        <v>41780.859629629631</v>
      </c>
    </row>
    <row r="367" spans="1:21" ht="3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 s="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T367" s="11">
        <f t="shared" si="36"/>
        <v>41698.606469907405</v>
      </c>
      <c r="U367" s="11">
        <f t="shared" si="37"/>
        <v>41668.606469907405</v>
      </c>
    </row>
    <row r="368" spans="1:21" ht="3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 s="7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T368" s="11">
        <f t="shared" si="36"/>
        <v>41049.793032407404</v>
      </c>
      <c r="U368" s="11">
        <f t="shared" si="37"/>
        <v>41019.793032407404</v>
      </c>
    </row>
    <row r="369" spans="1:21" ht="5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 s="7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T369" s="11">
        <f t="shared" si="36"/>
        <v>41395.207638888889</v>
      </c>
      <c r="U369" s="11">
        <f t="shared" si="37"/>
        <v>41355.577291666668</v>
      </c>
    </row>
    <row r="370" spans="1:21" ht="5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 s="7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T370" s="11">
        <f t="shared" si="36"/>
        <v>42078.563912037032</v>
      </c>
      <c r="U370" s="11">
        <f t="shared" si="37"/>
        <v>42043.605578703704</v>
      </c>
    </row>
    <row r="371" spans="1:21" ht="5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 s="7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T371" s="11">
        <f t="shared" si="36"/>
        <v>40923.551724537036</v>
      </c>
      <c r="U371" s="11">
        <f t="shared" si="37"/>
        <v>40893.551724537036</v>
      </c>
    </row>
    <row r="372" spans="1:21" ht="5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 s="7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T372" s="11">
        <f t="shared" si="36"/>
        <v>42741.795138888891</v>
      </c>
      <c r="U372" s="11">
        <f t="shared" si="37"/>
        <v>42711.795138888891</v>
      </c>
    </row>
    <row r="373" spans="1:21" ht="5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 s="7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T373" s="11">
        <f t="shared" si="36"/>
        <v>41306.767812500002</v>
      </c>
      <c r="U373" s="11">
        <f t="shared" si="37"/>
        <v>41261.767812500002</v>
      </c>
    </row>
    <row r="374" spans="1:21" ht="3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 s="7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T374" s="11">
        <f t="shared" si="36"/>
        <v>42465.666666666672</v>
      </c>
      <c r="U374" s="11">
        <f t="shared" si="37"/>
        <v>42425.576898148152</v>
      </c>
    </row>
    <row r="375" spans="1:21" ht="3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 s="7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T375" s="11">
        <f t="shared" si="36"/>
        <v>41108.91201388889</v>
      </c>
      <c r="U375" s="11">
        <f t="shared" si="37"/>
        <v>41078.91201388889</v>
      </c>
    </row>
    <row r="376" spans="1:21" ht="5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 s="7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T376" s="11">
        <f t="shared" si="36"/>
        <v>40802.889247685183</v>
      </c>
      <c r="U376" s="11">
        <f t="shared" si="37"/>
        <v>40757.889247685183</v>
      </c>
    </row>
    <row r="377" spans="1:21" ht="5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 s="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T377" s="11">
        <f t="shared" si="36"/>
        <v>41699.720833333333</v>
      </c>
      <c r="U377" s="11">
        <f t="shared" si="37"/>
        <v>41657.985081018516</v>
      </c>
    </row>
    <row r="378" spans="1:21" ht="5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 s="7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T378" s="11">
        <f t="shared" si="36"/>
        <v>42607.452731481477</v>
      </c>
      <c r="U378" s="11">
        <f t="shared" si="37"/>
        <v>42576.452731481477</v>
      </c>
    </row>
    <row r="379" spans="1:21" ht="3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 s="7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T379" s="11">
        <f t="shared" si="36"/>
        <v>42322.292361111111</v>
      </c>
      <c r="U379" s="11">
        <f t="shared" si="37"/>
        <v>42292.250787037032</v>
      </c>
    </row>
    <row r="380" spans="1:21" ht="5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 s="7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T380" s="11">
        <f t="shared" si="36"/>
        <v>42394.994444444441</v>
      </c>
      <c r="U380" s="11">
        <f t="shared" si="37"/>
        <v>42370.571851851855</v>
      </c>
    </row>
    <row r="381" spans="1:21" ht="5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 s="7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T381" s="11">
        <f t="shared" si="36"/>
        <v>41032.688333333332</v>
      </c>
      <c r="U381" s="11">
        <f t="shared" si="37"/>
        <v>40987.688333333332</v>
      </c>
    </row>
    <row r="382" spans="1:21" ht="5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 s="7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T382" s="11">
        <f t="shared" si="36"/>
        <v>42392.719814814816</v>
      </c>
      <c r="U382" s="11">
        <f t="shared" si="37"/>
        <v>42367.719814814816</v>
      </c>
    </row>
    <row r="383" spans="1:21" ht="3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 s="7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T383" s="11">
        <f t="shared" si="36"/>
        <v>41120.208333333336</v>
      </c>
      <c r="U383" s="11">
        <f t="shared" si="37"/>
        <v>41085.698113425926</v>
      </c>
    </row>
    <row r="384" spans="1:21" ht="5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 s="7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T384" s="11">
        <f t="shared" si="36"/>
        <v>41158.709490740745</v>
      </c>
      <c r="U384" s="11">
        <f t="shared" si="37"/>
        <v>41144.709490740745</v>
      </c>
    </row>
    <row r="385" spans="1:21" ht="5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 s="7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T385" s="11">
        <f t="shared" si="36"/>
        <v>41778.117581018516</v>
      </c>
      <c r="U385" s="11">
        <f t="shared" si="37"/>
        <v>41755.117581018516</v>
      </c>
    </row>
    <row r="386" spans="1:21" ht="5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 s="7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T386" s="11">
        <f t="shared" si="36"/>
        <v>42010.781793981485</v>
      </c>
      <c r="U386" s="11">
        <f t="shared" si="37"/>
        <v>41980.781793981485</v>
      </c>
    </row>
    <row r="387" spans="1:21" ht="5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IF(L387=0,0,E387/D387)</f>
        <v>1.05982</v>
      </c>
      <c r="P387" s="7">
        <f t="shared" ref="P387:P450" si="39">IF(L387=0, 0,E387/L387)</f>
        <v>111.79535864978902</v>
      </c>
      <c r="Q387" t="str">
        <f t="shared" ref="Q387:Q450" si="40">LEFT(N387, SEARCH("/",N387,1)-1)</f>
        <v>film &amp; video</v>
      </c>
      <c r="R387" t="str">
        <f t="shared" ref="R387:R450" si="41">RIGHT(N387,LEN(N387)-SEARCH("/",N387,1))</f>
        <v>documentary</v>
      </c>
      <c r="T387" s="11">
        <f t="shared" si="36"/>
        <v>41964.626168981486</v>
      </c>
      <c r="U387" s="11">
        <f t="shared" si="37"/>
        <v>41934.584502314814</v>
      </c>
    </row>
    <row r="388" spans="1:21" ht="5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 s="7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T388" s="11">
        <f t="shared" si="36"/>
        <v>42226.951284722221</v>
      </c>
      <c r="U388" s="11">
        <f t="shared" si="37"/>
        <v>42211.951284722221</v>
      </c>
    </row>
    <row r="389" spans="1:21" ht="5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 s="7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T389" s="11">
        <f t="shared" si="36"/>
        <v>42231.25</v>
      </c>
      <c r="U389" s="11">
        <f t="shared" si="37"/>
        <v>42200.67659722222</v>
      </c>
    </row>
    <row r="390" spans="1:21" ht="5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 s="7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T390" s="11">
        <f t="shared" si="36"/>
        <v>42579.076157407413</v>
      </c>
      <c r="U390" s="11">
        <f t="shared" si="37"/>
        <v>42549.076157407413</v>
      </c>
    </row>
    <row r="391" spans="1:21" ht="5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 s="7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T391" s="11">
        <f t="shared" si="36"/>
        <v>41705.957638888889</v>
      </c>
      <c r="U391" s="11">
        <f t="shared" si="37"/>
        <v>41674.063078703701</v>
      </c>
    </row>
    <row r="392" spans="1:21" ht="3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 s="7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T392" s="11">
        <f t="shared" si="36"/>
        <v>42132.036712962959</v>
      </c>
      <c r="U392" s="11">
        <f t="shared" si="37"/>
        <v>42112.036712962959</v>
      </c>
    </row>
    <row r="393" spans="1:21" ht="3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 s="7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T393" s="11">
        <f t="shared" ref="T393:T456" si="42">(((I393/60)/60)/24)+DATE(1970,1,1)</f>
        <v>40895.040972222225</v>
      </c>
      <c r="U393" s="11">
        <f t="shared" ref="U393:U456" si="43">(((J393/60)/60)/24)+DATE(1970,1,1)</f>
        <v>40865.042256944449</v>
      </c>
    </row>
    <row r="394" spans="1:21" ht="5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 s="7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T394" s="11">
        <f t="shared" si="42"/>
        <v>40794.125</v>
      </c>
      <c r="U394" s="11">
        <f t="shared" si="43"/>
        <v>40763.717256944445</v>
      </c>
    </row>
    <row r="395" spans="1:21" ht="3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 s="7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T395" s="11">
        <f t="shared" si="42"/>
        <v>41557.708935185183</v>
      </c>
      <c r="U395" s="11">
        <f t="shared" si="43"/>
        <v>41526.708935185183</v>
      </c>
    </row>
    <row r="396" spans="1:21" ht="5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 s="7">
        <f t="shared" si="39"/>
        <v>105.18</v>
      </c>
      <c r="Q396" t="str">
        <f t="shared" si="40"/>
        <v>film &amp; video</v>
      </c>
      <c r="R396" t="str">
        <f t="shared" si="41"/>
        <v>documentary</v>
      </c>
      <c r="T396" s="11">
        <f t="shared" si="42"/>
        <v>42477.776412037041</v>
      </c>
      <c r="U396" s="11">
        <f t="shared" si="43"/>
        <v>42417.818078703705</v>
      </c>
    </row>
    <row r="397" spans="1:21" ht="5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 s="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T397" s="11">
        <f t="shared" si="42"/>
        <v>41026.897222222222</v>
      </c>
      <c r="U397" s="11">
        <f t="shared" si="43"/>
        <v>40990.909259259257</v>
      </c>
    </row>
    <row r="398" spans="1:21" ht="5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 s="7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T398" s="11">
        <f t="shared" si="42"/>
        <v>41097.564884259256</v>
      </c>
      <c r="U398" s="11">
        <f t="shared" si="43"/>
        <v>41082.564884259256</v>
      </c>
    </row>
    <row r="399" spans="1:21" ht="5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 s="7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T399" s="11">
        <f t="shared" si="42"/>
        <v>40422.155555555553</v>
      </c>
      <c r="U399" s="11">
        <f t="shared" si="43"/>
        <v>40379.776435185187</v>
      </c>
    </row>
    <row r="400" spans="1:21" ht="3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 s="7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T400" s="11">
        <f t="shared" si="42"/>
        <v>42123.793124999997</v>
      </c>
      <c r="U400" s="11">
        <f t="shared" si="43"/>
        <v>42078.793124999997</v>
      </c>
    </row>
    <row r="401" spans="1:21" ht="5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 s="7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T401" s="11">
        <f t="shared" si="42"/>
        <v>42718.5</v>
      </c>
      <c r="U401" s="11">
        <f t="shared" si="43"/>
        <v>42687.875775462962</v>
      </c>
    </row>
    <row r="402" spans="1:21" ht="3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 s="7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T402" s="11">
        <f t="shared" si="42"/>
        <v>41776.145833333336</v>
      </c>
      <c r="U402" s="11">
        <f t="shared" si="43"/>
        <v>41745.635960648149</v>
      </c>
    </row>
    <row r="403" spans="1:21" ht="5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 s="7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T403" s="11">
        <f t="shared" si="42"/>
        <v>40762.842245370368</v>
      </c>
      <c r="U403" s="11">
        <f t="shared" si="43"/>
        <v>40732.842245370368</v>
      </c>
    </row>
    <row r="404" spans="1:21" ht="5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 s="7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T404" s="11">
        <f t="shared" si="42"/>
        <v>42313.58121527778</v>
      </c>
      <c r="U404" s="11">
        <f t="shared" si="43"/>
        <v>42292.539548611108</v>
      </c>
    </row>
    <row r="405" spans="1:21" ht="3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 s="7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T405" s="11">
        <f t="shared" si="42"/>
        <v>40765.297222222223</v>
      </c>
      <c r="U405" s="11">
        <f t="shared" si="43"/>
        <v>40718.310659722221</v>
      </c>
    </row>
    <row r="406" spans="1:21" ht="3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 s="7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T406" s="11">
        <f t="shared" si="42"/>
        <v>41675.961111111108</v>
      </c>
      <c r="U406" s="11">
        <f t="shared" si="43"/>
        <v>41646.628032407411</v>
      </c>
    </row>
    <row r="407" spans="1:21" ht="3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 s="7">
        <f t="shared" si="39"/>
        <v>55.2</v>
      </c>
      <c r="Q407" t="str">
        <f t="shared" si="40"/>
        <v>film &amp; video</v>
      </c>
      <c r="R407" t="str">
        <f t="shared" si="41"/>
        <v>documentary</v>
      </c>
      <c r="T407" s="11">
        <f t="shared" si="42"/>
        <v>41704.08494212963</v>
      </c>
      <c r="U407" s="11">
        <f t="shared" si="43"/>
        <v>41674.08494212963</v>
      </c>
    </row>
    <row r="408" spans="1:21" ht="5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 s="7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T408" s="11">
        <f t="shared" si="42"/>
        <v>40672.249305555553</v>
      </c>
      <c r="U408" s="11">
        <f t="shared" si="43"/>
        <v>40638.162465277775</v>
      </c>
    </row>
    <row r="409" spans="1:21" ht="3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 s="7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T409" s="11">
        <f t="shared" si="42"/>
        <v>40866.912615740745</v>
      </c>
      <c r="U409" s="11">
        <f t="shared" si="43"/>
        <v>40806.870949074073</v>
      </c>
    </row>
    <row r="410" spans="1:21" ht="3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 s="7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T410" s="11">
        <f t="shared" si="42"/>
        <v>41583.777662037035</v>
      </c>
      <c r="U410" s="11">
        <f t="shared" si="43"/>
        <v>41543.735995370371</v>
      </c>
    </row>
    <row r="411" spans="1:21" ht="5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 s="7">
        <f t="shared" si="39"/>
        <v>45.6</v>
      </c>
      <c r="Q411" t="str">
        <f t="shared" si="40"/>
        <v>film &amp; video</v>
      </c>
      <c r="R411" t="str">
        <f t="shared" si="41"/>
        <v>documentary</v>
      </c>
      <c r="T411" s="11">
        <f t="shared" si="42"/>
        <v>42573.862777777773</v>
      </c>
      <c r="U411" s="11">
        <f t="shared" si="43"/>
        <v>42543.862777777773</v>
      </c>
    </row>
    <row r="412" spans="1:21" ht="5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 s="7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T412" s="11">
        <f t="shared" si="42"/>
        <v>42173.981446759266</v>
      </c>
      <c r="U412" s="11">
        <f t="shared" si="43"/>
        <v>42113.981446759266</v>
      </c>
    </row>
    <row r="413" spans="1:21" ht="5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 s="7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T413" s="11">
        <f t="shared" si="42"/>
        <v>41630.208333333336</v>
      </c>
      <c r="U413" s="11">
        <f t="shared" si="43"/>
        <v>41598.17597222222</v>
      </c>
    </row>
    <row r="414" spans="1:21" ht="5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 s="7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T414" s="11">
        <f t="shared" si="42"/>
        <v>41115.742800925924</v>
      </c>
      <c r="U414" s="11">
        <f t="shared" si="43"/>
        <v>41099.742800925924</v>
      </c>
    </row>
    <row r="415" spans="1:21" ht="5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 s="7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T415" s="11">
        <f t="shared" si="42"/>
        <v>41109.877442129626</v>
      </c>
      <c r="U415" s="11">
        <f t="shared" si="43"/>
        <v>41079.877442129626</v>
      </c>
    </row>
    <row r="416" spans="1:21" ht="5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 s="7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T416" s="11">
        <f t="shared" si="42"/>
        <v>41559.063252314816</v>
      </c>
      <c r="U416" s="11">
        <f t="shared" si="43"/>
        <v>41529.063252314816</v>
      </c>
    </row>
    <row r="417" spans="1:21" ht="5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 s="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T417" s="11">
        <f t="shared" si="42"/>
        <v>41929.5</v>
      </c>
      <c r="U417" s="11">
        <f t="shared" si="43"/>
        <v>41904.851875</v>
      </c>
    </row>
    <row r="418" spans="1:21" ht="3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 s="7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T418" s="11">
        <f t="shared" si="42"/>
        <v>41678.396192129629</v>
      </c>
      <c r="U418" s="11">
        <f t="shared" si="43"/>
        <v>41648.396192129629</v>
      </c>
    </row>
    <row r="419" spans="1:21" ht="5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 s="7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T419" s="11">
        <f t="shared" si="42"/>
        <v>41372.189583333333</v>
      </c>
      <c r="U419" s="11">
        <f t="shared" si="43"/>
        <v>41360.970601851855</v>
      </c>
    </row>
    <row r="420" spans="1:21" ht="5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 s="7">
        <f t="shared" si="39"/>
        <v>216.75</v>
      </c>
      <c r="Q420" t="str">
        <f t="shared" si="40"/>
        <v>film &amp; video</v>
      </c>
      <c r="R420" t="str">
        <f t="shared" si="41"/>
        <v>documentary</v>
      </c>
      <c r="T420" s="11">
        <f t="shared" si="42"/>
        <v>42208.282372685186</v>
      </c>
      <c r="U420" s="11">
        <f t="shared" si="43"/>
        <v>42178.282372685186</v>
      </c>
    </row>
    <row r="421" spans="1:21" ht="3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 s="7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T421" s="11">
        <f t="shared" si="42"/>
        <v>41454.842442129629</v>
      </c>
      <c r="U421" s="11">
        <f t="shared" si="43"/>
        <v>41394.842442129629</v>
      </c>
    </row>
    <row r="422" spans="1:21" ht="5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 s="7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T422" s="11">
        <f t="shared" si="42"/>
        <v>41712.194803240738</v>
      </c>
      <c r="U422" s="11">
        <f t="shared" si="43"/>
        <v>41682.23646990741</v>
      </c>
    </row>
    <row r="423" spans="1:21" ht="5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 s="7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T423" s="11">
        <f t="shared" si="42"/>
        <v>42237.491388888884</v>
      </c>
      <c r="U423" s="11">
        <f t="shared" si="43"/>
        <v>42177.491388888884</v>
      </c>
    </row>
    <row r="424" spans="1:21" ht="5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 s="7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T424" s="11">
        <f t="shared" si="42"/>
        <v>41893.260381944441</v>
      </c>
      <c r="U424" s="11">
        <f t="shared" si="43"/>
        <v>41863.260381944441</v>
      </c>
    </row>
    <row r="425" spans="1:21" ht="5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 s="7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T425" s="11">
        <f t="shared" si="42"/>
        <v>41430.92627314815</v>
      </c>
      <c r="U425" s="11">
        <f t="shared" si="43"/>
        <v>41400.92627314815</v>
      </c>
    </row>
    <row r="426" spans="1:21" ht="5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 s="7">
        <f t="shared" si="39"/>
        <v>40.78</v>
      </c>
      <c r="Q426" t="str">
        <f t="shared" si="40"/>
        <v>film &amp; video</v>
      </c>
      <c r="R426" t="str">
        <f t="shared" si="41"/>
        <v>animation</v>
      </c>
      <c r="T426" s="11">
        <f t="shared" si="42"/>
        <v>40994.334479166668</v>
      </c>
      <c r="U426" s="11">
        <f t="shared" si="43"/>
        <v>40934.376145833332</v>
      </c>
    </row>
    <row r="427" spans="1:21" ht="5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 s="7">
        <f t="shared" si="39"/>
        <v>3</v>
      </c>
      <c r="Q427" t="str">
        <f t="shared" si="40"/>
        <v>film &amp; video</v>
      </c>
      <c r="R427" t="str">
        <f t="shared" si="41"/>
        <v>animation</v>
      </c>
      <c r="T427" s="11">
        <f t="shared" si="42"/>
        <v>42335.902824074074</v>
      </c>
      <c r="U427" s="11">
        <f t="shared" si="43"/>
        <v>42275.861157407402</v>
      </c>
    </row>
    <row r="428" spans="1:21" ht="5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 s="7">
        <f t="shared" si="39"/>
        <v>16.625</v>
      </c>
      <c r="Q428" t="str">
        <f t="shared" si="40"/>
        <v>film &amp; video</v>
      </c>
      <c r="R428" t="str">
        <f t="shared" si="41"/>
        <v>animation</v>
      </c>
      <c r="T428" s="11">
        <f t="shared" si="42"/>
        <v>42430.711967592593</v>
      </c>
      <c r="U428" s="11">
        <f t="shared" si="43"/>
        <v>42400.711967592593</v>
      </c>
    </row>
    <row r="429" spans="1:21" ht="5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7">
        <f t="shared" si="39"/>
        <v>0</v>
      </c>
      <c r="Q429" t="str">
        <f t="shared" si="40"/>
        <v>film &amp; video</v>
      </c>
      <c r="R429" t="str">
        <f t="shared" si="41"/>
        <v>animation</v>
      </c>
      <c r="T429" s="11">
        <f t="shared" si="42"/>
        <v>42299.790972222225</v>
      </c>
      <c r="U429" s="11">
        <f t="shared" si="43"/>
        <v>42285.909027777772</v>
      </c>
    </row>
    <row r="430" spans="1:21" ht="3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 s="7">
        <f t="shared" si="39"/>
        <v>52</v>
      </c>
      <c r="Q430" t="str">
        <f t="shared" si="40"/>
        <v>film &amp; video</v>
      </c>
      <c r="R430" t="str">
        <f t="shared" si="41"/>
        <v>animation</v>
      </c>
      <c r="T430" s="11">
        <f t="shared" si="42"/>
        <v>41806.916666666664</v>
      </c>
      <c r="U430" s="11">
        <f t="shared" si="43"/>
        <v>41778.766724537039</v>
      </c>
    </row>
    <row r="431" spans="1:21" ht="5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7">
        <f t="shared" si="39"/>
        <v>0</v>
      </c>
      <c r="Q431" t="str">
        <f t="shared" si="40"/>
        <v>film &amp; video</v>
      </c>
      <c r="R431" t="str">
        <f t="shared" si="41"/>
        <v>animation</v>
      </c>
      <c r="T431" s="11">
        <f t="shared" si="42"/>
        <v>40144.207638888889</v>
      </c>
      <c r="U431" s="11">
        <f t="shared" si="43"/>
        <v>40070.901412037041</v>
      </c>
    </row>
    <row r="432" spans="1:21" ht="3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 s="7">
        <f t="shared" si="39"/>
        <v>4.8</v>
      </c>
      <c r="Q432" t="str">
        <f t="shared" si="40"/>
        <v>film &amp; video</v>
      </c>
      <c r="R432" t="str">
        <f t="shared" si="41"/>
        <v>animation</v>
      </c>
      <c r="T432" s="11">
        <f t="shared" si="42"/>
        <v>41528.107256944444</v>
      </c>
      <c r="U432" s="11">
        <f t="shared" si="43"/>
        <v>41513.107256944444</v>
      </c>
    </row>
    <row r="433" spans="1:21" ht="5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 s="7">
        <f t="shared" si="39"/>
        <v>51.875</v>
      </c>
      <c r="Q433" t="str">
        <f t="shared" si="40"/>
        <v>film &amp; video</v>
      </c>
      <c r="R433" t="str">
        <f t="shared" si="41"/>
        <v>animation</v>
      </c>
      <c r="T433" s="11">
        <f t="shared" si="42"/>
        <v>42556.871331018512</v>
      </c>
      <c r="U433" s="11">
        <f t="shared" si="43"/>
        <v>42526.871331018512</v>
      </c>
    </row>
    <row r="434" spans="1:21" ht="5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 s="7">
        <f t="shared" si="39"/>
        <v>71.25</v>
      </c>
      <c r="Q434" t="str">
        <f t="shared" si="40"/>
        <v>film &amp; video</v>
      </c>
      <c r="R434" t="str">
        <f t="shared" si="41"/>
        <v>animation</v>
      </c>
      <c r="T434" s="11">
        <f t="shared" si="42"/>
        <v>42298.726631944446</v>
      </c>
      <c r="U434" s="11">
        <f t="shared" si="43"/>
        <v>42238.726631944446</v>
      </c>
    </row>
    <row r="435" spans="1:21" ht="6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7">
        <f t="shared" si="39"/>
        <v>0</v>
      </c>
      <c r="Q435" t="str">
        <f t="shared" si="40"/>
        <v>film &amp; video</v>
      </c>
      <c r="R435" t="str">
        <f t="shared" si="41"/>
        <v>animation</v>
      </c>
      <c r="T435" s="11">
        <f t="shared" si="42"/>
        <v>42288.629884259266</v>
      </c>
      <c r="U435" s="11">
        <f t="shared" si="43"/>
        <v>42228.629884259266</v>
      </c>
    </row>
    <row r="436" spans="1:21" ht="5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 s="7">
        <f t="shared" si="39"/>
        <v>62.5</v>
      </c>
      <c r="Q436" t="str">
        <f t="shared" si="40"/>
        <v>film &amp; video</v>
      </c>
      <c r="R436" t="str">
        <f t="shared" si="41"/>
        <v>animation</v>
      </c>
      <c r="T436" s="11">
        <f t="shared" si="42"/>
        <v>41609.876180555555</v>
      </c>
      <c r="U436" s="11">
        <f t="shared" si="43"/>
        <v>41576.834513888891</v>
      </c>
    </row>
    <row r="437" spans="1:21" ht="5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 s="7">
        <f t="shared" si="39"/>
        <v>1</v>
      </c>
      <c r="Q437" t="str">
        <f t="shared" si="40"/>
        <v>film &amp; video</v>
      </c>
      <c r="R437" t="str">
        <f t="shared" si="41"/>
        <v>animation</v>
      </c>
      <c r="T437" s="11">
        <f t="shared" si="42"/>
        <v>41530.747453703705</v>
      </c>
      <c r="U437" s="11">
        <f t="shared" si="43"/>
        <v>41500.747453703705</v>
      </c>
    </row>
    <row r="438" spans="1:21" ht="5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7">
        <f t="shared" si="39"/>
        <v>0</v>
      </c>
      <c r="Q438" t="str">
        <f t="shared" si="40"/>
        <v>film &amp; video</v>
      </c>
      <c r="R438" t="str">
        <f t="shared" si="41"/>
        <v>animation</v>
      </c>
      <c r="T438" s="11">
        <f t="shared" si="42"/>
        <v>41486.36241898148</v>
      </c>
      <c r="U438" s="11">
        <f t="shared" si="43"/>
        <v>41456.36241898148</v>
      </c>
    </row>
    <row r="439" spans="1:21" ht="5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7">
        <f t="shared" si="39"/>
        <v>0</v>
      </c>
      <c r="Q439" t="str">
        <f t="shared" si="40"/>
        <v>film &amp; video</v>
      </c>
      <c r="R439" t="str">
        <f t="shared" si="41"/>
        <v>animation</v>
      </c>
      <c r="T439" s="11">
        <f t="shared" si="42"/>
        <v>42651.31858796296</v>
      </c>
      <c r="U439" s="11">
        <f t="shared" si="43"/>
        <v>42591.31858796296</v>
      </c>
    </row>
    <row r="440" spans="1:21" ht="3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 s="7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T440" s="11">
        <f t="shared" si="42"/>
        <v>42326.302754629629</v>
      </c>
      <c r="U440" s="11">
        <f t="shared" si="43"/>
        <v>42296.261087962965</v>
      </c>
    </row>
    <row r="441" spans="1:21" ht="5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7">
        <f t="shared" si="39"/>
        <v>0</v>
      </c>
      <c r="Q441" t="str">
        <f t="shared" si="40"/>
        <v>film &amp; video</v>
      </c>
      <c r="R441" t="str">
        <f t="shared" si="41"/>
        <v>animation</v>
      </c>
      <c r="T441" s="11">
        <f t="shared" si="42"/>
        <v>41929.761782407404</v>
      </c>
      <c r="U441" s="11">
        <f t="shared" si="43"/>
        <v>41919.761782407404</v>
      </c>
    </row>
    <row r="442" spans="1:21" ht="3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 s="7">
        <f t="shared" si="39"/>
        <v>5</v>
      </c>
      <c r="Q442" t="str">
        <f t="shared" si="40"/>
        <v>film &amp; video</v>
      </c>
      <c r="R442" t="str">
        <f t="shared" si="41"/>
        <v>animation</v>
      </c>
      <c r="T442" s="11">
        <f t="shared" si="42"/>
        <v>42453.943900462968</v>
      </c>
      <c r="U442" s="11">
        <f t="shared" si="43"/>
        <v>42423.985567129625</v>
      </c>
    </row>
    <row r="443" spans="1:21" ht="5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7">
        <f t="shared" si="39"/>
        <v>0</v>
      </c>
      <c r="Q443" t="str">
        <f t="shared" si="40"/>
        <v>film &amp; video</v>
      </c>
      <c r="R443" t="str">
        <f t="shared" si="41"/>
        <v>animation</v>
      </c>
      <c r="T443" s="11">
        <f t="shared" si="42"/>
        <v>41580.793935185182</v>
      </c>
      <c r="U443" s="11">
        <f t="shared" si="43"/>
        <v>41550.793935185182</v>
      </c>
    </row>
    <row r="444" spans="1:21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 s="7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T444" s="11">
        <f t="shared" si="42"/>
        <v>42054.888692129629</v>
      </c>
      <c r="U444" s="11">
        <f t="shared" si="43"/>
        <v>42024.888692129629</v>
      </c>
    </row>
    <row r="445" spans="1:21" ht="5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 s="7">
        <f t="shared" si="39"/>
        <v>5</v>
      </c>
      <c r="Q445" t="str">
        <f t="shared" si="40"/>
        <v>film &amp; video</v>
      </c>
      <c r="R445" t="str">
        <f t="shared" si="41"/>
        <v>animation</v>
      </c>
      <c r="T445" s="11">
        <f t="shared" si="42"/>
        <v>41680.015057870369</v>
      </c>
      <c r="U445" s="11">
        <f t="shared" si="43"/>
        <v>41650.015057870369</v>
      </c>
    </row>
    <row r="446" spans="1:21" ht="3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 s="7">
        <f t="shared" si="39"/>
        <v>50</v>
      </c>
      <c r="Q446" t="str">
        <f t="shared" si="40"/>
        <v>film &amp; video</v>
      </c>
      <c r="R446" t="str">
        <f t="shared" si="41"/>
        <v>animation</v>
      </c>
      <c r="T446" s="11">
        <f t="shared" si="42"/>
        <v>40954.906956018516</v>
      </c>
      <c r="U446" s="11">
        <f t="shared" si="43"/>
        <v>40894.906956018516</v>
      </c>
    </row>
    <row r="447" spans="1:21" ht="5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 s="7">
        <f t="shared" si="39"/>
        <v>1</v>
      </c>
      <c r="Q447" t="str">
        <f t="shared" si="40"/>
        <v>film &amp; video</v>
      </c>
      <c r="R447" t="str">
        <f t="shared" si="41"/>
        <v>animation</v>
      </c>
      <c r="T447" s="11">
        <f t="shared" si="42"/>
        <v>42145.335358796292</v>
      </c>
      <c r="U447" s="11">
        <f t="shared" si="43"/>
        <v>42130.335358796292</v>
      </c>
    </row>
    <row r="448" spans="1:21" ht="5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 s="7">
        <f t="shared" si="39"/>
        <v>47.875</v>
      </c>
      <c r="Q448" t="str">
        <f t="shared" si="40"/>
        <v>film &amp; video</v>
      </c>
      <c r="R448" t="str">
        <f t="shared" si="41"/>
        <v>animation</v>
      </c>
      <c r="T448" s="11">
        <f t="shared" si="42"/>
        <v>42067.083564814813</v>
      </c>
      <c r="U448" s="11">
        <f t="shared" si="43"/>
        <v>42037.083564814813</v>
      </c>
    </row>
    <row r="449" spans="1:21" ht="5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 s="7">
        <f t="shared" si="39"/>
        <v>5</v>
      </c>
      <c r="Q449" t="str">
        <f t="shared" si="40"/>
        <v>film &amp; video</v>
      </c>
      <c r="R449" t="str">
        <f t="shared" si="41"/>
        <v>animation</v>
      </c>
      <c r="T449" s="11">
        <f t="shared" si="42"/>
        <v>41356.513460648144</v>
      </c>
      <c r="U449" s="11">
        <f t="shared" si="43"/>
        <v>41331.555127314816</v>
      </c>
    </row>
    <row r="450" spans="1:21" ht="5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 s="7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T450" s="11">
        <f t="shared" si="42"/>
        <v>41773.758043981477</v>
      </c>
      <c r="U450" s="11">
        <f t="shared" si="43"/>
        <v>41753.758043981477</v>
      </c>
    </row>
    <row r="451" spans="1:21" ht="5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IF(L451=0,0,E451/D451)</f>
        <v>2.2499999999999999E-2</v>
      </c>
      <c r="P451" s="7">
        <f t="shared" ref="P451:P514" si="45">IF(L451=0, 0,E451/L451)</f>
        <v>9</v>
      </c>
      <c r="Q451" t="str">
        <f t="shared" ref="Q451:Q514" si="46">LEFT(N451, SEARCH("/",N451,1)-1)</f>
        <v>film &amp; video</v>
      </c>
      <c r="R451" t="str">
        <f t="shared" ref="R451:R514" si="47">RIGHT(N451,LEN(N451)-SEARCH("/",N451,1))</f>
        <v>animation</v>
      </c>
      <c r="T451" s="11">
        <f t="shared" si="42"/>
        <v>41564.568113425928</v>
      </c>
      <c r="U451" s="11">
        <f t="shared" si="43"/>
        <v>41534.568113425928</v>
      </c>
    </row>
    <row r="452" spans="1:21" ht="5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 s="7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T452" s="11">
        <f t="shared" si="42"/>
        <v>41684.946759259255</v>
      </c>
      <c r="U452" s="11">
        <f t="shared" si="43"/>
        <v>41654.946759259255</v>
      </c>
    </row>
    <row r="453" spans="1:21" ht="5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s="7">
        <f t="shared" si="45"/>
        <v>0</v>
      </c>
      <c r="Q453" t="str">
        <f t="shared" si="46"/>
        <v>film &amp; video</v>
      </c>
      <c r="R453" t="str">
        <f t="shared" si="47"/>
        <v>animation</v>
      </c>
      <c r="T453" s="11">
        <f t="shared" si="42"/>
        <v>41664.715173611112</v>
      </c>
      <c r="U453" s="11">
        <f t="shared" si="43"/>
        <v>41634.715173611112</v>
      </c>
    </row>
    <row r="454" spans="1:21" ht="3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 s="7">
        <f t="shared" si="45"/>
        <v>40</v>
      </c>
      <c r="Q454" t="str">
        <f t="shared" si="46"/>
        <v>film &amp; video</v>
      </c>
      <c r="R454" t="str">
        <f t="shared" si="47"/>
        <v>animation</v>
      </c>
      <c r="T454" s="11">
        <f t="shared" si="42"/>
        <v>42137.703877314809</v>
      </c>
      <c r="U454" s="11">
        <f t="shared" si="43"/>
        <v>42107.703877314809</v>
      </c>
    </row>
    <row r="455" spans="1:21" ht="5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 s="7">
        <f t="shared" si="45"/>
        <v>13</v>
      </c>
      <c r="Q455" t="str">
        <f t="shared" si="46"/>
        <v>film &amp; video</v>
      </c>
      <c r="R455" t="str">
        <f t="shared" si="47"/>
        <v>animation</v>
      </c>
      <c r="T455" s="11">
        <f t="shared" si="42"/>
        <v>42054.824988425928</v>
      </c>
      <c r="U455" s="11">
        <f t="shared" si="43"/>
        <v>42038.824988425928</v>
      </c>
    </row>
    <row r="456" spans="1:21" ht="3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 s="7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T456" s="11">
        <f t="shared" si="42"/>
        <v>41969.551388888889</v>
      </c>
      <c r="U456" s="11">
        <f t="shared" si="43"/>
        <v>41938.717256944445</v>
      </c>
    </row>
    <row r="457" spans="1:21" ht="5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 s="7">
        <f t="shared" si="45"/>
        <v>22.5</v>
      </c>
      <c r="Q457" t="str">
        <f t="shared" si="46"/>
        <v>film &amp; video</v>
      </c>
      <c r="R457" t="str">
        <f t="shared" si="47"/>
        <v>animation</v>
      </c>
      <c r="T457" s="11">
        <f t="shared" ref="T457:T520" si="48">(((I457/60)/60)/24)+DATE(1970,1,1)</f>
        <v>41016.021527777775</v>
      </c>
      <c r="U457" s="11">
        <f t="shared" ref="U457:U520" si="49">(((J457/60)/60)/24)+DATE(1970,1,1)</f>
        <v>40971.002569444441</v>
      </c>
    </row>
    <row r="458" spans="1:21" ht="5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 s="7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T458" s="11">
        <f t="shared" si="48"/>
        <v>41569.165972222225</v>
      </c>
      <c r="U458" s="11">
        <f t="shared" si="49"/>
        <v>41547.694456018515</v>
      </c>
    </row>
    <row r="459" spans="1:21" ht="5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s="7">
        <f t="shared" si="45"/>
        <v>0</v>
      </c>
      <c r="Q459" t="str">
        <f t="shared" si="46"/>
        <v>film &amp; video</v>
      </c>
      <c r="R459" t="str">
        <f t="shared" si="47"/>
        <v>animation</v>
      </c>
      <c r="T459" s="11">
        <f t="shared" si="48"/>
        <v>41867.767500000002</v>
      </c>
      <c r="U459" s="11">
        <f t="shared" si="49"/>
        <v>41837.767500000002</v>
      </c>
    </row>
    <row r="460" spans="1:21" ht="5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 s="7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T460" s="11">
        <f t="shared" si="48"/>
        <v>41408.69976851852</v>
      </c>
      <c r="U460" s="11">
        <f t="shared" si="49"/>
        <v>41378.69976851852</v>
      </c>
    </row>
    <row r="461" spans="1:21" ht="5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 s="7">
        <f t="shared" si="45"/>
        <v>25</v>
      </c>
      <c r="Q461" t="str">
        <f t="shared" si="46"/>
        <v>film &amp; video</v>
      </c>
      <c r="R461" t="str">
        <f t="shared" si="47"/>
        <v>animation</v>
      </c>
      <c r="T461" s="11">
        <f t="shared" si="48"/>
        <v>40860.682025462964</v>
      </c>
      <c r="U461" s="11">
        <f t="shared" si="49"/>
        <v>40800.6403587963</v>
      </c>
    </row>
    <row r="462" spans="1:21" ht="3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 s="7">
        <f t="shared" si="45"/>
        <v>12.5</v>
      </c>
      <c r="Q462" t="str">
        <f t="shared" si="46"/>
        <v>film &amp; video</v>
      </c>
      <c r="R462" t="str">
        <f t="shared" si="47"/>
        <v>animation</v>
      </c>
      <c r="T462" s="11">
        <f t="shared" si="48"/>
        <v>41791.166666666664</v>
      </c>
      <c r="U462" s="11">
        <f t="shared" si="49"/>
        <v>41759.542534722219</v>
      </c>
    </row>
    <row r="463" spans="1:21" ht="5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s="7">
        <f t="shared" si="45"/>
        <v>0</v>
      </c>
      <c r="Q463" t="str">
        <f t="shared" si="46"/>
        <v>film &amp; video</v>
      </c>
      <c r="R463" t="str">
        <f t="shared" si="47"/>
        <v>animation</v>
      </c>
      <c r="T463" s="11">
        <f t="shared" si="48"/>
        <v>41427.84684027778</v>
      </c>
      <c r="U463" s="11">
        <f t="shared" si="49"/>
        <v>41407.84684027778</v>
      </c>
    </row>
    <row r="464" spans="1:21" ht="5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s="7">
        <f t="shared" si="45"/>
        <v>0</v>
      </c>
      <c r="Q464" t="str">
        <f t="shared" si="46"/>
        <v>film &amp; video</v>
      </c>
      <c r="R464" t="str">
        <f t="shared" si="47"/>
        <v>animation</v>
      </c>
      <c r="T464" s="11">
        <f t="shared" si="48"/>
        <v>40765.126631944448</v>
      </c>
      <c r="U464" s="11">
        <f t="shared" si="49"/>
        <v>40705.126631944448</v>
      </c>
    </row>
    <row r="465" spans="1:21" ht="5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 s="7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T465" s="11">
        <f t="shared" si="48"/>
        <v>40810.710104166668</v>
      </c>
      <c r="U465" s="11">
        <f t="shared" si="49"/>
        <v>40750.710104166668</v>
      </c>
    </row>
    <row r="466" spans="1:21" ht="3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 s="7">
        <f t="shared" si="45"/>
        <v>1</v>
      </c>
      <c r="Q466" t="str">
        <f t="shared" si="46"/>
        <v>film &amp; video</v>
      </c>
      <c r="R466" t="str">
        <f t="shared" si="47"/>
        <v>animation</v>
      </c>
      <c r="T466" s="11">
        <f t="shared" si="48"/>
        <v>42508.848784722228</v>
      </c>
      <c r="U466" s="11">
        <f t="shared" si="49"/>
        <v>42488.848784722228</v>
      </c>
    </row>
    <row r="467" spans="1:21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 s="7">
        <f t="shared" si="45"/>
        <v>17.25</v>
      </c>
      <c r="Q467" t="str">
        <f t="shared" si="46"/>
        <v>film &amp; video</v>
      </c>
      <c r="R467" t="str">
        <f t="shared" si="47"/>
        <v>animation</v>
      </c>
      <c r="T467" s="11">
        <f t="shared" si="48"/>
        <v>41817.120069444441</v>
      </c>
      <c r="U467" s="11">
        <f t="shared" si="49"/>
        <v>41801.120069444441</v>
      </c>
    </row>
    <row r="468" spans="1:21" ht="5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 s="7">
        <f t="shared" si="45"/>
        <v>15.2</v>
      </c>
      <c r="Q468" t="str">
        <f t="shared" si="46"/>
        <v>film &amp; video</v>
      </c>
      <c r="R468" t="str">
        <f t="shared" si="47"/>
        <v>animation</v>
      </c>
      <c r="T468" s="11">
        <f t="shared" si="48"/>
        <v>41159.942870370374</v>
      </c>
      <c r="U468" s="11">
        <f t="shared" si="49"/>
        <v>41129.942870370374</v>
      </c>
    </row>
    <row r="469" spans="1:21" ht="5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 s="7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T469" s="11">
        <f t="shared" si="48"/>
        <v>41180.679791666669</v>
      </c>
      <c r="U469" s="11">
        <f t="shared" si="49"/>
        <v>41135.679791666669</v>
      </c>
    </row>
    <row r="470" spans="1:21" ht="5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s="7">
        <f t="shared" si="45"/>
        <v>0</v>
      </c>
      <c r="Q470" t="str">
        <f t="shared" si="46"/>
        <v>film &amp; video</v>
      </c>
      <c r="R470" t="str">
        <f t="shared" si="47"/>
        <v>animation</v>
      </c>
      <c r="T470" s="11">
        <f t="shared" si="48"/>
        <v>41101.160474537035</v>
      </c>
      <c r="U470" s="11">
        <f t="shared" si="49"/>
        <v>41041.167627314811</v>
      </c>
    </row>
    <row r="471" spans="1:21" ht="3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s="7">
        <f t="shared" si="45"/>
        <v>0</v>
      </c>
      <c r="Q471" t="str">
        <f t="shared" si="46"/>
        <v>film &amp; video</v>
      </c>
      <c r="R471" t="str">
        <f t="shared" si="47"/>
        <v>animation</v>
      </c>
      <c r="T471" s="11">
        <f t="shared" si="48"/>
        <v>41887.989861111113</v>
      </c>
      <c r="U471" s="11">
        <f t="shared" si="49"/>
        <v>41827.989861111113</v>
      </c>
    </row>
    <row r="472" spans="1:21" ht="5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 s="7">
        <f t="shared" si="45"/>
        <v>25.5</v>
      </c>
      <c r="Q472" t="str">
        <f t="shared" si="46"/>
        <v>film &amp; video</v>
      </c>
      <c r="R472" t="str">
        <f t="shared" si="47"/>
        <v>animation</v>
      </c>
      <c r="T472" s="11">
        <f t="shared" si="48"/>
        <v>41655.166666666664</v>
      </c>
      <c r="U472" s="11">
        <f t="shared" si="49"/>
        <v>41605.167696759258</v>
      </c>
    </row>
    <row r="473" spans="1:21" ht="5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 s="7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T473" s="11">
        <f t="shared" si="48"/>
        <v>41748.680312500001</v>
      </c>
      <c r="U473" s="11">
        <f t="shared" si="49"/>
        <v>41703.721979166665</v>
      </c>
    </row>
    <row r="474" spans="1:21" ht="5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 s="7">
        <f t="shared" si="45"/>
        <v>28.2</v>
      </c>
      <c r="Q474" t="str">
        <f t="shared" si="46"/>
        <v>film &amp; video</v>
      </c>
      <c r="R474" t="str">
        <f t="shared" si="47"/>
        <v>animation</v>
      </c>
      <c r="T474" s="11">
        <f t="shared" si="48"/>
        <v>41874.922662037039</v>
      </c>
      <c r="U474" s="11">
        <f t="shared" si="49"/>
        <v>41844.922662037039</v>
      </c>
    </row>
    <row r="475" spans="1:21" ht="3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 s="7">
        <f t="shared" si="45"/>
        <v>61.5</v>
      </c>
      <c r="Q475" t="str">
        <f t="shared" si="46"/>
        <v>film &amp; video</v>
      </c>
      <c r="R475" t="str">
        <f t="shared" si="47"/>
        <v>animation</v>
      </c>
      <c r="T475" s="11">
        <f t="shared" si="48"/>
        <v>41899.698136574072</v>
      </c>
      <c r="U475" s="11">
        <f t="shared" si="49"/>
        <v>41869.698136574072</v>
      </c>
    </row>
    <row r="476" spans="1:21" ht="5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 s="7">
        <f t="shared" si="45"/>
        <v>1</v>
      </c>
      <c r="Q476" t="str">
        <f t="shared" si="46"/>
        <v>film &amp; video</v>
      </c>
      <c r="R476" t="str">
        <f t="shared" si="47"/>
        <v>animation</v>
      </c>
      <c r="T476" s="11">
        <f t="shared" si="48"/>
        <v>42783.329039351855</v>
      </c>
      <c r="U476" s="11">
        <f t="shared" si="49"/>
        <v>42753.329039351855</v>
      </c>
    </row>
    <row r="477" spans="1:21" ht="5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s="7">
        <f t="shared" si="45"/>
        <v>0</v>
      </c>
      <c r="Q477" t="str">
        <f t="shared" si="46"/>
        <v>film &amp; video</v>
      </c>
      <c r="R477" t="str">
        <f t="shared" si="47"/>
        <v>animation</v>
      </c>
      <c r="T477" s="11">
        <f t="shared" si="48"/>
        <v>42130.086145833338</v>
      </c>
      <c r="U477" s="11">
        <f t="shared" si="49"/>
        <v>42100.086145833338</v>
      </c>
    </row>
    <row r="478" spans="1:21" ht="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 s="7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T478" s="11">
        <f t="shared" si="48"/>
        <v>41793.165972222225</v>
      </c>
      <c r="U478" s="11">
        <f t="shared" si="49"/>
        <v>41757.975011574075</v>
      </c>
    </row>
    <row r="479" spans="1:21" ht="5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s="7">
        <f t="shared" si="45"/>
        <v>0</v>
      </c>
      <c r="Q479" t="str">
        <f t="shared" si="46"/>
        <v>film &amp; video</v>
      </c>
      <c r="R479" t="str">
        <f t="shared" si="47"/>
        <v>animation</v>
      </c>
      <c r="T479" s="11">
        <f t="shared" si="48"/>
        <v>41047.83488425926</v>
      </c>
      <c r="U479" s="11">
        <f t="shared" si="49"/>
        <v>40987.83488425926</v>
      </c>
    </row>
    <row r="480" spans="1:21" ht="3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s="7">
        <f t="shared" si="45"/>
        <v>0</v>
      </c>
      <c r="Q480" t="str">
        <f t="shared" si="46"/>
        <v>film &amp; video</v>
      </c>
      <c r="R480" t="str">
        <f t="shared" si="47"/>
        <v>animation</v>
      </c>
      <c r="T480" s="11">
        <f t="shared" si="48"/>
        <v>42095.869317129633</v>
      </c>
      <c r="U480" s="11">
        <f t="shared" si="49"/>
        <v>42065.910983796297</v>
      </c>
    </row>
    <row r="481" spans="1:21" ht="3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 s="7">
        <f t="shared" si="45"/>
        <v>88.8</v>
      </c>
      <c r="Q481" t="str">
        <f t="shared" si="46"/>
        <v>film &amp; video</v>
      </c>
      <c r="R481" t="str">
        <f t="shared" si="47"/>
        <v>animation</v>
      </c>
      <c r="T481" s="11">
        <f t="shared" si="48"/>
        <v>41964.449479166666</v>
      </c>
      <c r="U481" s="11">
        <f t="shared" si="49"/>
        <v>41904.407812500001</v>
      </c>
    </row>
    <row r="482" spans="1:21" ht="5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 s="7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T482" s="11">
        <f t="shared" si="48"/>
        <v>41495.500173611108</v>
      </c>
      <c r="U482" s="11">
        <f t="shared" si="49"/>
        <v>41465.500173611108</v>
      </c>
    </row>
    <row r="483" spans="1:21" ht="5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 s="7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T483" s="11">
        <f t="shared" si="48"/>
        <v>41192.672326388885</v>
      </c>
      <c r="U483" s="11">
        <f t="shared" si="49"/>
        <v>41162.672326388885</v>
      </c>
    </row>
    <row r="484" spans="1:21" ht="3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 s="7">
        <f t="shared" si="45"/>
        <v>10</v>
      </c>
      <c r="Q484" t="str">
        <f t="shared" si="46"/>
        <v>film &amp; video</v>
      </c>
      <c r="R484" t="str">
        <f t="shared" si="47"/>
        <v>animation</v>
      </c>
      <c r="T484" s="11">
        <f t="shared" si="48"/>
        <v>42474.606944444444</v>
      </c>
      <c r="U484" s="11">
        <f t="shared" si="49"/>
        <v>42447.896875000006</v>
      </c>
    </row>
    <row r="485" spans="1:21" ht="5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 s="7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T485" s="11">
        <f t="shared" si="48"/>
        <v>41303.197592592594</v>
      </c>
      <c r="U485" s="11">
        <f t="shared" si="49"/>
        <v>41243.197592592594</v>
      </c>
    </row>
    <row r="486" spans="1:21" ht="5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 s="7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T486" s="11">
        <f t="shared" si="48"/>
        <v>42313.981157407412</v>
      </c>
      <c r="U486" s="11">
        <f t="shared" si="49"/>
        <v>42272.93949074074</v>
      </c>
    </row>
    <row r="487" spans="1:21" ht="3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 s="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T487" s="11">
        <f t="shared" si="48"/>
        <v>41411.50577546296</v>
      </c>
      <c r="U487" s="11">
        <f t="shared" si="49"/>
        <v>41381.50577546296</v>
      </c>
    </row>
    <row r="488" spans="1:21" ht="5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 s="7">
        <f t="shared" si="45"/>
        <v>50</v>
      </c>
      <c r="Q488" t="str">
        <f t="shared" si="46"/>
        <v>film &amp; video</v>
      </c>
      <c r="R488" t="str">
        <f t="shared" si="47"/>
        <v>animation</v>
      </c>
      <c r="T488" s="11">
        <f t="shared" si="48"/>
        <v>41791.94258101852</v>
      </c>
      <c r="U488" s="11">
        <f t="shared" si="49"/>
        <v>41761.94258101852</v>
      </c>
    </row>
    <row r="489" spans="1:21" ht="5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s="7">
        <f t="shared" si="45"/>
        <v>0</v>
      </c>
      <c r="Q489" t="str">
        <f t="shared" si="46"/>
        <v>film &amp; video</v>
      </c>
      <c r="R489" t="str">
        <f t="shared" si="47"/>
        <v>animation</v>
      </c>
      <c r="T489" s="11">
        <f t="shared" si="48"/>
        <v>42729.636504629627</v>
      </c>
      <c r="U489" s="11">
        <f t="shared" si="49"/>
        <v>42669.594837962963</v>
      </c>
    </row>
    <row r="490" spans="1:21" ht="3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s="7">
        <f t="shared" si="45"/>
        <v>0</v>
      </c>
      <c r="Q490" t="str">
        <f t="shared" si="46"/>
        <v>film &amp; video</v>
      </c>
      <c r="R490" t="str">
        <f t="shared" si="47"/>
        <v>animation</v>
      </c>
      <c r="T490" s="11">
        <f t="shared" si="48"/>
        <v>42744.054398148146</v>
      </c>
      <c r="U490" s="11">
        <f t="shared" si="49"/>
        <v>42714.054398148146</v>
      </c>
    </row>
    <row r="491" spans="1:21" ht="5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 s="7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T491" s="11">
        <f t="shared" si="48"/>
        <v>40913.481249999997</v>
      </c>
      <c r="U491" s="11">
        <f t="shared" si="49"/>
        <v>40882.481666666667</v>
      </c>
    </row>
    <row r="492" spans="1:21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s="7">
        <f t="shared" si="45"/>
        <v>0</v>
      </c>
      <c r="Q492" t="str">
        <f t="shared" si="46"/>
        <v>film &amp; video</v>
      </c>
      <c r="R492" t="str">
        <f t="shared" si="47"/>
        <v>animation</v>
      </c>
      <c r="T492" s="11">
        <f t="shared" si="48"/>
        <v>41143.968576388892</v>
      </c>
      <c r="U492" s="11">
        <f t="shared" si="49"/>
        <v>41113.968576388892</v>
      </c>
    </row>
    <row r="493" spans="1:21" ht="5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s="7">
        <f t="shared" si="45"/>
        <v>0</v>
      </c>
      <c r="Q493" t="str">
        <f t="shared" si="46"/>
        <v>film &amp; video</v>
      </c>
      <c r="R493" t="str">
        <f t="shared" si="47"/>
        <v>animation</v>
      </c>
      <c r="T493" s="11">
        <f t="shared" si="48"/>
        <v>42396.982627314821</v>
      </c>
      <c r="U493" s="11">
        <f t="shared" si="49"/>
        <v>42366.982627314821</v>
      </c>
    </row>
    <row r="494" spans="1:21" ht="5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s="7">
        <f t="shared" si="45"/>
        <v>0</v>
      </c>
      <c r="Q494" t="str">
        <f t="shared" si="46"/>
        <v>film &amp; video</v>
      </c>
      <c r="R494" t="str">
        <f t="shared" si="47"/>
        <v>animation</v>
      </c>
      <c r="T494" s="11">
        <f t="shared" si="48"/>
        <v>42656.03506944445</v>
      </c>
      <c r="U494" s="11">
        <f t="shared" si="49"/>
        <v>42596.03506944445</v>
      </c>
    </row>
    <row r="495" spans="1:21" ht="5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s="7">
        <f t="shared" si="45"/>
        <v>0</v>
      </c>
      <c r="Q495" t="str">
        <f t="shared" si="46"/>
        <v>film &amp; video</v>
      </c>
      <c r="R495" t="str">
        <f t="shared" si="47"/>
        <v>animation</v>
      </c>
      <c r="T495" s="11">
        <f t="shared" si="48"/>
        <v>42144.726134259254</v>
      </c>
      <c r="U495" s="11">
        <f t="shared" si="49"/>
        <v>42114.726134259254</v>
      </c>
    </row>
    <row r="496" spans="1:21" ht="5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 s="7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T496" s="11">
        <f t="shared" si="48"/>
        <v>41823.125</v>
      </c>
      <c r="U496" s="11">
        <f t="shared" si="49"/>
        <v>41799.830613425926</v>
      </c>
    </row>
    <row r="497" spans="1:21" ht="5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s="7">
        <f t="shared" si="45"/>
        <v>0</v>
      </c>
      <c r="Q497" t="str">
        <f t="shared" si="46"/>
        <v>film &amp; video</v>
      </c>
      <c r="R497" t="str">
        <f t="shared" si="47"/>
        <v>animation</v>
      </c>
      <c r="T497" s="11">
        <f t="shared" si="48"/>
        <v>42201.827604166669</v>
      </c>
      <c r="U497" s="11">
        <f t="shared" si="49"/>
        <v>42171.827604166669</v>
      </c>
    </row>
    <row r="498" spans="1:21" ht="3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 s="7">
        <f t="shared" si="45"/>
        <v>1</v>
      </c>
      <c r="Q498" t="str">
        <f t="shared" si="46"/>
        <v>film &amp; video</v>
      </c>
      <c r="R498" t="str">
        <f t="shared" si="47"/>
        <v>animation</v>
      </c>
      <c r="T498" s="11">
        <f t="shared" si="48"/>
        <v>41680.93141203704</v>
      </c>
      <c r="U498" s="11">
        <f t="shared" si="49"/>
        <v>41620.93141203704</v>
      </c>
    </row>
    <row r="499" spans="1:21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 s="7">
        <f t="shared" si="45"/>
        <v>10</v>
      </c>
      <c r="Q499" t="str">
        <f t="shared" si="46"/>
        <v>film &amp; video</v>
      </c>
      <c r="R499" t="str">
        <f t="shared" si="47"/>
        <v>animation</v>
      </c>
      <c r="T499" s="11">
        <f t="shared" si="48"/>
        <v>41998.208333333328</v>
      </c>
      <c r="U499" s="11">
        <f t="shared" si="49"/>
        <v>41945.037789351853</v>
      </c>
    </row>
    <row r="500" spans="1:21" ht="5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 s="7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T500" s="11">
        <f t="shared" si="48"/>
        <v>40900.762141203704</v>
      </c>
      <c r="U500" s="11">
        <f t="shared" si="49"/>
        <v>40858.762141203704</v>
      </c>
    </row>
    <row r="501" spans="1:21" ht="8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 s="7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T501" s="11">
        <f t="shared" si="48"/>
        <v>40098.874305555553</v>
      </c>
      <c r="U501" s="11">
        <f t="shared" si="49"/>
        <v>40043.895462962959</v>
      </c>
    </row>
    <row r="502" spans="1:21" ht="5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 s="7">
        <f t="shared" si="45"/>
        <v>53.75</v>
      </c>
      <c r="Q502" t="str">
        <f t="shared" si="46"/>
        <v>film &amp; video</v>
      </c>
      <c r="R502" t="str">
        <f t="shared" si="47"/>
        <v>animation</v>
      </c>
      <c r="T502" s="11">
        <f t="shared" si="48"/>
        <v>40306.927777777775</v>
      </c>
      <c r="U502" s="11">
        <f t="shared" si="49"/>
        <v>40247.886006944449</v>
      </c>
    </row>
    <row r="503" spans="1:21" ht="5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s="7">
        <f t="shared" si="45"/>
        <v>0</v>
      </c>
      <c r="Q503" t="str">
        <f t="shared" si="46"/>
        <v>film &amp; video</v>
      </c>
      <c r="R503" t="str">
        <f t="shared" si="47"/>
        <v>animation</v>
      </c>
      <c r="T503" s="11">
        <f t="shared" si="48"/>
        <v>40733.234386574077</v>
      </c>
      <c r="U503" s="11">
        <f t="shared" si="49"/>
        <v>40703.234386574077</v>
      </c>
    </row>
    <row r="504" spans="1:21" ht="5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 s="7">
        <f t="shared" si="45"/>
        <v>57.5</v>
      </c>
      <c r="Q504" t="str">
        <f t="shared" si="46"/>
        <v>film &amp; video</v>
      </c>
      <c r="R504" t="str">
        <f t="shared" si="47"/>
        <v>animation</v>
      </c>
      <c r="T504" s="11">
        <f t="shared" si="48"/>
        <v>40986.511863425927</v>
      </c>
      <c r="U504" s="11">
        <f t="shared" si="49"/>
        <v>40956.553530092591</v>
      </c>
    </row>
    <row r="505" spans="1:21" ht="3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 s="7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T505" s="11">
        <f t="shared" si="48"/>
        <v>42021.526655092588</v>
      </c>
      <c r="U505" s="11">
        <f t="shared" si="49"/>
        <v>41991.526655092588</v>
      </c>
    </row>
    <row r="506" spans="1:21" ht="5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 s="7">
        <f t="shared" si="45"/>
        <v>67</v>
      </c>
      <c r="Q506" t="str">
        <f t="shared" si="46"/>
        <v>film &amp; video</v>
      </c>
      <c r="R506" t="str">
        <f t="shared" si="47"/>
        <v>animation</v>
      </c>
      <c r="T506" s="11">
        <f t="shared" si="48"/>
        <v>41009.941979166666</v>
      </c>
      <c r="U506" s="11">
        <f t="shared" si="49"/>
        <v>40949.98364583333</v>
      </c>
    </row>
    <row r="507" spans="1:21" ht="5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 s="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T507" s="11">
        <f t="shared" si="48"/>
        <v>42363.098217592589</v>
      </c>
      <c r="U507" s="11">
        <f t="shared" si="49"/>
        <v>42318.098217592589</v>
      </c>
    </row>
    <row r="508" spans="1:21" ht="3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 s="7">
        <f t="shared" si="45"/>
        <v>250</v>
      </c>
      <c r="Q508" t="str">
        <f t="shared" si="46"/>
        <v>film &amp; video</v>
      </c>
      <c r="R508" t="str">
        <f t="shared" si="47"/>
        <v>animation</v>
      </c>
      <c r="T508" s="11">
        <f t="shared" si="48"/>
        <v>41496.552314814813</v>
      </c>
      <c r="U508" s="11">
        <f t="shared" si="49"/>
        <v>41466.552314814813</v>
      </c>
    </row>
    <row r="509" spans="1:21" ht="5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 s="7">
        <f t="shared" si="45"/>
        <v>64</v>
      </c>
      <c r="Q509" t="str">
        <f t="shared" si="46"/>
        <v>film &amp; video</v>
      </c>
      <c r="R509" t="str">
        <f t="shared" si="47"/>
        <v>animation</v>
      </c>
      <c r="T509" s="11">
        <f t="shared" si="48"/>
        <v>41201.958993055552</v>
      </c>
      <c r="U509" s="11">
        <f t="shared" si="49"/>
        <v>41156.958993055552</v>
      </c>
    </row>
    <row r="510" spans="1:21" ht="5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 s="7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T510" s="11">
        <f t="shared" si="48"/>
        <v>41054.593055555553</v>
      </c>
      <c r="U510" s="11">
        <f t="shared" si="49"/>
        <v>40995.024317129632</v>
      </c>
    </row>
    <row r="511" spans="1:21" ht="3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 s="7">
        <f t="shared" si="45"/>
        <v>10</v>
      </c>
      <c r="Q511" t="str">
        <f t="shared" si="46"/>
        <v>film &amp; video</v>
      </c>
      <c r="R511" t="str">
        <f t="shared" si="47"/>
        <v>animation</v>
      </c>
      <c r="T511" s="11">
        <f t="shared" si="48"/>
        <v>42183.631597222222</v>
      </c>
      <c r="U511" s="11">
        <f t="shared" si="49"/>
        <v>42153.631597222222</v>
      </c>
    </row>
    <row r="512" spans="1:21" ht="5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s="7">
        <f t="shared" si="45"/>
        <v>0</v>
      </c>
      <c r="Q512" t="str">
        <f t="shared" si="46"/>
        <v>film &amp; video</v>
      </c>
      <c r="R512" t="str">
        <f t="shared" si="47"/>
        <v>animation</v>
      </c>
      <c r="T512" s="11">
        <f t="shared" si="48"/>
        <v>42430.176377314812</v>
      </c>
      <c r="U512" s="11">
        <f t="shared" si="49"/>
        <v>42400.176377314812</v>
      </c>
    </row>
    <row r="513" spans="1:21" ht="5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 s="7">
        <f t="shared" si="45"/>
        <v>30</v>
      </c>
      <c r="Q513" t="str">
        <f t="shared" si="46"/>
        <v>film &amp; video</v>
      </c>
      <c r="R513" t="str">
        <f t="shared" si="47"/>
        <v>animation</v>
      </c>
      <c r="T513" s="11">
        <f t="shared" si="48"/>
        <v>41370.261365740742</v>
      </c>
      <c r="U513" s="11">
        <f t="shared" si="49"/>
        <v>41340.303032407406</v>
      </c>
    </row>
    <row r="514" spans="1:21" ht="5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 s="7">
        <f t="shared" si="45"/>
        <v>5.5</v>
      </c>
      <c r="Q514" t="str">
        <f t="shared" si="46"/>
        <v>film &amp; video</v>
      </c>
      <c r="R514" t="str">
        <f t="shared" si="47"/>
        <v>animation</v>
      </c>
      <c r="T514" s="11">
        <f t="shared" si="48"/>
        <v>42694.783877314811</v>
      </c>
      <c r="U514" s="11">
        <f t="shared" si="49"/>
        <v>42649.742210648154</v>
      </c>
    </row>
    <row r="515" spans="1:21" ht="3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IF(L515=0,0,E515/D515)</f>
        <v>0.13924</v>
      </c>
      <c r="P515" s="7">
        <f t="shared" ref="P515:P578" si="51">IF(L515=0, 0,E515/L515)</f>
        <v>102.38235294117646</v>
      </c>
      <c r="Q515" t="str">
        <f t="shared" ref="Q515:Q578" si="52">LEFT(N515, SEARCH("/",N515,1)-1)</f>
        <v>film &amp; video</v>
      </c>
      <c r="R515" t="str">
        <f t="shared" ref="R515:R578" si="53">RIGHT(N515,LEN(N515)-SEARCH("/",N515,1))</f>
        <v>animation</v>
      </c>
      <c r="T515" s="11">
        <f t="shared" si="48"/>
        <v>42597.291666666672</v>
      </c>
      <c r="U515" s="11">
        <f t="shared" si="49"/>
        <v>42552.653993055559</v>
      </c>
    </row>
    <row r="516" spans="1:21" ht="3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 s="7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T516" s="11">
        <f t="shared" si="48"/>
        <v>41860.613969907405</v>
      </c>
      <c r="U516" s="11">
        <f t="shared" si="49"/>
        <v>41830.613969907405</v>
      </c>
    </row>
    <row r="517" spans="1:21" ht="3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 s="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T517" s="11">
        <f t="shared" si="48"/>
        <v>42367.490752314814</v>
      </c>
      <c r="U517" s="11">
        <f t="shared" si="49"/>
        <v>42327.490752314814</v>
      </c>
    </row>
    <row r="518" spans="1:21" ht="3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s="7">
        <f t="shared" si="51"/>
        <v>0</v>
      </c>
      <c r="Q518" t="str">
        <f t="shared" si="52"/>
        <v>film &amp; video</v>
      </c>
      <c r="R518" t="str">
        <f t="shared" si="53"/>
        <v>animation</v>
      </c>
      <c r="T518" s="11">
        <f t="shared" si="48"/>
        <v>42151.778703703705</v>
      </c>
      <c r="U518" s="11">
        <f t="shared" si="49"/>
        <v>42091.778703703705</v>
      </c>
    </row>
    <row r="519" spans="1:21" ht="5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 s="7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T519" s="11">
        <f t="shared" si="48"/>
        <v>42768.615289351852</v>
      </c>
      <c r="U519" s="11">
        <f t="shared" si="49"/>
        <v>42738.615289351852</v>
      </c>
    </row>
    <row r="520" spans="1:21" ht="5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s="7">
        <f t="shared" si="51"/>
        <v>0</v>
      </c>
      <c r="Q520" t="str">
        <f t="shared" si="52"/>
        <v>film &amp; video</v>
      </c>
      <c r="R520" t="str">
        <f t="shared" si="53"/>
        <v>animation</v>
      </c>
      <c r="T520" s="11">
        <f t="shared" si="48"/>
        <v>42253.615277777775</v>
      </c>
      <c r="U520" s="11">
        <f t="shared" si="49"/>
        <v>42223.616018518514</v>
      </c>
    </row>
    <row r="521" spans="1:21" ht="5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 s="7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T521" s="11">
        <f t="shared" ref="T521:T584" si="54">(((I521/60)/60)/24)+DATE(1970,1,1)</f>
        <v>41248.391446759262</v>
      </c>
      <c r="U521" s="11">
        <f t="shared" ref="U521:U584" si="55">(((J521/60)/60)/24)+DATE(1970,1,1)</f>
        <v>41218.391446759262</v>
      </c>
    </row>
    <row r="522" spans="1:21" ht="5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 s="7">
        <f t="shared" si="51"/>
        <v>150.14705882352942</v>
      </c>
      <c r="Q522" t="str">
        <f t="shared" si="52"/>
        <v>theater</v>
      </c>
      <c r="R522" t="str">
        <f t="shared" si="53"/>
        <v>plays</v>
      </c>
      <c r="T522" s="11">
        <f t="shared" si="54"/>
        <v>42348.702094907407</v>
      </c>
      <c r="U522" s="11">
        <f t="shared" si="55"/>
        <v>42318.702094907407</v>
      </c>
    </row>
    <row r="523" spans="1:21" ht="5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 s="7">
        <f t="shared" si="51"/>
        <v>93.428571428571431</v>
      </c>
      <c r="Q523" t="str">
        <f t="shared" si="52"/>
        <v>theater</v>
      </c>
      <c r="R523" t="str">
        <f t="shared" si="53"/>
        <v>plays</v>
      </c>
      <c r="T523" s="11">
        <f t="shared" si="54"/>
        <v>42675.207638888889</v>
      </c>
      <c r="U523" s="11">
        <f t="shared" si="55"/>
        <v>42646.092812499999</v>
      </c>
    </row>
    <row r="524" spans="1:21" ht="3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 s="7">
        <f t="shared" si="51"/>
        <v>110.96774193548387</v>
      </c>
      <c r="Q524" t="str">
        <f t="shared" si="52"/>
        <v>theater</v>
      </c>
      <c r="R524" t="str">
        <f t="shared" si="53"/>
        <v>plays</v>
      </c>
      <c r="T524" s="11">
        <f t="shared" si="54"/>
        <v>42449.999131944445</v>
      </c>
      <c r="U524" s="11">
        <f t="shared" si="55"/>
        <v>42430.040798611109</v>
      </c>
    </row>
    <row r="525" spans="1:21" ht="5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 s="7">
        <f t="shared" si="51"/>
        <v>71.785714285714292</v>
      </c>
      <c r="Q525" t="str">
        <f t="shared" si="52"/>
        <v>theater</v>
      </c>
      <c r="R525" t="str">
        <f t="shared" si="53"/>
        <v>plays</v>
      </c>
      <c r="T525" s="11">
        <f t="shared" si="54"/>
        <v>42268.13282407407</v>
      </c>
      <c r="U525" s="11">
        <f t="shared" si="55"/>
        <v>42238.13282407407</v>
      </c>
    </row>
    <row r="526" spans="1:21" ht="5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 s="7">
        <f t="shared" si="51"/>
        <v>29.258076923076924</v>
      </c>
      <c r="Q526" t="str">
        <f t="shared" si="52"/>
        <v>theater</v>
      </c>
      <c r="R526" t="str">
        <f t="shared" si="53"/>
        <v>plays</v>
      </c>
      <c r="T526" s="11">
        <f t="shared" si="54"/>
        <v>42522.717233796298</v>
      </c>
      <c r="U526" s="11">
        <f t="shared" si="55"/>
        <v>42492.717233796298</v>
      </c>
    </row>
    <row r="527" spans="1:21" ht="5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 s="7">
        <f t="shared" si="51"/>
        <v>1000</v>
      </c>
      <c r="Q527" t="str">
        <f t="shared" si="52"/>
        <v>theater</v>
      </c>
      <c r="R527" t="str">
        <f t="shared" si="53"/>
        <v>plays</v>
      </c>
      <c r="T527" s="11">
        <f t="shared" si="54"/>
        <v>41895.400937500002</v>
      </c>
      <c r="U527" s="11">
        <f t="shared" si="55"/>
        <v>41850.400937500002</v>
      </c>
    </row>
    <row r="528" spans="1:21" ht="5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 s="7">
        <f t="shared" si="51"/>
        <v>74.347826086956516</v>
      </c>
      <c r="Q528" t="str">
        <f t="shared" si="52"/>
        <v>theater</v>
      </c>
      <c r="R528" t="str">
        <f t="shared" si="53"/>
        <v>plays</v>
      </c>
      <c r="T528" s="11">
        <f t="shared" si="54"/>
        <v>42223.708333333328</v>
      </c>
      <c r="U528" s="11">
        <f t="shared" si="55"/>
        <v>42192.591944444444</v>
      </c>
    </row>
    <row r="529" spans="1:21" ht="5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 s="7">
        <f t="shared" si="51"/>
        <v>63.829113924050631</v>
      </c>
      <c r="Q529" t="str">
        <f t="shared" si="52"/>
        <v>theater</v>
      </c>
      <c r="R529" t="str">
        <f t="shared" si="53"/>
        <v>plays</v>
      </c>
      <c r="T529" s="11">
        <f t="shared" si="54"/>
        <v>42783.670138888891</v>
      </c>
      <c r="U529" s="11">
        <f t="shared" si="55"/>
        <v>42753.205625000002</v>
      </c>
    </row>
    <row r="530" spans="1:21" ht="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 s="7">
        <f t="shared" si="51"/>
        <v>44.333333333333336</v>
      </c>
      <c r="Q530" t="str">
        <f t="shared" si="52"/>
        <v>theater</v>
      </c>
      <c r="R530" t="str">
        <f t="shared" si="53"/>
        <v>plays</v>
      </c>
      <c r="T530" s="11">
        <f t="shared" si="54"/>
        <v>42176.888888888891</v>
      </c>
      <c r="U530" s="11">
        <f t="shared" si="55"/>
        <v>42155.920219907406</v>
      </c>
    </row>
    <row r="531" spans="1:21" ht="5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 s="7">
        <f t="shared" si="51"/>
        <v>86.944444444444443</v>
      </c>
      <c r="Q531" t="str">
        <f t="shared" si="52"/>
        <v>theater</v>
      </c>
      <c r="R531" t="str">
        <f t="shared" si="53"/>
        <v>plays</v>
      </c>
      <c r="T531" s="11">
        <f t="shared" si="54"/>
        <v>42746.208333333328</v>
      </c>
      <c r="U531" s="11">
        <f t="shared" si="55"/>
        <v>42725.031180555554</v>
      </c>
    </row>
    <row r="532" spans="1:21" ht="5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 s="7">
        <f t="shared" si="51"/>
        <v>126.55172413793103</v>
      </c>
      <c r="Q532" t="str">
        <f t="shared" si="52"/>
        <v>theater</v>
      </c>
      <c r="R532" t="str">
        <f t="shared" si="53"/>
        <v>plays</v>
      </c>
      <c r="T532" s="11">
        <f t="shared" si="54"/>
        <v>42179.083333333328</v>
      </c>
      <c r="U532" s="11">
        <f t="shared" si="55"/>
        <v>42157.591064814813</v>
      </c>
    </row>
    <row r="533" spans="1:21" ht="5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 s="7">
        <f t="shared" si="51"/>
        <v>129.03225806451613</v>
      </c>
      <c r="Q533" t="str">
        <f t="shared" si="52"/>
        <v>theater</v>
      </c>
      <c r="R533" t="str">
        <f t="shared" si="53"/>
        <v>plays</v>
      </c>
      <c r="T533" s="11">
        <f t="shared" si="54"/>
        <v>42721.290972222225</v>
      </c>
      <c r="U533" s="11">
        <f t="shared" si="55"/>
        <v>42676.065150462964</v>
      </c>
    </row>
    <row r="534" spans="1:21" ht="5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 s="7">
        <f t="shared" si="51"/>
        <v>71.242774566473983</v>
      </c>
      <c r="Q534" t="str">
        <f t="shared" si="52"/>
        <v>theater</v>
      </c>
      <c r="R534" t="str">
        <f t="shared" si="53"/>
        <v>plays</v>
      </c>
      <c r="T534" s="11">
        <f t="shared" si="54"/>
        <v>42503.007037037038</v>
      </c>
      <c r="U534" s="11">
        <f t="shared" si="55"/>
        <v>42473.007037037038</v>
      </c>
    </row>
    <row r="535" spans="1:21" ht="5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 s="7">
        <f t="shared" si="51"/>
        <v>117.88235294117646</v>
      </c>
      <c r="Q535" t="str">
        <f t="shared" si="52"/>
        <v>theater</v>
      </c>
      <c r="R535" t="str">
        <f t="shared" si="53"/>
        <v>plays</v>
      </c>
      <c r="T535" s="11">
        <f t="shared" si="54"/>
        <v>42506.43478009259</v>
      </c>
      <c r="U535" s="11">
        <f t="shared" si="55"/>
        <v>42482.43478009259</v>
      </c>
    </row>
    <row r="536" spans="1:21" ht="5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 s="7">
        <f t="shared" si="51"/>
        <v>327.08333333333331</v>
      </c>
      <c r="Q536" t="str">
        <f t="shared" si="52"/>
        <v>theater</v>
      </c>
      <c r="R536" t="str">
        <f t="shared" si="53"/>
        <v>plays</v>
      </c>
      <c r="T536" s="11">
        <f t="shared" si="54"/>
        <v>42309.958333333328</v>
      </c>
      <c r="U536" s="11">
        <f t="shared" si="55"/>
        <v>42270.810995370368</v>
      </c>
    </row>
    <row r="537" spans="1:21" ht="3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 s="7">
        <f t="shared" si="51"/>
        <v>34.745762711864408</v>
      </c>
      <c r="Q537" t="str">
        <f t="shared" si="52"/>
        <v>theater</v>
      </c>
      <c r="R537" t="str">
        <f t="shared" si="53"/>
        <v>plays</v>
      </c>
      <c r="T537" s="11">
        <f t="shared" si="54"/>
        <v>42741.545196759253</v>
      </c>
      <c r="U537" s="11">
        <f t="shared" si="55"/>
        <v>42711.545196759253</v>
      </c>
    </row>
    <row r="538" spans="1:21" ht="5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 s="7">
        <f t="shared" si="51"/>
        <v>100.06410256410257</v>
      </c>
      <c r="Q538" t="str">
        <f t="shared" si="52"/>
        <v>theater</v>
      </c>
      <c r="R538" t="str">
        <f t="shared" si="53"/>
        <v>plays</v>
      </c>
      <c r="T538" s="11">
        <f t="shared" si="54"/>
        <v>42219.75</v>
      </c>
      <c r="U538" s="11">
        <f t="shared" si="55"/>
        <v>42179.344988425932</v>
      </c>
    </row>
    <row r="539" spans="1:21" ht="5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 s="7">
        <f t="shared" si="51"/>
        <v>40.847457627118644</v>
      </c>
      <c r="Q539" t="str">
        <f t="shared" si="52"/>
        <v>theater</v>
      </c>
      <c r="R539" t="str">
        <f t="shared" si="53"/>
        <v>plays</v>
      </c>
      <c r="T539" s="11">
        <f t="shared" si="54"/>
        <v>42312.810081018513</v>
      </c>
      <c r="U539" s="11">
        <f t="shared" si="55"/>
        <v>42282.768414351856</v>
      </c>
    </row>
    <row r="540" spans="1:21" ht="5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 s="7">
        <f t="shared" si="51"/>
        <v>252.01666666666668</v>
      </c>
      <c r="Q540" t="str">
        <f t="shared" si="52"/>
        <v>theater</v>
      </c>
      <c r="R540" t="str">
        <f t="shared" si="53"/>
        <v>plays</v>
      </c>
      <c r="T540" s="11">
        <f t="shared" si="54"/>
        <v>42503.794710648144</v>
      </c>
      <c r="U540" s="11">
        <f t="shared" si="55"/>
        <v>42473.794710648144</v>
      </c>
    </row>
    <row r="541" spans="1:21" ht="3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 s="7">
        <f t="shared" si="51"/>
        <v>25.161000000000001</v>
      </c>
      <c r="Q541" t="str">
        <f t="shared" si="52"/>
        <v>theater</v>
      </c>
      <c r="R541" t="str">
        <f t="shared" si="53"/>
        <v>plays</v>
      </c>
      <c r="T541" s="11">
        <f t="shared" si="54"/>
        <v>42556.049849537041</v>
      </c>
      <c r="U541" s="11">
        <f t="shared" si="55"/>
        <v>42535.049849537041</v>
      </c>
    </row>
    <row r="542" spans="1:21" ht="6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 s="7">
        <f t="shared" si="51"/>
        <v>1</v>
      </c>
      <c r="Q542" t="str">
        <f t="shared" si="52"/>
        <v>technology</v>
      </c>
      <c r="R542" t="str">
        <f t="shared" si="53"/>
        <v>web</v>
      </c>
      <c r="T542" s="11">
        <f t="shared" si="54"/>
        <v>42039.817199074074</v>
      </c>
      <c r="U542" s="11">
        <f t="shared" si="55"/>
        <v>42009.817199074074</v>
      </c>
    </row>
    <row r="543" spans="1:21" ht="3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 s="7">
        <f t="shared" si="51"/>
        <v>25</v>
      </c>
      <c r="Q543" t="str">
        <f t="shared" si="52"/>
        <v>technology</v>
      </c>
      <c r="R543" t="str">
        <f t="shared" si="53"/>
        <v>web</v>
      </c>
      <c r="T543" s="11">
        <f t="shared" si="54"/>
        <v>42306.046689814815</v>
      </c>
      <c r="U543" s="11">
        <f t="shared" si="55"/>
        <v>42276.046689814815</v>
      </c>
    </row>
    <row r="544" spans="1:21" ht="5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 s="7">
        <f t="shared" si="51"/>
        <v>1</v>
      </c>
      <c r="Q544" t="str">
        <f t="shared" si="52"/>
        <v>technology</v>
      </c>
      <c r="R544" t="str">
        <f t="shared" si="53"/>
        <v>web</v>
      </c>
      <c r="T544" s="11">
        <f t="shared" si="54"/>
        <v>42493.695787037039</v>
      </c>
      <c r="U544" s="11">
        <f t="shared" si="55"/>
        <v>42433.737453703703</v>
      </c>
    </row>
    <row r="545" spans="1:21" ht="5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 s="7">
        <f t="shared" si="51"/>
        <v>35</v>
      </c>
      <c r="Q545" t="str">
        <f t="shared" si="52"/>
        <v>technology</v>
      </c>
      <c r="R545" t="str">
        <f t="shared" si="53"/>
        <v>web</v>
      </c>
      <c r="T545" s="11">
        <f t="shared" si="54"/>
        <v>41944.092152777775</v>
      </c>
      <c r="U545" s="11">
        <f t="shared" si="55"/>
        <v>41914.092152777775</v>
      </c>
    </row>
    <row r="546" spans="1:21" ht="5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 s="7">
        <f t="shared" si="51"/>
        <v>3</v>
      </c>
      <c r="Q546" t="str">
        <f t="shared" si="52"/>
        <v>technology</v>
      </c>
      <c r="R546" t="str">
        <f t="shared" si="53"/>
        <v>web</v>
      </c>
      <c r="T546" s="11">
        <f t="shared" si="54"/>
        <v>42555.656944444447</v>
      </c>
      <c r="U546" s="11">
        <f t="shared" si="55"/>
        <v>42525.656944444447</v>
      </c>
    </row>
    <row r="547" spans="1:21" ht="5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 s="7">
        <f t="shared" si="51"/>
        <v>402.70588235294116</v>
      </c>
      <c r="Q547" t="str">
        <f t="shared" si="52"/>
        <v>technology</v>
      </c>
      <c r="R547" t="str">
        <f t="shared" si="53"/>
        <v>web</v>
      </c>
      <c r="T547" s="11">
        <f t="shared" si="54"/>
        <v>42323.634131944447</v>
      </c>
      <c r="U547" s="11">
        <f t="shared" si="55"/>
        <v>42283.592465277776</v>
      </c>
    </row>
    <row r="548" spans="1:21" ht="5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 s="7">
        <f t="shared" si="51"/>
        <v>26</v>
      </c>
      <c r="Q548" t="str">
        <f t="shared" si="52"/>
        <v>technology</v>
      </c>
      <c r="R548" t="str">
        <f t="shared" si="53"/>
        <v>web</v>
      </c>
      <c r="T548" s="11">
        <f t="shared" si="54"/>
        <v>42294.667997685188</v>
      </c>
      <c r="U548" s="11">
        <f t="shared" si="55"/>
        <v>42249.667997685188</v>
      </c>
    </row>
    <row r="549" spans="1:21" ht="5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s="7">
        <f t="shared" si="51"/>
        <v>0</v>
      </c>
      <c r="Q549" t="str">
        <f t="shared" si="52"/>
        <v>technology</v>
      </c>
      <c r="R549" t="str">
        <f t="shared" si="53"/>
        <v>web</v>
      </c>
      <c r="T549" s="11">
        <f t="shared" si="54"/>
        <v>42410.696342592593</v>
      </c>
      <c r="U549" s="11">
        <f t="shared" si="55"/>
        <v>42380.696342592593</v>
      </c>
    </row>
    <row r="550" spans="1:21" ht="5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 s="7">
        <f t="shared" si="51"/>
        <v>9</v>
      </c>
      <c r="Q550" t="str">
        <f t="shared" si="52"/>
        <v>technology</v>
      </c>
      <c r="R550" t="str">
        <f t="shared" si="53"/>
        <v>web</v>
      </c>
      <c r="T550" s="11">
        <f t="shared" si="54"/>
        <v>42306.903333333335</v>
      </c>
      <c r="U550" s="11">
        <f t="shared" si="55"/>
        <v>42276.903333333335</v>
      </c>
    </row>
    <row r="551" spans="1:21" ht="5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 s="7">
        <f t="shared" si="51"/>
        <v>8.5</v>
      </c>
      <c r="Q551" t="str">
        <f t="shared" si="52"/>
        <v>technology</v>
      </c>
      <c r="R551" t="str">
        <f t="shared" si="53"/>
        <v>web</v>
      </c>
      <c r="T551" s="11">
        <f t="shared" si="54"/>
        <v>42193.636828703704</v>
      </c>
      <c r="U551" s="11">
        <f t="shared" si="55"/>
        <v>42163.636828703704</v>
      </c>
    </row>
    <row r="552" spans="1:21" ht="5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 s="7">
        <f t="shared" si="51"/>
        <v>8.75</v>
      </c>
      <c r="Q552" t="str">
        <f t="shared" si="52"/>
        <v>technology</v>
      </c>
      <c r="R552" t="str">
        <f t="shared" si="53"/>
        <v>web</v>
      </c>
      <c r="T552" s="11">
        <f t="shared" si="54"/>
        <v>42766.208333333328</v>
      </c>
      <c r="U552" s="11">
        <f t="shared" si="55"/>
        <v>42753.678761574076</v>
      </c>
    </row>
    <row r="553" spans="1:21" ht="5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 s="7">
        <f t="shared" si="51"/>
        <v>135.03571428571428</v>
      </c>
      <c r="Q553" t="str">
        <f t="shared" si="52"/>
        <v>technology</v>
      </c>
      <c r="R553" t="str">
        <f t="shared" si="53"/>
        <v>web</v>
      </c>
      <c r="T553" s="11">
        <f t="shared" si="54"/>
        <v>42217.745138888888</v>
      </c>
      <c r="U553" s="11">
        <f t="shared" si="55"/>
        <v>42173.275740740741</v>
      </c>
    </row>
    <row r="554" spans="1:21" ht="3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s="7">
        <f t="shared" si="51"/>
        <v>0</v>
      </c>
      <c r="Q554" t="str">
        <f t="shared" si="52"/>
        <v>technology</v>
      </c>
      <c r="R554" t="str">
        <f t="shared" si="53"/>
        <v>web</v>
      </c>
      <c r="T554" s="11">
        <f t="shared" si="54"/>
        <v>42378.616851851853</v>
      </c>
      <c r="U554" s="11">
        <f t="shared" si="55"/>
        <v>42318.616851851853</v>
      </c>
    </row>
    <row r="555" spans="1:21" ht="3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 s="7">
        <f t="shared" si="51"/>
        <v>20.5</v>
      </c>
      <c r="Q555" t="str">
        <f t="shared" si="52"/>
        <v>technology</v>
      </c>
      <c r="R555" t="str">
        <f t="shared" si="53"/>
        <v>web</v>
      </c>
      <c r="T555" s="11">
        <f t="shared" si="54"/>
        <v>41957.761469907404</v>
      </c>
      <c r="U555" s="11">
        <f t="shared" si="55"/>
        <v>41927.71980324074</v>
      </c>
    </row>
    <row r="556" spans="1:21" ht="5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 s="7">
        <f t="shared" si="51"/>
        <v>64.36363636363636</v>
      </c>
      <c r="Q556" t="str">
        <f t="shared" si="52"/>
        <v>technology</v>
      </c>
      <c r="R556" t="str">
        <f t="shared" si="53"/>
        <v>web</v>
      </c>
      <c r="T556" s="11">
        <f t="shared" si="54"/>
        <v>41931.684861111113</v>
      </c>
      <c r="U556" s="11">
        <f t="shared" si="55"/>
        <v>41901.684861111113</v>
      </c>
    </row>
    <row r="557" spans="1:21" ht="5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s="7">
        <f t="shared" si="51"/>
        <v>0</v>
      </c>
      <c r="Q557" t="str">
        <f t="shared" si="52"/>
        <v>technology</v>
      </c>
      <c r="R557" t="str">
        <f t="shared" si="53"/>
        <v>web</v>
      </c>
      <c r="T557" s="11">
        <f t="shared" si="54"/>
        <v>42533.353506944448</v>
      </c>
      <c r="U557" s="11">
        <f t="shared" si="55"/>
        <v>42503.353506944448</v>
      </c>
    </row>
    <row r="558" spans="1:21" ht="3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 s="7">
        <f t="shared" si="51"/>
        <v>200</v>
      </c>
      <c r="Q558" t="str">
        <f t="shared" si="52"/>
        <v>technology</v>
      </c>
      <c r="R558" t="str">
        <f t="shared" si="53"/>
        <v>web</v>
      </c>
      <c r="T558" s="11">
        <f t="shared" si="54"/>
        <v>42375.860150462962</v>
      </c>
      <c r="U558" s="11">
        <f t="shared" si="55"/>
        <v>42345.860150462962</v>
      </c>
    </row>
    <row r="559" spans="1:21" ht="5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 s="7">
        <f t="shared" si="51"/>
        <v>68.3</v>
      </c>
      <c r="Q559" t="str">
        <f t="shared" si="52"/>
        <v>technology</v>
      </c>
      <c r="R559" t="str">
        <f t="shared" si="53"/>
        <v>web</v>
      </c>
      <c r="T559" s="11">
        <f t="shared" si="54"/>
        <v>42706.983831018515</v>
      </c>
      <c r="U559" s="11">
        <f t="shared" si="55"/>
        <v>42676.942164351851</v>
      </c>
    </row>
    <row r="560" spans="1:21" ht="5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s="7">
        <f t="shared" si="51"/>
        <v>0</v>
      </c>
      <c r="Q560" t="str">
        <f t="shared" si="52"/>
        <v>technology</v>
      </c>
      <c r="R560" t="str">
        <f t="shared" si="53"/>
        <v>web</v>
      </c>
      <c r="T560" s="11">
        <f t="shared" si="54"/>
        <v>42087.841493055559</v>
      </c>
      <c r="U560" s="11">
        <f t="shared" si="55"/>
        <v>42057.883159722223</v>
      </c>
    </row>
    <row r="561" spans="1:21" ht="5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 s="7">
        <f t="shared" si="51"/>
        <v>50</v>
      </c>
      <c r="Q561" t="str">
        <f t="shared" si="52"/>
        <v>technology</v>
      </c>
      <c r="R561" t="str">
        <f t="shared" si="53"/>
        <v>web</v>
      </c>
      <c r="T561" s="11">
        <f t="shared" si="54"/>
        <v>42351.283101851848</v>
      </c>
      <c r="U561" s="11">
        <f t="shared" si="55"/>
        <v>42321.283101851848</v>
      </c>
    </row>
    <row r="562" spans="1:21" ht="5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 s="7">
        <f t="shared" si="51"/>
        <v>4</v>
      </c>
      <c r="Q562" t="str">
        <f t="shared" si="52"/>
        <v>technology</v>
      </c>
      <c r="R562" t="str">
        <f t="shared" si="53"/>
        <v>web</v>
      </c>
      <c r="T562" s="11">
        <f t="shared" si="54"/>
        <v>41990.771354166667</v>
      </c>
      <c r="U562" s="11">
        <f t="shared" si="55"/>
        <v>41960.771354166667</v>
      </c>
    </row>
    <row r="563" spans="1:21" ht="5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 s="7">
        <f t="shared" si="51"/>
        <v>27.5</v>
      </c>
      <c r="Q563" t="str">
        <f t="shared" si="52"/>
        <v>technology</v>
      </c>
      <c r="R563" t="str">
        <f t="shared" si="53"/>
        <v>web</v>
      </c>
      <c r="T563" s="11">
        <f t="shared" si="54"/>
        <v>42303.658715277779</v>
      </c>
      <c r="U563" s="11">
        <f t="shared" si="55"/>
        <v>42268.658715277779</v>
      </c>
    </row>
    <row r="564" spans="1:21" ht="5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s="7">
        <f t="shared" si="51"/>
        <v>0</v>
      </c>
      <c r="Q564" t="str">
        <f t="shared" si="52"/>
        <v>technology</v>
      </c>
      <c r="R564" t="str">
        <f t="shared" si="53"/>
        <v>web</v>
      </c>
      <c r="T564" s="11">
        <f t="shared" si="54"/>
        <v>42722.389062500006</v>
      </c>
      <c r="U564" s="11">
        <f t="shared" si="55"/>
        <v>42692.389062500006</v>
      </c>
    </row>
    <row r="565" spans="1:21" ht="5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 s="7">
        <f t="shared" si="51"/>
        <v>34</v>
      </c>
      <c r="Q565" t="str">
        <f t="shared" si="52"/>
        <v>technology</v>
      </c>
      <c r="R565" t="str">
        <f t="shared" si="53"/>
        <v>web</v>
      </c>
      <c r="T565" s="11">
        <f t="shared" si="54"/>
        <v>42052.069988425923</v>
      </c>
      <c r="U565" s="11">
        <f t="shared" si="55"/>
        <v>42022.069988425923</v>
      </c>
    </row>
    <row r="566" spans="1:21" ht="5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 s="7">
        <f t="shared" si="51"/>
        <v>1</v>
      </c>
      <c r="Q566" t="str">
        <f t="shared" si="52"/>
        <v>technology</v>
      </c>
      <c r="R566" t="str">
        <f t="shared" si="53"/>
        <v>web</v>
      </c>
      <c r="T566" s="11">
        <f t="shared" si="54"/>
        <v>42441.942997685182</v>
      </c>
      <c r="U566" s="11">
        <f t="shared" si="55"/>
        <v>42411.942997685182</v>
      </c>
    </row>
    <row r="567" spans="1:21" ht="5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s="7">
        <f t="shared" si="51"/>
        <v>0</v>
      </c>
      <c r="Q567" t="str">
        <f t="shared" si="52"/>
        <v>technology</v>
      </c>
      <c r="R567" t="str">
        <f t="shared" si="53"/>
        <v>web</v>
      </c>
      <c r="T567" s="11">
        <f t="shared" si="54"/>
        <v>42195.785289351858</v>
      </c>
      <c r="U567" s="11">
        <f t="shared" si="55"/>
        <v>42165.785289351858</v>
      </c>
    </row>
    <row r="568" spans="1:21" ht="5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 s="7">
        <f t="shared" si="51"/>
        <v>1</v>
      </c>
      <c r="Q568" t="str">
        <f t="shared" si="52"/>
        <v>technology</v>
      </c>
      <c r="R568" t="str">
        <f t="shared" si="53"/>
        <v>web</v>
      </c>
      <c r="T568" s="11">
        <f t="shared" si="54"/>
        <v>42565.68440972222</v>
      </c>
      <c r="U568" s="11">
        <f t="shared" si="55"/>
        <v>42535.68440972222</v>
      </c>
    </row>
    <row r="569" spans="1:21" ht="5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s="7">
        <f t="shared" si="51"/>
        <v>0</v>
      </c>
      <c r="Q569" t="str">
        <f t="shared" si="52"/>
        <v>technology</v>
      </c>
      <c r="R569" t="str">
        <f t="shared" si="53"/>
        <v>web</v>
      </c>
      <c r="T569" s="11">
        <f t="shared" si="54"/>
        <v>42005.842523148152</v>
      </c>
      <c r="U569" s="11">
        <f t="shared" si="55"/>
        <v>41975.842523148152</v>
      </c>
    </row>
    <row r="570" spans="1:21" ht="6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 s="7">
        <f t="shared" si="51"/>
        <v>49</v>
      </c>
      <c r="Q570" t="str">
        <f t="shared" si="52"/>
        <v>technology</v>
      </c>
      <c r="R570" t="str">
        <f t="shared" si="53"/>
        <v>web</v>
      </c>
      <c r="T570" s="11">
        <f t="shared" si="54"/>
        <v>42385.458333333328</v>
      </c>
      <c r="U570" s="11">
        <f t="shared" si="55"/>
        <v>42348.9215625</v>
      </c>
    </row>
    <row r="571" spans="1:21" ht="5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 s="7">
        <f t="shared" si="51"/>
        <v>20</v>
      </c>
      <c r="Q571" t="str">
        <f t="shared" si="52"/>
        <v>technology</v>
      </c>
      <c r="R571" t="str">
        <f t="shared" si="53"/>
        <v>web</v>
      </c>
      <c r="T571" s="11">
        <f t="shared" si="54"/>
        <v>42370.847361111111</v>
      </c>
      <c r="U571" s="11">
        <f t="shared" si="55"/>
        <v>42340.847361111111</v>
      </c>
    </row>
    <row r="572" spans="1:21" ht="3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 s="7">
        <f t="shared" si="51"/>
        <v>142</v>
      </c>
      <c r="Q572" t="str">
        <f t="shared" si="52"/>
        <v>technology</v>
      </c>
      <c r="R572" t="str">
        <f t="shared" si="53"/>
        <v>web</v>
      </c>
      <c r="T572" s="11">
        <f t="shared" si="54"/>
        <v>42418.798252314817</v>
      </c>
      <c r="U572" s="11">
        <f t="shared" si="55"/>
        <v>42388.798252314817</v>
      </c>
    </row>
    <row r="573" spans="1:21" ht="5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 s="7">
        <f t="shared" si="51"/>
        <v>53</v>
      </c>
      <c r="Q573" t="str">
        <f t="shared" si="52"/>
        <v>technology</v>
      </c>
      <c r="R573" t="str">
        <f t="shared" si="53"/>
        <v>web</v>
      </c>
      <c r="T573" s="11">
        <f t="shared" si="54"/>
        <v>42212.165972222225</v>
      </c>
      <c r="U573" s="11">
        <f t="shared" si="55"/>
        <v>42192.816238425927</v>
      </c>
    </row>
    <row r="574" spans="1:21" ht="5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s="7">
        <f t="shared" si="51"/>
        <v>0</v>
      </c>
      <c r="Q574" t="str">
        <f t="shared" si="52"/>
        <v>technology</v>
      </c>
      <c r="R574" t="str">
        <f t="shared" si="53"/>
        <v>web</v>
      </c>
      <c r="T574" s="11">
        <f t="shared" si="54"/>
        <v>42312.757962962962</v>
      </c>
      <c r="U574" s="11">
        <f t="shared" si="55"/>
        <v>42282.71629629629</v>
      </c>
    </row>
    <row r="575" spans="1:21" ht="5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 s="7">
        <f t="shared" si="51"/>
        <v>38.444444444444443</v>
      </c>
      <c r="Q575" t="str">
        <f t="shared" si="52"/>
        <v>technology</v>
      </c>
      <c r="R575" t="str">
        <f t="shared" si="53"/>
        <v>web</v>
      </c>
      <c r="T575" s="11">
        <f t="shared" si="54"/>
        <v>42022.05</v>
      </c>
      <c r="U575" s="11">
        <f t="shared" si="55"/>
        <v>41963.050127314811</v>
      </c>
    </row>
    <row r="576" spans="1:21" ht="5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 s="7">
        <f t="shared" si="51"/>
        <v>20</v>
      </c>
      <c r="Q576" t="str">
        <f t="shared" si="52"/>
        <v>technology</v>
      </c>
      <c r="R576" t="str">
        <f t="shared" si="53"/>
        <v>web</v>
      </c>
      <c r="T576" s="11">
        <f t="shared" si="54"/>
        <v>42662.443368055552</v>
      </c>
      <c r="U576" s="11">
        <f t="shared" si="55"/>
        <v>42632.443368055552</v>
      </c>
    </row>
    <row r="577" spans="1:21" ht="5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 s="7">
        <f t="shared" si="51"/>
        <v>64.75</v>
      </c>
      <c r="Q577" t="str">
        <f t="shared" si="52"/>
        <v>technology</v>
      </c>
      <c r="R577" t="str">
        <f t="shared" si="53"/>
        <v>web</v>
      </c>
      <c r="T577" s="11">
        <f t="shared" si="54"/>
        <v>42168.692627314813</v>
      </c>
      <c r="U577" s="11">
        <f t="shared" si="55"/>
        <v>42138.692627314813</v>
      </c>
    </row>
    <row r="578" spans="1:21" ht="5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 s="7">
        <f t="shared" si="51"/>
        <v>1</v>
      </c>
      <c r="Q578" t="str">
        <f t="shared" si="52"/>
        <v>technology</v>
      </c>
      <c r="R578" t="str">
        <f t="shared" si="53"/>
        <v>web</v>
      </c>
      <c r="T578" s="11">
        <f t="shared" si="54"/>
        <v>42091.43</v>
      </c>
      <c r="U578" s="11">
        <f t="shared" si="55"/>
        <v>42031.471666666665</v>
      </c>
    </row>
    <row r="579" spans="1:21" ht="5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IF(L579=0,0,E579/D579)</f>
        <v>2E-3</v>
      </c>
      <c r="P579" s="7">
        <f t="shared" ref="P579:P642" si="57">IF(L579=0, 0,E579/L579)</f>
        <v>10</v>
      </c>
      <c r="Q579" t="str">
        <f t="shared" ref="Q579:Q642" si="58">LEFT(N579, SEARCH("/",N579,1)-1)</f>
        <v>technology</v>
      </c>
      <c r="R579" t="str">
        <f t="shared" ref="R579:R642" si="59">RIGHT(N579,LEN(N579)-SEARCH("/",N579,1))</f>
        <v>web</v>
      </c>
      <c r="T579" s="11">
        <f t="shared" si="54"/>
        <v>42510.589143518519</v>
      </c>
      <c r="U579" s="11">
        <f t="shared" si="55"/>
        <v>42450.589143518519</v>
      </c>
    </row>
    <row r="580" spans="1:21" ht="2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 s="7">
        <f t="shared" si="57"/>
        <v>2</v>
      </c>
      <c r="Q580" t="str">
        <f t="shared" si="58"/>
        <v>technology</v>
      </c>
      <c r="R580" t="str">
        <f t="shared" si="59"/>
        <v>web</v>
      </c>
      <c r="T580" s="11">
        <f t="shared" si="54"/>
        <v>42254.578622685185</v>
      </c>
      <c r="U580" s="11">
        <f t="shared" si="55"/>
        <v>42230.578622685185</v>
      </c>
    </row>
    <row r="581" spans="1:21" ht="3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 s="7">
        <f t="shared" si="57"/>
        <v>35</v>
      </c>
      <c r="Q581" t="str">
        <f t="shared" si="58"/>
        <v>technology</v>
      </c>
      <c r="R581" t="str">
        <f t="shared" si="59"/>
        <v>web</v>
      </c>
      <c r="T581" s="11">
        <f t="shared" si="54"/>
        <v>41998.852118055554</v>
      </c>
      <c r="U581" s="11">
        <f t="shared" si="55"/>
        <v>41968.852118055554</v>
      </c>
    </row>
    <row r="582" spans="1:21" ht="5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 s="7">
        <f t="shared" si="57"/>
        <v>1</v>
      </c>
      <c r="Q582" t="str">
        <f t="shared" si="58"/>
        <v>technology</v>
      </c>
      <c r="R582" t="str">
        <f t="shared" si="59"/>
        <v>web</v>
      </c>
      <c r="T582" s="11">
        <f t="shared" si="54"/>
        <v>42635.908182870371</v>
      </c>
      <c r="U582" s="11">
        <f t="shared" si="55"/>
        <v>42605.908182870371</v>
      </c>
    </row>
    <row r="583" spans="1:21" ht="5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 s="7">
        <f t="shared" si="57"/>
        <v>0</v>
      </c>
      <c r="Q583" t="str">
        <f t="shared" si="58"/>
        <v>technology</v>
      </c>
      <c r="R583" t="str">
        <f t="shared" si="59"/>
        <v>web</v>
      </c>
      <c r="T583" s="11">
        <f t="shared" si="54"/>
        <v>42218.012777777782</v>
      </c>
      <c r="U583" s="11">
        <f t="shared" si="55"/>
        <v>42188.012777777782</v>
      </c>
    </row>
    <row r="584" spans="1:21" ht="5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 s="7">
        <f t="shared" si="57"/>
        <v>0</v>
      </c>
      <c r="Q584" t="str">
        <f t="shared" si="58"/>
        <v>technology</v>
      </c>
      <c r="R584" t="str">
        <f t="shared" si="59"/>
        <v>web</v>
      </c>
      <c r="T584" s="11">
        <f t="shared" si="54"/>
        <v>42078.75</v>
      </c>
      <c r="U584" s="11">
        <f t="shared" si="55"/>
        <v>42055.739803240736</v>
      </c>
    </row>
    <row r="585" spans="1:21" ht="3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 s="7">
        <f t="shared" si="57"/>
        <v>1</v>
      </c>
      <c r="Q585" t="str">
        <f t="shared" si="58"/>
        <v>technology</v>
      </c>
      <c r="R585" t="str">
        <f t="shared" si="59"/>
        <v>web</v>
      </c>
      <c r="T585" s="11">
        <f t="shared" ref="T585:T617" si="60">(((I585/60)/60)/24)+DATE(1970,1,1)</f>
        <v>42082.896840277783</v>
      </c>
      <c r="U585" s="11">
        <f t="shared" ref="U585:U617" si="61">(((J585/60)/60)/24)+DATE(1970,1,1)</f>
        <v>42052.93850694444</v>
      </c>
    </row>
    <row r="586" spans="1:21" ht="3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 s="7">
        <f t="shared" si="57"/>
        <v>5</v>
      </c>
      <c r="Q586" t="str">
        <f t="shared" si="58"/>
        <v>technology</v>
      </c>
      <c r="R586" t="str">
        <f t="shared" si="59"/>
        <v>web</v>
      </c>
      <c r="T586" s="11">
        <f t="shared" si="60"/>
        <v>42079.674953703703</v>
      </c>
      <c r="U586" s="11">
        <f t="shared" si="61"/>
        <v>42049.716620370367</v>
      </c>
    </row>
    <row r="587" spans="1:21" ht="5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 s="7">
        <f t="shared" si="57"/>
        <v>0</v>
      </c>
      <c r="Q587" t="str">
        <f t="shared" si="58"/>
        <v>technology</v>
      </c>
      <c r="R587" t="str">
        <f t="shared" si="59"/>
        <v>web</v>
      </c>
      <c r="T587" s="11">
        <f t="shared" si="60"/>
        <v>42339</v>
      </c>
      <c r="U587" s="11">
        <f t="shared" si="61"/>
        <v>42283.3909375</v>
      </c>
    </row>
    <row r="588" spans="1:21" ht="3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 s="7">
        <f t="shared" si="57"/>
        <v>14</v>
      </c>
      <c r="Q588" t="str">
        <f t="shared" si="58"/>
        <v>technology</v>
      </c>
      <c r="R588" t="str">
        <f t="shared" si="59"/>
        <v>web</v>
      </c>
      <c r="T588" s="11">
        <f t="shared" si="60"/>
        <v>42050.854247685187</v>
      </c>
      <c r="U588" s="11">
        <f t="shared" si="61"/>
        <v>42020.854247685187</v>
      </c>
    </row>
    <row r="589" spans="1:21" ht="68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 s="7">
        <f t="shared" si="57"/>
        <v>389.28571428571428</v>
      </c>
      <c r="Q589" t="str">
        <f t="shared" si="58"/>
        <v>technology</v>
      </c>
      <c r="R589" t="str">
        <f t="shared" si="59"/>
        <v>web</v>
      </c>
      <c r="T589" s="11">
        <f t="shared" si="60"/>
        <v>42110.757326388892</v>
      </c>
      <c r="U589" s="11">
        <f t="shared" si="61"/>
        <v>42080.757326388892</v>
      </c>
    </row>
    <row r="590" spans="1:21" ht="5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 s="7">
        <f t="shared" si="57"/>
        <v>150.5</v>
      </c>
      <c r="Q590" t="str">
        <f t="shared" si="58"/>
        <v>technology</v>
      </c>
      <c r="R590" t="str">
        <f t="shared" si="59"/>
        <v>web</v>
      </c>
      <c r="T590" s="11">
        <f t="shared" si="60"/>
        <v>42691.811180555553</v>
      </c>
      <c r="U590" s="11">
        <f t="shared" si="61"/>
        <v>42631.769513888896</v>
      </c>
    </row>
    <row r="591" spans="1:21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 s="7">
        <f t="shared" si="57"/>
        <v>1</v>
      </c>
      <c r="Q591" t="str">
        <f t="shared" si="58"/>
        <v>technology</v>
      </c>
      <c r="R591" t="str">
        <f t="shared" si="59"/>
        <v>web</v>
      </c>
      <c r="T591" s="11">
        <f t="shared" si="60"/>
        <v>42193.614571759259</v>
      </c>
      <c r="U591" s="11">
        <f t="shared" si="61"/>
        <v>42178.614571759259</v>
      </c>
    </row>
    <row r="592" spans="1:21" ht="5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 s="7">
        <f t="shared" si="57"/>
        <v>24.777777777777779</v>
      </c>
      <c r="Q592" t="str">
        <f t="shared" si="58"/>
        <v>technology</v>
      </c>
      <c r="R592" t="str">
        <f t="shared" si="59"/>
        <v>web</v>
      </c>
      <c r="T592" s="11">
        <f t="shared" si="60"/>
        <v>42408.542361111111</v>
      </c>
      <c r="U592" s="11">
        <f t="shared" si="61"/>
        <v>42377.554756944446</v>
      </c>
    </row>
    <row r="593" spans="1:21" ht="5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 s="7">
        <f t="shared" si="57"/>
        <v>30.5</v>
      </c>
      <c r="Q593" t="str">
        <f t="shared" si="58"/>
        <v>technology</v>
      </c>
      <c r="R593" t="str">
        <f t="shared" si="59"/>
        <v>web</v>
      </c>
      <c r="T593" s="11">
        <f t="shared" si="60"/>
        <v>42207.543171296296</v>
      </c>
      <c r="U593" s="11">
        <f t="shared" si="61"/>
        <v>42177.543171296296</v>
      </c>
    </row>
    <row r="594" spans="1:21" ht="5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 s="7">
        <f t="shared" si="57"/>
        <v>250</v>
      </c>
      <c r="Q594" t="str">
        <f t="shared" si="58"/>
        <v>technology</v>
      </c>
      <c r="R594" t="str">
        <f t="shared" si="59"/>
        <v>web</v>
      </c>
      <c r="T594" s="11">
        <f t="shared" si="60"/>
        <v>41976.232175925921</v>
      </c>
      <c r="U594" s="11">
        <f t="shared" si="61"/>
        <v>41946.232175925928</v>
      </c>
    </row>
    <row r="595" spans="1:21" ht="5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 s="7">
        <f t="shared" si="57"/>
        <v>16.428571428571427</v>
      </c>
      <c r="Q595" t="str">
        <f t="shared" si="58"/>
        <v>technology</v>
      </c>
      <c r="R595" t="str">
        <f t="shared" si="59"/>
        <v>web</v>
      </c>
      <c r="T595" s="11">
        <f t="shared" si="60"/>
        <v>42100.635937500003</v>
      </c>
      <c r="U595" s="11">
        <f t="shared" si="61"/>
        <v>42070.677604166667</v>
      </c>
    </row>
    <row r="596" spans="1:21" ht="3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 s="7">
        <f t="shared" si="57"/>
        <v>13</v>
      </c>
      <c r="Q596" t="str">
        <f t="shared" si="58"/>
        <v>technology</v>
      </c>
      <c r="R596" t="str">
        <f t="shared" si="59"/>
        <v>web</v>
      </c>
      <c r="T596" s="11">
        <f t="shared" si="60"/>
        <v>42476.780162037037</v>
      </c>
      <c r="U596" s="11">
        <f t="shared" si="61"/>
        <v>42446.780162037037</v>
      </c>
    </row>
    <row r="597" spans="1:21" ht="5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 s="7">
        <f t="shared" si="57"/>
        <v>53.25</v>
      </c>
      <c r="Q597" t="str">
        <f t="shared" si="58"/>
        <v>technology</v>
      </c>
      <c r="R597" t="str">
        <f t="shared" si="59"/>
        <v>web</v>
      </c>
      <c r="T597" s="11">
        <f t="shared" si="60"/>
        <v>42128.069884259254</v>
      </c>
      <c r="U597" s="11">
        <f t="shared" si="61"/>
        <v>42083.069884259254</v>
      </c>
    </row>
    <row r="598" spans="1:21" ht="3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 s="7">
        <f t="shared" si="57"/>
        <v>3</v>
      </c>
      <c r="Q598" t="str">
        <f t="shared" si="58"/>
        <v>technology</v>
      </c>
      <c r="R598" t="str">
        <f t="shared" si="59"/>
        <v>web</v>
      </c>
      <c r="T598" s="11">
        <f t="shared" si="60"/>
        <v>42676.896898148145</v>
      </c>
      <c r="U598" s="11">
        <f t="shared" si="61"/>
        <v>42646.896898148145</v>
      </c>
    </row>
    <row r="599" spans="1:21" ht="3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 s="7">
        <f t="shared" si="57"/>
        <v>10</v>
      </c>
      <c r="Q599" t="str">
        <f t="shared" si="58"/>
        <v>technology</v>
      </c>
      <c r="R599" t="str">
        <f t="shared" si="59"/>
        <v>web</v>
      </c>
      <c r="T599" s="11">
        <f t="shared" si="60"/>
        <v>42582.666666666672</v>
      </c>
      <c r="U599" s="11">
        <f t="shared" si="61"/>
        <v>42545.705266203702</v>
      </c>
    </row>
    <row r="600" spans="1:21" ht="3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 s="7">
        <f t="shared" si="57"/>
        <v>121.42857142857143</v>
      </c>
      <c r="Q600" t="str">
        <f t="shared" si="58"/>
        <v>technology</v>
      </c>
      <c r="R600" t="str">
        <f t="shared" si="59"/>
        <v>web</v>
      </c>
      <c r="T600" s="11">
        <f t="shared" si="60"/>
        <v>41978.00209490741</v>
      </c>
      <c r="U600" s="11">
        <f t="shared" si="61"/>
        <v>41948.00209490741</v>
      </c>
    </row>
    <row r="601" spans="1:21" ht="5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 s="7">
        <f t="shared" si="57"/>
        <v>15.5</v>
      </c>
      <c r="Q601" t="str">
        <f t="shared" si="58"/>
        <v>technology</v>
      </c>
      <c r="R601" t="str">
        <f t="shared" si="59"/>
        <v>web</v>
      </c>
      <c r="T601" s="11">
        <f t="shared" si="60"/>
        <v>42071.636111111111</v>
      </c>
      <c r="U601" s="11">
        <f t="shared" si="61"/>
        <v>42047.812523148154</v>
      </c>
    </row>
    <row r="602" spans="1:21" ht="3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 s="7">
        <f t="shared" si="57"/>
        <v>100</v>
      </c>
      <c r="Q602" t="str">
        <f t="shared" si="58"/>
        <v>technology</v>
      </c>
      <c r="R602" t="str">
        <f t="shared" si="59"/>
        <v>web</v>
      </c>
      <c r="T602" s="11">
        <f t="shared" si="60"/>
        <v>42133.798171296294</v>
      </c>
      <c r="U602" s="11">
        <f t="shared" si="61"/>
        <v>42073.798171296294</v>
      </c>
    </row>
    <row r="603" spans="1:21" ht="5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 s="7">
        <f t="shared" si="57"/>
        <v>23.333333333333332</v>
      </c>
      <c r="Q603" t="str">
        <f t="shared" si="58"/>
        <v>technology</v>
      </c>
      <c r="R603" t="str">
        <f t="shared" si="59"/>
        <v>web</v>
      </c>
      <c r="T603" s="11">
        <f t="shared" si="60"/>
        <v>41999.858090277776</v>
      </c>
      <c r="U603" s="11">
        <f t="shared" si="61"/>
        <v>41969.858090277776</v>
      </c>
    </row>
    <row r="604" spans="1:21" ht="5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 s="7">
        <f t="shared" si="57"/>
        <v>0</v>
      </c>
      <c r="Q604" t="str">
        <f t="shared" si="58"/>
        <v>technology</v>
      </c>
      <c r="R604" t="str">
        <f t="shared" si="59"/>
        <v>web</v>
      </c>
      <c r="T604" s="11">
        <f t="shared" si="60"/>
        <v>42173.79415509259</v>
      </c>
      <c r="U604" s="11">
        <f t="shared" si="61"/>
        <v>42143.79415509259</v>
      </c>
    </row>
    <row r="605" spans="1:21" ht="3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 s="7">
        <f t="shared" si="57"/>
        <v>45.386153846153846</v>
      </c>
      <c r="Q605" t="str">
        <f t="shared" si="58"/>
        <v>technology</v>
      </c>
      <c r="R605" t="str">
        <f t="shared" si="59"/>
        <v>web</v>
      </c>
      <c r="T605" s="11">
        <f t="shared" si="60"/>
        <v>41865.639155092591</v>
      </c>
      <c r="U605" s="11">
        <f t="shared" si="61"/>
        <v>41835.639155092591</v>
      </c>
    </row>
    <row r="606" spans="1:21" ht="5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 s="7">
        <f t="shared" si="57"/>
        <v>0</v>
      </c>
      <c r="Q606" t="str">
        <f t="shared" si="58"/>
        <v>technology</v>
      </c>
      <c r="R606" t="str">
        <f t="shared" si="59"/>
        <v>web</v>
      </c>
      <c r="T606" s="11">
        <f t="shared" si="60"/>
        <v>41879.035370370373</v>
      </c>
      <c r="U606" s="11">
        <f t="shared" si="61"/>
        <v>41849.035370370373</v>
      </c>
    </row>
    <row r="607" spans="1:21" ht="2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 s="7">
        <f t="shared" si="57"/>
        <v>16.375</v>
      </c>
      <c r="Q607" t="str">
        <f t="shared" si="58"/>
        <v>technology</v>
      </c>
      <c r="R607" t="str">
        <f t="shared" si="59"/>
        <v>web</v>
      </c>
      <c r="T607" s="11">
        <f t="shared" si="60"/>
        <v>42239.357731481476</v>
      </c>
      <c r="U607" s="11">
        <f t="shared" si="61"/>
        <v>42194.357731481476</v>
      </c>
    </row>
    <row r="608" spans="1:21" ht="5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 s="7">
        <f t="shared" si="57"/>
        <v>10</v>
      </c>
      <c r="Q608" t="str">
        <f t="shared" si="58"/>
        <v>technology</v>
      </c>
      <c r="R608" t="str">
        <f t="shared" si="59"/>
        <v>web</v>
      </c>
      <c r="T608" s="11">
        <f t="shared" si="60"/>
        <v>42148.625</v>
      </c>
      <c r="U608" s="11">
        <f t="shared" si="61"/>
        <v>42102.650567129633</v>
      </c>
    </row>
    <row r="609" spans="1:21" ht="5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 s="7">
        <f t="shared" si="57"/>
        <v>0</v>
      </c>
      <c r="Q609" t="str">
        <f t="shared" si="58"/>
        <v>technology</v>
      </c>
      <c r="R609" t="str">
        <f t="shared" si="59"/>
        <v>web</v>
      </c>
      <c r="T609" s="11">
        <f t="shared" si="60"/>
        <v>42330.867314814815</v>
      </c>
      <c r="U609" s="11">
        <f t="shared" si="61"/>
        <v>42300.825648148151</v>
      </c>
    </row>
    <row r="610" spans="1:21" ht="5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 s="7">
        <f t="shared" si="57"/>
        <v>292.2</v>
      </c>
      <c r="Q610" t="str">
        <f t="shared" si="58"/>
        <v>technology</v>
      </c>
      <c r="R610" t="str">
        <f t="shared" si="59"/>
        <v>web</v>
      </c>
      <c r="T610" s="11">
        <f t="shared" si="60"/>
        <v>42170.921064814815</v>
      </c>
      <c r="U610" s="11">
        <f t="shared" si="61"/>
        <v>42140.921064814815</v>
      </c>
    </row>
    <row r="611" spans="1:21" ht="5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 s="7">
        <f t="shared" si="57"/>
        <v>5</v>
      </c>
      <c r="Q611" t="str">
        <f t="shared" si="58"/>
        <v>technology</v>
      </c>
      <c r="R611" t="str">
        <f t="shared" si="59"/>
        <v>web</v>
      </c>
      <c r="T611" s="11">
        <f t="shared" si="60"/>
        <v>42337.075740740736</v>
      </c>
      <c r="U611" s="11">
        <f t="shared" si="61"/>
        <v>42307.034074074079</v>
      </c>
    </row>
    <row r="612" spans="1:21" ht="3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 s="7">
        <f t="shared" si="57"/>
        <v>0</v>
      </c>
      <c r="Q612" t="str">
        <f t="shared" si="58"/>
        <v>technology</v>
      </c>
      <c r="R612" t="str">
        <f t="shared" si="59"/>
        <v>web</v>
      </c>
      <c r="T612" s="11">
        <f t="shared" si="60"/>
        <v>42116.83085648148</v>
      </c>
      <c r="U612" s="11">
        <f t="shared" si="61"/>
        <v>42086.83085648148</v>
      </c>
    </row>
    <row r="613" spans="1:21" ht="5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 s="7">
        <f t="shared" si="57"/>
        <v>0</v>
      </c>
      <c r="Q613" t="str">
        <f t="shared" si="58"/>
        <v>technology</v>
      </c>
      <c r="R613" t="str">
        <f t="shared" si="59"/>
        <v>web</v>
      </c>
      <c r="T613" s="11">
        <f t="shared" si="60"/>
        <v>42388.560613425929</v>
      </c>
      <c r="U613" s="11">
        <f t="shared" si="61"/>
        <v>42328.560613425929</v>
      </c>
    </row>
    <row r="614" spans="1:21" ht="3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 s="7">
        <f t="shared" si="57"/>
        <v>0</v>
      </c>
      <c r="Q614" t="str">
        <f t="shared" si="58"/>
        <v>technology</v>
      </c>
      <c r="R614" t="str">
        <f t="shared" si="59"/>
        <v>web</v>
      </c>
      <c r="T614" s="11">
        <f t="shared" si="60"/>
        <v>42615.031782407401</v>
      </c>
      <c r="U614" s="11">
        <f t="shared" si="61"/>
        <v>42585.031782407401</v>
      </c>
    </row>
    <row r="615" spans="1:21" ht="5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 s="7">
        <f t="shared" si="57"/>
        <v>105.93388429752066</v>
      </c>
      <c r="Q615" t="str">
        <f t="shared" si="58"/>
        <v>technology</v>
      </c>
      <c r="R615" t="str">
        <f t="shared" si="59"/>
        <v>web</v>
      </c>
      <c r="T615" s="11">
        <f t="shared" si="60"/>
        <v>42278.207638888889</v>
      </c>
      <c r="U615" s="11">
        <f t="shared" si="61"/>
        <v>42247.496759259258</v>
      </c>
    </row>
    <row r="616" spans="1:21" ht="3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 s="7">
        <f t="shared" si="57"/>
        <v>0</v>
      </c>
      <c r="Q616" t="str">
        <f t="shared" si="58"/>
        <v>technology</v>
      </c>
      <c r="R616" t="str">
        <f t="shared" si="59"/>
        <v>web</v>
      </c>
      <c r="T616" s="11">
        <f t="shared" si="60"/>
        <v>42545.061805555553</v>
      </c>
      <c r="U616" s="11">
        <f t="shared" si="61"/>
        <v>42515.061805555553</v>
      </c>
    </row>
    <row r="617" spans="1:21" ht="3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 s="7">
        <f t="shared" si="57"/>
        <v>0</v>
      </c>
      <c r="Q617" t="str">
        <f t="shared" si="58"/>
        <v>technology</v>
      </c>
      <c r="R617" t="str">
        <f t="shared" si="59"/>
        <v>web</v>
      </c>
      <c r="T617" s="11">
        <f t="shared" si="60"/>
        <v>42272.122210648144</v>
      </c>
      <c r="U617" s="11">
        <f t="shared" si="61"/>
        <v>42242.122210648144</v>
      </c>
    </row>
    <row r="618" spans="1:21" ht="5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 s="7">
        <f t="shared" si="57"/>
        <v>0</v>
      </c>
      <c r="Q618" t="str">
        <f t="shared" si="58"/>
        <v>technology</v>
      </c>
      <c r="R618" t="str">
        <f t="shared" si="59"/>
        <v>web</v>
      </c>
      <c r="T618" s="11">
        <f t="shared" ref="T618:T681" si="62">(((I618/60)/60)/24)+DATE(1970,1,1)</f>
        <v>42791.376238425932</v>
      </c>
      <c r="U618" s="11">
        <f t="shared" ref="U618:U681" si="63">(((J618/60)/60)/24)+DATE(1970,1,1)</f>
        <v>42761.376238425932</v>
      </c>
    </row>
    <row r="619" spans="1:21" ht="5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 s="7">
        <f t="shared" si="57"/>
        <v>20</v>
      </c>
      <c r="Q619" t="str">
        <f t="shared" si="58"/>
        <v>technology</v>
      </c>
      <c r="R619" t="str">
        <f t="shared" si="59"/>
        <v>web</v>
      </c>
      <c r="T619" s="11">
        <f t="shared" si="62"/>
        <v>42132.343090277776</v>
      </c>
      <c r="U619" s="11">
        <f t="shared" si="63"/>
        <v>42087.343090277776</v>
      </c>
    </row>
    <row r="620" spans="1:21" ht="5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 s="7">
        <f t="shared" si="57"/>
        <v>0</v>
      </c>
      <c r="Q620" t="str">
        <f t="shared" si="58"/>
        <v>technology</v>
      </c>
      <c r="R620" t="str">
        <f t="shared" si="59"/>
        <v>web</v>
      </c>
      <c r="T620" s="11">
        <f t="shared" si="62"/>
        <v>42347.810219907406</v>
      </c>
      <c r="U620" s="11">
        <f t="shared" si="63"/>
        <v>42317.810219907406</v>
      </c>
    </row>
    <row r="621" spans="1:21" ht="3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 s="7">
        <f t="shared" si="57"/>
        <v>1</v>
      </c>
      <c r="Q621" t="str">
        <f t="shared" si="58"/>
        <v>technology</v>
      </c>
      <c r="R621" t="str">
        <f t="shared" si="59"/>
        <v>web</v>
      </c>
      <c r="T621" s="11">
        <f t="shared" si="62"/>
        <v>41968.692013888889</v>
      </c>
      <c r="U621" s="11">
        <f t="shared" si="63"/>
        <v>41908.650347222225</v>
      </c>
    </row>
    <row r="622" spans="1:21" ht="3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 s="7">
        <f t="shared" si="57"/>
        <v>300</v>
      </c>
      <c r="Q622" t="str">
        <f t="shared" si="58"/>
        <v>technology</v>
      </c>
      <c r="R622" t="str">
        <f t="shared" si="59"/>
        <v>web</v>
      </c>
      <c r="T622" s="11">
        <f t="shared" si="62"/>
        <v>41876.716874999998</v>
      </c>
      <c r="U622" s="11">
        <f t="shared" si="63"/>
        <v>41831.716874999998</v>
      </c>
    </row>
    <row r="623" spans="1:21" ht="5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 s="7">
        <f t="shared" si="57"/>
        <v>87</v>
      </c>
      <c r="Q623" t="str">
        <f t="shared" si="58"/>
        <v>technology</v>
      </c>
      <c r="R623" t="str">
        <f t="shared" si="59"/>
        <v>web</v>
      </c>
      <c r="T623" s="11">
        <f t="shared" si="62"/>
        <v>42558.987696759257</v>
      </c>
      <c r="U623" s="11">
        <f t="shared" si="63"/>
        <v>42528.987696759257</v>
      </c>
    </row>
    <row r="624" spans="1:21" ht="5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 s="7">
        <f t="shared" si="57"/>
        <v>37.888888888888886</v>
      </c>
      <c r="Q624" t="str">
        <f t="shared" si="58"/>
        <v>technology</v>
      </c>
      <c r="R624" t="str">
        <f t="shared" si="59"/>
        <v>web</v>
      </c>
      <c r="T624" s="11">
        <f t="shared" si="62"/>
        <v>42552.774745370371</v>
      </c>
      <c r="U624" s="11">
        <f t="shared" si="63"/>
        <v>42532.774745370371</v>
      </c>
    </row>
    <row r="625" spans="1:21" ht="5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 s="7">
        <f t="shared" si="57"/>
        <v>0</v>
      </c>
      <c r="Q625" t="str">
        <f t="shared" si="58"/>
        <v>technology</v>
      </c>
      <c r="R625" t="str">
        <f t="shared" si="59"/>
        <v>web</v>
      </c>
      <c r="T625" s="11">
        <f t="shared" si="62"/>
        <v>42152.009224537032</v>
      </c>
      <c r="U625" s="11">
        <f t="shared" si="63"/>
        <v>42122.009224537032</v>
      </c>
    </row>
    <row r="626" spans="1:21" ht="3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 s="7">
        <f t="shared" si="57"/>
        <v>0</v>
      </c>
      <c r="Q626" t="str">
        <f t="shared" si="58"/>
        <v>technology</v>
      </c>
      <c r="R626" t="str">
        <f t="shared" si="59"/>
        <v>web</v>
      </c>
      <c r="T626" s="11">
        <f t="shared" si="62"/>
        <v>42138.988900462966</v>
      </c>
      <c r="U626" s="11">
        <f t="shared" si="63"/>
        <v>42108.988900462966</v>
      </c>
    </row>
    <row r="627" spans="1:21" ht="5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 s="7">
        <f t="shared" si="57"/>
        <v>0</v>
      </c>
      <c r="Q627" t="str">
        <f t="shared" si="58"/>
        <v>technology</v>
      </c>
      <c r="R627" t="str">
        <f t="shared" si="59"/>
        <v>web</v>
      </c>
      <c r="T627" s="11">
        <f t="shared" si="62"/>
        <v>42820.853900462964</v>
      </c>
      <c r="U627" s="11">
        <f t="shared" si="63"/>
        <v>42790.895567129628</v>
      </c>
    </row>
    <row r="628" spans="1:21" ht="5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 s="7">
        <f t="shared" si="57"/>
        <v>111.41025641025641</v>
      </c>
      <c r="Q628" t="str">
        <f t="shared" si="58"/>
        <v>technology</v>
      </c>
      <c r="R628" t="str">
        <f t="shared" si="59"/>
        <v>web</v>
      </c>
      <c r="T628" s="11">
        <f t="shared" si="62"/>
        <v>42231.556944444441</v>
      </c>
      <c r="U628" s="11">
        <f t="shared" si="63"/>
        <v>42198.559479166666</v>
      </c>
    </row>
    <row r="629" spans="1:21" ht="5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 s="7">
        <f t="shared" si="57"/>
        <v>90</v>
      </c>
      <c r="Q629" t="str">
        <f t="shared" si="58"/>
        <v>technology</v>
      </c>
      <c r="R629" t="str">
        <f t="shared" si="59"/>
        <v>web</v>
      </c>
      <c r="T629" s="11">
        <f t="shared" si="62"/>
        <v>42443.958333333328</v>
      </c>
      <c r="U629" s="11">
        <f t="shared" si="63"/>
        <v>42384.306840277779</v>
      </c>
    </row>
    <row r="630" spans="1:21" ht="3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 s="7">
        <f t="shared" si="57"/>
        <v>0</v>
      </c>
      <c r="Q630" t="str">
        <f t="shared" si="58"/>
        <v>technology</v>
      </c>
      <c r="R630" t="str">
        <f t="shared" si="59"/>
        <v>web</v>
      </c>
      <c r="T630" s="11">
        <f t="shared" si="62"/>
        <v>41833.692789351851</v>
      </c>
      <c r="U630" s="11">
        <f t="shared" si="63"/>
        <v>41803.692789351851</v>
      </c>
    </row>
    <row r="631" spans="1:21" ht="5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 s="7">
        <f t="shared" si="57"/>
        <v>116.66666666666667</v>
      </c>
      <c r="Q631" t="str">
        <f t="shared" si="58"/>
        <v>technology</v>
      </c>
      <c r="R631" t="str">
        <f t="shared" si="59"/>
        <v>web</v>
      </c>
      <c r="T631" s="11">
        <f t="shared" si="62"/>
        <v>42504.637824074074</v>
      </c>
      <c r="U631" s="11">
        <f t="shared" si="63"/>
        <v>42474.637824074074</v>
      </c>
    </row>
    <row r="632" spans="1:21" ht="5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 s="7">
        <f t="shared" si="57"/>
        <v>10</v>
      </c>
      <c r="Q632" t="str">
        <f t="shared" si="58"/>
        <v>technology</v>
      </c>
      <c r="R632" t="str">
        <f t="shared" si="59"/>
        <v>web</v>
      </c>
      <c r="T632" s="11">
        <f t="shared" si="62"/>
        <v>42253.215277777781</v>
      </c>
      <c r="U632" s="11">
        <f t="shared" si="63"/>
        <v>42223.619456018518</v>
      </c>
    </row>
    <row r="633" spans="1:21" ht="3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 s="7">
        <f t="shared" si="57"/>
        <v>76.666666666666671</v>
      </c>
      <c r="Q633" t="str">
        <f t="shared" si="58"/>
        <v>technology</v>
      </c>
      <c r="R633" t="str">
        <f t="shared" si="59"/>
        <v>web</v>
      </c>
      <c r="T633" s="11">
        <f t="shared" si="62"/>
        <v>42518.772326388891</v>
      </c>
      <c r="U633" s="11">
        <f t="shared" si="63"/>
        <v>42489.772326388891</v>
      </c>
    </row>
    <row r="634" spans="1:21" ht="3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 s="7">
        <f t="shared" si="57"/>
        <v>0</v>
      </c>
      <c r="Q634" t="str">
        <f t="shared" si="58"/>
        <v>technology</v>
      </c>
      <c r="R634" t="str">
        <f t="shared" si="59"/>
        <v>web</v>
      </c>
      <c r="T634" s="11">
        <f t="shared" si="62"/>
        <v>42333.700983796298</v>
      </c>
      <c r="U634" s="11">
        <f t="shared" si="63"/>
        <v>42303.659317129626</v>
      </c>
    </row>
    <row r="635" spans="1:21" ht="5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 s="7">
        <f t="shared" si="57"/>
        <v>49.8</v>
      </c>
      <c r="Q635" t="str">
        <f t="shared" si="58"/>
        <v>technology</v>
      </c>
      <c r="R635" t="str">
        <f t="shared" si="59"/>
        <v>web</v>
      </c>
      <c r="T635" s="11">
        <f t="shared" si="62"/>
        <v>42538.958333333328</v>
      </c>
      <c r="U635" s="11">
        <f t="shared" si="63"/>
        <v>42507.29932870371</v>
      </c>
    </row>
    <row r="636" spans="1:21" ht="3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 s="7">
        <f t="shared" si="57"/>
        <v>1</v>
      </c>
      <c r="Q636" t="str">
        <f t="shared" si="58"/>
        <v>technology</v>
      </c>
      <c r="R636" t="str">
        <f t="shared" si="59"/>
        <v>web</v>
      </c>
      <c r="T636" s="11">
        <f t="shared" si="62"/>
        <v>42061.928576388891</v>
      </c>
      <c r="U636" s="11">
        <f t="shared" si="63"/>
        <v>42031.928576388891</v>
      </c>
    </row>
    <row r="637" spans="1:21" ht="2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 s="7">
        <f t="shared" si="57"/>
        <v>2</v>
      </c>
      <c r="Q637" t="str">
        <f t="shared" si="58"/>
        <v>technology</v>
      </c>
      <c r="R637" t="str">
        <f t="shared" si="59"/>
        <v>web</v>
      </c>
      <c r="T637" s="11">
        <f t="shared" si="62"/>
        <v>42106.092152777783</v>
      </c>
      <c r="U637" s="11">
        <f t="shared" si="63"/>
        <v>42076.092152777783</v>
      </c>
    </row>
    <row r="638" spans="1:21" ht="3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 s="7">
        <f t="shared" si="57"/>
        <v>4</v>
      </c>
      <c r="Q638" t="str">
        <f t="shared" si="58"/>
        <v>technology</v>
      </c>
      <c r="R638" t="str">
        <f t="shared" si="59"/>
        <v>web</v>
      </c>
      <c r="T638" s="11">
        <f t="shared" si="62"/>
        <v>42161.44930555555</v>
      </c>
      <c r="U638" s="11">
        <f t="shared" si="63"/>
        <v>42131.455439814818</v>
      </c>
    </row>
    <row r="639" spans="1:21" ht="5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 s="7">
        <f t="shared" si="57"/>
        <v>0</v>
      </c>
      <c r="Q639" t="str">
        <f t="shared" si="58"/>
        <v>technology</v>
      </c>
      <c r="R639" t="str">
        <f t="shared" si="59"/>
        <v>web</v>
      </c>
      <c r="T639" s="11">
        <f t="shared" si="62"/>
        <v>42791.961111111115</v>
      </c>
      <c r="U639" s="11">
        <f t="shared" si="63"/>
        <v>42762.962013888886</v>
      </c>
    </row>
    <row r="640" spans="1:21" ht="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 s="7">
        <f t="shared" si="57"/>
        <v>3</v>
      </c>
      <c r="Q640" t="str">
        <f t="shared" si="58"/>
        <v>technology</v>
      </c>
      <c r="R640" t="str">
        <f t="shared" si="59"/>
        <v>web</v>
      </c>
      <c r="T640" s="11">
        <f t="shared" si="62"/>
        <v>42819.55164351852</v>
      </c>
      <c r="U640" s="11">
        <f t="shared" si="63"/>
        <v>42759.593310185184</v>
      </c>
    </row>
    <row r="641" spans="1:21" ht="3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 s="7">
        <f t="shared" si="57"/>
        <v>1</v>
      </c>
      <c r="Q641" t="str">
        <f t="shared" si="58"/>
        <v>technology</v>
      </c>
      <c r="R641" t="str">
        <f t="shared" si="59"/>
        <v>web</v>
      </c>
      <c r="T641" s="11">
        <f t="shared" si="62"/>
        <v>41925.583275462966</v>
      </c>
      <c r="U641" s="11">
        <f t="shared" si="63"/>
        <v>41865.583275462966</v>
      </c>
    </row>
    <row r="642" spans="1:21" ht="5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 s="7">
        <f t="shared" si="57"/>
        <v>50.5</v>
      </c>
      <c r="Q642" t="str">
        <f t="shared" si="58"/>
        <v>technology</v>
      </c>
      <c r="R642" t="str">
        <f t="shared" si="59"/>
        <v>wearables</v>
      </c>
      <c r="T642" s="11">
        <f t="shared" si="62"/>
        <v>42698.958333333328</v>
      </c>
      <c r="U642" s="11">
        <f t="shared" si="63"/>
        <v>42683.420312500006</v>
      </c>
    </row>
    <row r="643" spans="1:21" ht="5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4">IF(L643=0,0,E643/D643)</f>
        <v>1.1916249999999999</v>
      </c>
      <c r="P643" s="7">
        <f t="shared" ref="P643:P706" si="65">IF(L643=0, 0,E643/L643)</f>
        <v>151.31746031746033</v>
      </c>
      <c r="Q643" t="str">
        <f t="shared" ref="Q643:Q706" si="66">LEFT(N643, SEARCH("/",N643,1)-1)</f>
        <v>technology</v>
      </c>
      <c r="R643" t="str">
        <f t="shared" ref="R643:R706" si="67">RIGHT(N643,LEN(N643)-SEARCH("/",N643,1))</f>
        <v>wearables</v>
      </c>
      <c r="T643" s="11">
        <f t="shared" si="62"/>
        <v>42229.57</v>
      </c>
      <c r="U643" s="11">
        <f t="shared" si="63"/>
        <v>42199.57</v>
      </c>
    </row>
    <row r="644" spans="1:21" ht="5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4"/>
        <v>14.604850000000001</v>
      </c>
      <c r="P644" s="7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T644" s="11">
        <f t="shared" si="62"/>
        <v>42235.651319444441</v>
      </c>
      <c r="U644" s="11">
        <f t="shared" si="63"/>
        <v>42199.651319444441</v>
      </c>
    </row>
    <row r="645" spans="1:21" ht="3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4"/>
        <v>1.0580799999999999</v>
      </c>
      <c r="P645" s="7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T645" s="11">
        <f t="shared" si="62"/>
        <v>42155.642071759255</v>
      </c>
      <c r="U645" s="11">
        <f t="shared" si="63"/>
        <v>42100.642071759255</v>
      </c>
    </row>
    <row r="646" spans="1:21" ht="5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4"/>
        <v>3.0011791999999997</v>
      </c>
      <c r="P646" s="7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T646" s="11">
        <f t="shared" si="62"/>
        <v>41941.041666666664</v>
      </c>
      <c r="U646" s="11">
        <f t="shared" si="63"/>
        <v>41898.665960648148</v>
      </c>
    </row>
    <row r="647" spans="1:21" ht="3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4"/>
        <v>2.7869999999999999</v>
      </c>
      <c r="P647" s="7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T647" s="11">
        <f t="shared" si="62"/>
        <v>42594.026319444441</v>
      </c>
      <c r="U647" s="11">
        <f t="shared" si="63"/>
        <v>42564.026319444441</v>
      </c>
    </row>
    <row r="648" spans="1:21" ht="5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4"/>
        <v>1.3187625000000001</v>
      </c>
      <c r="P648" s="7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T648" s="11">
        <f t="shared" si="62"/>
        <v>41862.852627314816</v>
      </c>
      <c r="U648" s="11">
        <f t="shared" si="63"/>
        <v>41832.852627314816</v>
      </c>
    </row>
    <row r="649" spans="1:21" ht="5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4"/>
        <v>1.0705</v>
      </c>
      <c r="P649" s="7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T649" s="11">
        <f t="shared" si="62"/>
        <v>42446.726261574076</v>
      </c>
      <c r="U649" s="11">
        <f t="shared" si="63"/>
        <v>42416.767928240741</v>
      </c>
    </row>
    <row r="650" spans="1:21" ht="3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4"/>
        <v>1.2682285714285715</v>
      </c>
      <c r="P650" s="7">
        <f t="shared" si="65"/>
        <v>1644</v>
      </c>
      <c r="Q650" t="str">
        <f t="shared" si="66"/>
        <v>technology</v>
      </c>
      <c r="R650" t="str">
        <f t="shared" si="67"/>
        <v>wearables</v>
      </c>
      <c r="T650" s="11">
        <f t="shared" si="62"/>
        <v>41926.693379629629</v>
      </c>
      <c r="U650" s="11">
        <f t="shared" si="63"/>
        <v>41891.693379629629</v>
      </c>
    </row>
    <row r="651" spans="1:21" ht="5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4"/>
        <v>1.3996</v>
      </c>
      <c r="P651" s="7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T651" s="11">
        <f t="shared" si="62"/>
        <v>41898.912187499998</v>
      </c>
      <c r="U651" s="11">
        <f t="shared" si="63"/>
        <v>41877.912187499998</v>
      </c>
    </row>
    <row r="652" spans="1:21" ht="5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4"/>
        <v>1.1240000000000001</v>
      </c>
      <c r="P652" s="7">
        <f t="shared" si="65"/>
        <v>35.125</v>
      </c>
      <c r="Q652" t="str">
        <f t="shared" si="66"/>
        <v>technology</v>
      </c>
      <c r="R652" t="str">
        <f t="shared" si="67"/>
        <v>wearables</v>
      </c>
      <c r="T652" s="11">
        <f t="shared" si="62"/>
        <v>41992.078518518523</v>
      </c>
      <c r="U652" s="11">
        <f t="shared" si="63"/>
        <v>41932.036851851852</v>
      </c>
    </row>
    <row r="653" spans="1:21" ht="5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4"/>
        <v>1.00528</v>
      </c>
      <c r="P653" s="7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T653" s="11">
        <f t="shared" si="62"/>
        <v>41986.017488425925</v>
      </c>
      <c r="U653" s="11">
        <f t="shared" si="63"/>
        <v>41956.017488425925</v>
      </c>
    </row>
    <row r="654" spans="1:21" ht="5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4"/>
        <v>1.0046666666666666</v>
      </c>
      <c r="P654" s="7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T654" s="11">
        <f t="shared" si="62"/>
        <v>42705.732060185182</v>
      </c>
      <c r="U654" s="11">
        <f t="shared" si="63"/>
        <v>42675.690393518518</v>
      </c>
    </row>
    <row r="655" spans="1:21" ht="5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4"/>
        <v>1.4144600000000001</v>
      </c>
      <c r="P655" s="7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T655" s="11">
        <f t="shared" si="62"/>
        <v>42236.618518518517</v>
      </c>
      <c r="U655" s="11">
        <f t="shared" si="63"/>
        <v>42199.618518518517</v>
      </c>
    </row>
    <row r="656" spans="1:21" ht="5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4"/>
        <v>2.6729166666666666</v>
      </c>
      <c r="P656" s="7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T656" s="11">
        <f t="shared" si="62"/>
        <v>42193.957326388889</v>
      </c>
      <c r="U656" s="11">
        <f t="shared" si="63"/>
        <v>42163.957326388889</v>
      </c>
    </row>
    <row r="657" spans="1:21" ht="3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4"/>
        <v>1.4688749999999999</v>
      </c>
      <c r="P657" s="7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T657" s="11">
        <f t="shared" si="62"/>
        <v>42075.915648148148</v>
      </c>
      <c r="U657" s="11">
        <f t="shared" si="63"/>
        <v>42045.957314814819</v>
      </c>
    </row>
    <row r="658" spans="1:21" ht="5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4"/>
        <v>2.1356000000000002</v>
      </c>
      <c r="P658" s="7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T658" s="11">
        <f t="shared" si="62"/>
        <v>42477.762951388882</v>
      </c>
      <c r="U658" s="11">
        <f t="shared" si="63"/>
        <v>42417.804618055554</v>
      </c>
    </row>
    <row r="659" spans="1:21" ht="5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4"/>
        <v>1.2569999999999999</v>
      </c>
      <c r="P659" s="7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T659" s="11">
        <f t="shared" si="62"/>
        <v>42361.84574074074</v>
      </c>
      <c r="U659" s="11">
        <f t="shared" si="63"/>
        <v>42331.84574074074</v>
      </c>
    </row>
    <row r="660" spans="1:21" ht="5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4"/>
        <v>1.0446206037108834</v>
      </c>
      <c r="P660" s="7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T660" s="11">
        <f t="shared" si="62"/>
        <v>42211.75</v>
      </c>
      <c r="U660" s="11">
        <f t="shared" si="63"/>
        <v>42179.160752314812</v>
      </c>
    </row>
    <row r="661" spans="1:21" ht="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4"/>
        <v>1.0056666666666667</v>
      </c>
      <c r="P661" s="7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T661" s="11">
        <f t="shared" si="62"/>
        <v>42239.593692129631</v>
      </c>
      <c r="U661" s="11">
        <f t="shared" si="63"/>
        <v>42209.593692129631</v>
      </c>
    </row>
    <row r="662" spans="1:21" ht="5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4"/>
        <v>3.058E-2</v>
      </c>
      <c r="P662" s="7">
        <f t="shared" si="65"/>
        <v>84.944444444444443</v>
      </c>
      <c r="Q662" t="str">
        <f t="shared" si="66"/>
        <v>technology</v>
      </c>
      <c r="R662" t="str">
        <f t="shared" si="67"/>
        <v>wearables</v>
      </c>
      <c r="T662" s="11">
        <f t="shared" si="62"/>
        <v>41952.783321759263</v>
      </c>
      <c r="U662" s="11">
        <f t="shared" si="63"/>
        <v>41922.741655092592</v>
      </c>
    </row>
    <row r="663" spans="1:21" ht="3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4"/>
        <v>9.4999999999999998E-3</v>
      </c>
      <c r="P663" s="7">
        <f t="shared" si="65"/>
        <v>10.555555555555555</v>
      </c>
      <c r="Q663" t="str">
        <f t="shared" si="66"/>
        <v>technology</v>
      </c>
      <c r="R663" t="str">
        <f t="shared" si="67"/>
        <v>wearables</v>
      </c>
      <c r="T663" s="11">
        <f t="shared" si="62"/>
        <v>42666.645358796297</v>
      </c>
      <c r="U663" s="11">
        <f t="shared" si="63"/>
        <v>42636.645358796297</v>
      </c>
    </row>
    <row r="664" spans="1:21" ht="3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4"/>
        <v>4.0000000000000001E-3</v>
      </c>
      <c r="P664" s="7">
        <f t="shared" si="65"/>
        <v>39</v>
      </c>
      <c r="Q664" t="str">
        <f t="shared" si="66"/>
        <v>technology</v>
      </c>
      <c r="R664" t="str">
        <f t="shared" si="67"/>
        <v>wearables</v>
      </c>
      <c r="T664" s="11">
        <f t="shared" si="62"/>
        <v>42020.438043981485</v>
      </c>
      <c r="U664" s="11">
        <f t="shared" si="63"/>
        <v>41990.438043981485</v>
      </c>
    </row>
    <row r="665" spans="1:21" ht="5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4"/>
        <v>3.5000000000000001E-3</v>
      </c>
      <c r="P665" s="7">
        <f t="shared" si="65"/>
        <v>100</v>
      </c>
      <c r="Q665" t="str">
        <f t="shared" si="66"/>
        <v>technology</v>
      </c>
      <c r="R665" t="str">
        <f t="shared" si="67"/>
        <v>wearables</v>
      </c>
      <c r="T665" s="11">
        <f t="shared" si="62"/>
        <v>42203.843240740738</v>
      </c>
      <c r="U665" s="11">
        <f t="shared" si="63"/>
        <v>42173.843240740738</v>
      </c>
    </row>
    <row r="666" spans="1:21" ht="5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4"/>
        <v>7.5333333333333335E-2</v>
      </c>
      <c r="P666" s="7">
        <f t="shared" si="65"/>
        <v>31.172413793103448</v>
      </c>
      <c r="Q666" t="str">
        <f t="shared" si="66"/>
        <v>technology</v>
      </c>
      <c r="R666" t="str">
        <f t="shared" si="67"/>
        <v>wearables</v>
      </c>
      <c r="T666" s="11">
        <f t="shared" si="62"/>
        <v>42107.666377314818</v>
      </c>
      <c r="U666" s="11">
        <f t="shared" si="63"/>
        <v>42077.666377314818</v>
      </c>
    </row>
    <row r="667" spans="1:21" ht="5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4"/>
        <v>0.18640000000000001</v>
      </c>
      <c r="P667" s="7">
        <f t="shared" si="65"/>
        <v>155.33333333333334</v>
      </c>
      <c r="Q667" t="str">
        <f t="shared" si="66"/>
        <v>technology</v>
      </c>
      <c r="R667" t="str">
        <f t="shared" si="67"/>
        <v>wearables</v>
      </c>
      <c r="T667" s="11">
        <f t="shared" si="62"/>
        <v>42748.711354166662</v>
      </c>
      <c r="U667" s="11">
        <f t="shared" si="63"/>
        <v>42688.711354166662</v>
      </c>
    </row>
    <row r="668" spans="1:21" ht="5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4"/>
        <v>4.0000000000000003E-5</v>
      </c>
      <c r="P668" s="7">
        <f t="shared" si="65"/>
        <v>2</v>
      </c>
      <c r="Q668" t="str">
        <f t="shared" si="66"/>
        <v>technology</v>
      </c>
      <c r="R668" t="str">
        <f t="shared" si="67"/>
        <v>wearables</v>
      </c>
      <c r="T668" s="11">
        <f t="shared" si="62"/>
        <v>41868.832152777781</v>
      </c>
      <c r="U668" s="11">
        <f t="shared" si="63"/>
        <v>41838.832152777781</v>
      </c>
    </row>
    <row r="669" spans="1:21" ht="5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4"/>
        <v>0.1002</v>
      </c>
      <c r="P669" s="7">
        <f t="shared" si="65"/>
        <v>178.92857142857142</v>
      </c>
      <c r="Q669" t="str">
        <f t="shared" si="66"/>
        <v>technology</v>
      </c>
      <c r="R669" t="str">
        <f t="shared" si="67"/>
        <v>wearables</v>
      </c>
      <c r="T669" s="11">
        <f t="shared" si="62"/>
        <v>42672.373414351852</v>
      </c>
      <c r="U669" s="11">
        <f t="shared" si="63"/>
        <v>42632.373414351852</v>
      </c>
    </row>
    <row r="670" spans="1:21" ht="5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4"/>
        <v>4.5600000000000002E-2</v>
      </c>
      <c r="P670" s="7">
        <f t="shared" si="65"/>
        <v>27.36</v>
      </c>
      <c r="Q670" t="str">
        <f t="shared" si="66"/>
        <v>technology</v>
      </c>
      <c r="R670" t="str">
        <f t="shared" si="67"/>
        <v>wearables</v>
      </c>
      <c r="T670" s="11">
        <f t="shared" si="62"/>
        <v>42135.831273148149</v>
      </c>
      <c r="U670" s="11">
        <f t="shared" si="63"/>
        <v>42090.831273148149</v>
      </c>
    </row>
    <row r="671" spans="1:21" ht="3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4"/>
        <v>0.21507499999999999</v>
      </c>
      <c r="P671" s="7">
        <f t="shared" si="65"/>
        <v>1536.25</v>
      </c>
      <c r="Q671" t="str">
        <f t="shared" si="66"/>
        <v>technology</v>
      </c>
      <c r="R671" t="str">
        <f t="shared" si="67"/>
        <v>wearables</v>
      </c>
      <c r="T671" s="11">
        <f t="shared" si="62"/>
        <v>42557.625671296293</v>
      </c>
      <c r="U671" s="11">
        <f t="shared" si="63"/>
        <v>42527.625671296293</v>
      </c>
    </row>
    <row r="672" spans="1:21" ht="5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4"/>
        <v>0.29276666666666668</v>
      </c>
      <c r="P672" s="7">
        <f t="shared" si="65"/>
        <v>84.99677419354839</v>
      </c>
      <c r="Q672" t="str">
        <f t="shared" si="66"/>
        <v>technology</v>
      </c>
      <c r="R672" t="str">
        <f t="shared" si="67"/>
        <v>wearables</v>
      </c>
      <c r="T672" s="11">
        <f t="shared" si="62"/>
        <v>42540.340277777781</v>
      </c>
      <c r="U672" s="11">
        <f t="shared" si="63"/>
        <v>42506.709722222222</v>
      </c>
    </row>
    <row r="673" spans="1:21" ht="5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4"/>
        <v>0.39426666666666665</v>
      </c>
      <c r="P673" s="7">
        <f t="shared" si="65"/>
        <v>788.5333333333333</v>
      </c>
      <c r="Q673" t="str">
        <f t="shared" si="66"/>
        <v>technology</v>
      </c>
      <c r="R673" t="str">
        <f t="shared" si="67"/>
        <v>wearables</v>
      </c>
      <c r="T673" s="11">
        <f t="shared" si="62"/>
        <v>42018.166666666672</v>
      </c>
      <c r="U673" s="11">
        <f t="shared" si="63"/>
        <v>41984.692731481482</v>
      </c>
    </row>
    <row r="674" spans="1:21" ht="5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4"/>
        <v>0.21628</v>
      </c>
      <c r="P674" s="7">
        <f t="shared" si="65"/>
        <v>50.29767441860465</v>
      </c>
      <c r="Q674" t="str">
        <f t="shared" si="66"/>
        <v>technology</v>
      </c>
      <c r="R674" t="str">
        <f t="shared" si="67"/>
        <v>wearables</v>
      </c>
      <c r="T674" s="11">
        <f t="shared" si="62"/>
        <v>42005.207638888889</v>
      </c>
      <c r="U674" s="11">
        <f t="shared" si="63"/>
        <v>41974.219490740739</v>
      </c>
    </row>
    <row r="675" spans="1:21" ht="5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4"/>
        <v>2.0500000000000002E-3</v>
      </c>
      <c r="P675" s="7">
        <f t="shared" si="65"/>
        <v>68.333333333333329</v>
      </c>
      <c r="Q675" t="str">
        <f t="shared" si="66"/>
        <v>technology</v>
      </c>
      <c r="R675" t="str">
        <f t="shared" si="67"/>
        <v>wearables</v>
      </c>
      <c r="T675" s="11">
        <f t="shared" si="62"/>
        <v>41883.840474537035</v>
      </c>
      <c r="U675" s="11">
        <f t="shared" si="63"/>
        <v>41838.840474537035</v>
      </c>
    </row>
    <row r="676" spans="1:21" ht="3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4"/>
        <v>2.9999999999999997E-4</v>
      </c>
      <c r="P676" s="7">
        <f t="shared" si="65"/>
        <v>7.5</v>
      </c>
      <c r="Q676" t="str">
        <f t="shared" si="66"/>
        <v>technology</v>
      </c>
      <c r="R676" t="str">
        <f t="shared" si="67"/>
        <v>wearables</v>
      </c>
      <c r="T676" s="11">
        <f t="shared" si="62"/>
        <v>41863.116053240738</v>
      </c>
      <c r="U676" s="11">
        <f t="shared" si="63"/>
        <v>41803.116053240738</v>
      </c>
    </row>
    <row r="677" spans="1:21" ht="5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4"/>
        <v>0.14849999999999999</v>
      </c>
      <c r="P677" s="7">
        <f t="shared" si="65"/>
        <v>34.269230769230766</v>
      </c>
      <c r="Q677" t="str">
        <f t="shared" si="66"/>
        <v>technology</v>
      </c>
      <c r="R677" t="str">
        <f t="shared" si="67"/>
        <v>wearables</v>
      </c>
      <c r="T677" s="11">
        <f t="shared" si="62"/>
        <v>42005.290972222225</v>
      </c>
      <c r="U677" s="11">
        <f t="shared" si="63"/>
        <v>41975.930601851855</v>
      </c>
    </row>
    <row r="678" spans="1:21" ht="6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4"/>
        <v>1.4710000000000001E-2</v>
      </c>
      <c r="P678" s="7">
        <f t="shared" si="65"/>
        <v>61.291666666666664</v>
      </c>
      <c r="Q678" t="str">
        <f t="shared" si="66"/>
        <v>technology</v>
      </c>
      <c r="R678" t="str">
        <f t="shared" si="67"/>
        <v>wearables</v>
      </c>
      <c r="T678" s="11">
        <f t="shared" si="62"/>
        <v>42042.768298611118</v>
      </c>
      <c r="U678" s="11">
        <f t="shared" si="63"/>
        <v>42012.768298611118</v>
      </c>
    </row>
    <row r="679" spans="1:21" ht="5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4"/>
        <v>0.25584000000000001</v>
      </c>
      <c r="P679" s="7">
        <f t="shared" si="65"/>
        <v>133.25</v>
      </c>
      <c r="Q679" t="str">
        <f t="shared" si="66"/>
        <v>technology</v>
      </c>
      <c r="R679" t="str">
        <f t="shared" si="67"/>
        <v>wearables</v>
      </c>
      <c r="T679" s="11">
        <f t="shared" si="62"/>
        <v>42549.403877314813</v>
      </c>
      <c r="U679" s="11">
        <f t="shared" si="63"/>
        <v>42504.403877314813</v>
      </c>
    </row>
    <row r="680" spans="1:21" ht="5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4"/>
        <v>3.8206896551724136E-2</v>
      </c>
      <c r="P680" s="7">
        <f t="shared" si="65"/>
        <v>65.17647058823529</v>
      </c>
      <c r="Q680" t="str">
        <f t="shared" si="66"/>
        <v>technology</v>
      </c>
      <c r="R680" t="str">
        <f t="shared" si="67"/>
        <v>wearables</v>
      </c>
      <c r="T680" s="11">
        <f t="shared" si="62"/>
        <v>42511.376597222217</v>
      </c>
      <c r="U680" s="11">
        <f t="shared" si="63"/>
        <v>42481.376597222217</v>
      </c>
    </row>
    <row r="681" spans="1:21" ht="5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4"/>
        <v>0.15485964912280703</v>
      </c>
      <c r="P681" s="7">
        <f t="shared" si="65"/>
        <v>93.90425531914893</v>
      </c>
      <c r="Q681" t="str">
        <f t="shared" si="66"/>
        <v>technology</v>
      </c>
      <c r="R681" t="str">
        <f t="shared" si="67"/>
        <v>wearables</v>
      </c>
      <c r="T681" s="11">
        <f t="shared" si="62"/>
        <v>42616.695706018523</v>
      </c>
      <c r="U681" s="11">
        <f t="shared" si="63"/>
        <v>42556.695706018523</v>
      </c>
    </row>
    <row r="682" spans="1:21" ht="5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4"/>
        <v>0.25912000000000002</v>
      </c>
      <c r="P682" s="7">
        <f t="shared" si="65"/>
        <v>150.65116279069767</v>
      </c>
      <c r="Q682" t="str">
        <f t="shared" si="66"/>
        <v>technology</v>
      </c>
      <c r="R682" t="str">
        <f t="shared" si="67"/>
        <v>wearables</v>
      </c>
      <c r="T682" s="11">
        <f t="shared" ref="T682:T745" si="68">(((I682/60)/60)/24)+DATE(1970,1,1)</f>
        <v>41899.501516203702</v>
      </c>
      <c r="U682" s="11">
        <f t="shared" ref="U682:U745" si="69">(((J682/60)/60)/24)+DATE(1970,1,1)</f>
        <v>41864.501516203702</v>
      </c>
    </row>
    <row r="683" spans="1:21" ht="5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4"/>
        <v>4.0000000000000002E-4</v>
      </c>
      <c r="P683" s="7">
        <f t="shared" si="65"/>
        <v>1</v>
      </c>
      <c r="Q683" t="str">
        <f t="shared" si="66"/>
        <v>technology</v>
      </c>
      <c r="R683" t="str">
        <f t="shared" si="67"/>
        <v>wearables</v>
      </c>
      <c r="T683" s="11">
        <f t="shared" si="68"/>
        <v>42669.805601851855</v>
      </c>
      <c r="U683" s="11">
        <f t="shared" si="69"/>
        <v>42639.805601851855</v>
      </c>
    </row>
    <row r="684" spans="1:21" ht="3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4"/>
        <v>1.06E-3</v>
      </c>
      <c r="P684" s="7">
        <f t="shared" si="65"/>
        <v>13.25</v>
      </c>
      <c r="Q684" t="str">
        <f t="shared" si="66"/>
        <v>technology</v>
      </c>
      <c r="R684" t="str">
        <f t="shared" si="67"/>
        <v>wearables</v>
      </c>
      <c r="T684" s="11">
        <f t="shared" si="68"/>
        <v>42808.723634259266</v>
      </c>
      <c r="U684" s="11">
        <f t="shared" si="69"/>
        <v>42778.765300925923</v>
      </c>
    </row>
    <row r="685" spans="1:21" ht="5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4"/>
        <v>8.5142857142857138E-3</v>
      </c>
      <c r="P685" s="7">
        <f t="shared" si="65"/>
        <v>99.333333333333329</v>
      </c>
      <c r="Q685" t="str">
        <f t="shared" si="66"/>
        <v>technology</v>
      </c>
      <c r="R685" t="str">
        <f t="shared" si="67"/>
        <v>wearables</v>
      </c>
      <c r="T685" s="11">
        <f t="shared" si="68"/>
        <v>42674.900046296301</v>
      </c>
      <c r="U685" s="11">
        <f t="shared" si="69"/>
        <v>42634.900046296301</v>
      </c>
    </row>
    <row r="686" spans="1:21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4"/>
        <v>7.4837500000000001E-2</v>
      </c>
      <c r="P686" s="7">
        <f t="shared" si="65"/>
        <v>177.39259259259259</v>
      </c>
      <c r="Q686" t="str">
        <f t="shared" si="66"/>
        <v>technology</v>
      </c>
      <c r="R686" t="str">
        <f t="shared" si="67"/>
        <v>wearables</v>
      </c>
      <c r="T686" s="11">
        <f t="shared" si="68"/>
        <v>41845.125</v>
      </c>
      <c r="U686" s="11">
        <f t="shared" si="69"/>
        <v>41809.473275462966</v>
      </c>
    </row>
    <row r="687" spans="1:21" ht="5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4"/>
        <v>0.27650000000000002</v>
      </c>
      <c r="P687" s="7">
        <f t="shared" si="65"/>
        <v>55.3</v>
      </c>
      <c r="Q687" t="str">
        <f t="shared" si="66"/>
        <v>technology</v>
      </c>
      <c r="R687" t="str">
        <f t="shared" si="67"/>
        <v>wearables</v>
      </c>
      <c r="T687" s="11">
        <f t="shared" si="68"/>
        <v>42016.866574074069</v>
      </c>
      <c r="U687" s="11">
        <f t="shared" si="69"/>
        <v>41971.866574074069</v>
      </c>
    </row>
    <row r="688" spans="1:21" ht="3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4"/>
        <v>0</v>
      </c>
      <c r="P688" s="7">
        <f t="shared" si="65"/>
        <v>0</v>
      </c>
      <c r="Q688" t="str">
        <f t="shared" si="66"/>
        <v>technology</v>
      </c>
      <c r="R688" t="str">
        <f t="shared" si="67"/>
        <v>wearables</v>
      </c>
      <c r="T688" s="11">
        <f t="shared" si="68"/>
        <v>42219.673263888893</v>
      </c>
      <c r="U688" s="11">
        <f t="shared" si="69"/>
        <v>42189.673263888893</v>
      </c>
    </row>
    <row r="689" spans="1:21" ht="5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4"/>
        <v>3.5499999999999997E-2</v>
      </c>
      <c r="P689" s="7">
        <f t="shared" si="65"/>
        <v>591.66666666666663</v>
      </c>
      <c r="Q689" t="str">
        <f t="shared" si="66"/>
        <v>technology</v>
      </c>
      <c r="R689" t="str">
        <f t="shared" si="67"/>
        <v>wearables</v>
      </c>
      <c r="T689" s="11">
        <f t="shared" si="68"/>
        <v>42771.750613425931</v>
      </c>
      <c r="U689" s="11">
        <f t="shared" si="69"/>
        <v>42711.750613425931</v>
      </c>
    </row>
    <row r="690" spans="1:21" ht="5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4"/>
        <v>0.72989999999999999</v>
      </c>
      <c r="P690" s="7">
        <f t="shared" si="65"/>
        <v>405.5</v>
      </c>
      <c r="Q690" t="str">
        <f t="shared" si="66"/>
        <v>technology</v>
      </c>
      <c r="R690" t="str">
        <f t="shared" si="67"/>
        <v>wearables</v>
      </c>
      <c r="T690" s="11">
        <f t="shared" si="68"/>
        <v>42292.104780092588</v>
      </c>
      <c r="U690" s="11">
        <f t="shared" si="69"/>
        <v>42262.104780092588</v>
      </c>
    </row>
    <row r="691" spans="1:21" ht="5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4"/>
        <v>0.57648750000000004</v>
      </c>
      <c r="P691" s="7">
        <f t="shared" si="65"/>
        <v>343.14732142857144</v>
      </c>
      <c r="Q691" t="str">
        <f t="shared" si="66"/>
        <v>technology</v>
      </c>
      <c r="R691" t="str">
        <f t="shared" si="67"/>
        <v>wearables</v>
      </c>
      <c r="T691" s="11">
        <f t="shared" si="68"/>
        <v>42712.207638888889</v>
      </c>
      <c r="U691" s="11">
        <f t="shared" si="69"/>
        <v>42675.66778935185</v>
      </c>
    </row>
    <row r="692" spans="1:21" ht="3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4"/>
        <v>0.1234</v>
      </c>
      <c r="P692" s="7">
        <f t="shared" si="65"/>
        <v>72.588235294117652</v>
      </c>
      <c r="Q692" t="str">
        <f t="shared" si="66"/>
        <v>technology</v>
      </c>
      <c r="R692" t="str">
        <f t="shared" si="67"/>
        <v>wearables</v>
      </c>
      <c r="T692" s="11">
        <f t="shared" si="68"/>
        <v>42622.25</v>
      </c>
      <c r="U692" s="11">
        <f t="shared" si="69"/>
        <v>42579.634733796294</v>
      </c>
    </row>
    <row r="693" spans="1:21" ht="5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4"/>
        <v>5.1999999999999998E-3</v>
      </c>
      <c r="P693" s="7">
        <f t="shared" si="65"/>
        <v>26</v>
      </c>
      <c r="Q693" t="str">
        <f t="shared" si="66"/>
        <v>technology</v>
      </c>
      <c r="R693" t="str">
        <f t="shared" si="67"/>
        <v>wearables</v>
      </c>
      <c r="T693" s="11">
        <f t="shared" si="68"/>
        <v>42186.028310185182</v>
      </c>
      <c r="U693" s="11">
        <f t="shared" si="69"/>
        <v>42158.028310185182</v>
      </c>
    </row>
    <row r="694" spans="1:21" ht="5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4"/>
        <v>6.5299999999999997E-2</v>
      </c>
      <c r="P694" s="7">
        <f t="shared" si="65"/>
        <v>6.4975124378109452</v>
      </c>
      <c r="Q694" t="str">
        <f t="shared" si="66"/>
        <v>technology</v>
      </c>
      <c r="R694" t="str">
        <f t="shared" si="67"/>
        <v>wearables</v>
      </c>
      <c r="T694" s="11">
        <f t="shared" si="68"/>
        <v>42726.37572916667</v>
      </c>
      <c r="U694" s="11">
        <f t="shared" si="69"/>
        <v>42696.37572916667</v>
      </c>
    </row>
    <row r="695" spans="1:21" ht="3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4"/>
        <v>0.35338000000000003</v>
      </c>
      <c r="P695" s="7">
        <f t="shared" si="65"/>
        <v>119.38513513513513</v>
      </c>
      <c r="Q695" t="str">
        <f t="shared" si="66"/>
        <v>technology</v>
      </c>
      <c r="R695" t="str">
        <f t="shared" si="67"/>
        <v>wearables</v>
      </c>
      <c r="T695" s="11">
        <f t="shared" si="68"/>
        <v>42124.808182870373</v>
      </c>
      <c r="U695" s="11">
        <f t="shared" si="69"/>
        <v>42094.808182870373</v>
      </c>
    </row>
    <row r="696" spans="1:21" ht="5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4"/>
        <v>3.933333333333333E-3</v>
      </c>
      <c r="P696" s="7">
        <f t="shared" si="65"/>
        <v>84.285714285714292</v>
      </c>
      <c r="Q696" t="str">
        <f t="shared" si="66"/>
        <v>technology</v>
      </c>
      <c r="R696" t="str">
        <f t="shared" si="67"/>
        <v>wearables</v>
      </c>
      <c r="T696" s="11">
        <f t="shared" si="68"/>
        <v>42767.663877314815</v>
      </c>
      <c r="U696" s="11">
        <f t="shared" si="69"/>
        <v>42737.663877314815</v>
      </c>
    </row>
    <row r="697" spans="1:21" ht="5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4"/>
        <v>1.06E-2</v>
      </c>
      <c r="P697" s="7">
        <f t="shared" si="65"/>
        <v>90.857142857142861</v>
      </c>
      <c r="Q697" t="str">
        <f t="shared" si="66"/>
        <v>technology</v>
      </c>
      <c r="R697" t="str">
        <f t="shared" si="67"/>
        <v>wearables</v>
      </c>
      <c r="T697" s="11">
        <f t="shared" si="68"/>
        <v>41943.521064814813</v>
      </c>
      <c r="U697" s="11">
        <f t="shared" si="69"/>
        <v>41913.521064814813</v>
      </c>
    </row>
    <row r="698" spans="1:21" ht="3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4"/>
        <v>5.7142857142857145E-6</v>
      </c>
      <c r="P698" s="7">
        <f t="shared" si="65"/>
        <v>1</v>
      </c>
      <c r="Q698" t="str">
        <f t="shared" si="66"/>
        <v>technology</v>
      </c>
      <c r="R698" t="str">
        <f t="shared" si="67"/>
        <v>wearables</v>
      </c>
      <c r="T698" s="11">
        <f t="shared" si="68"/>
        <v>41845.927106481482</v>
      </c>
      <c r="U698" s="11">
        <f t="shared" si="69"/>
        <v>41815.927106481482</v>
      </c>
    </row>
    <row r="699" spans="1:21" ht="5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4"/>
        <v>0.46379999999999999</v>
      </c>
      <c r="P699" s="7">
        <f t="shared" si="65"/>
        <v>20.342105263157894</v>
      </c>
      <c r="Q699" t="str">
        <f t="shared" si="66"/>
        <v>technology</v>
      </c>
      <c r="R699" t="str">
        <f t="shared" si="67"/>
        <v>wearables</v>
      </c>
      <c r="T699" s="11">
        <f t="shared" si="68"/>
        <v>42403.523020833338</v>
      </c>
      <c r="U699" s="11">
        <f t="shared" si="69"/>
        <v>42388.523020833338</v>
      </c>
    </row>
    <row r="700" spans="1:21" ht="5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4"/>
        <v>0.15390000000000001</v>
      </c>
      <c r="P700" s="7">
        <f t="shared" si="65"/>
        <v>530.68965517241384</v>
      </c>
      <c r="Q700" t="str">
        <f t="shared" si="66"/>
        <v>technology</v>
      </c>
      <c r="R700" t="str">
        <f t="shared" si="67"/>
        <v>wearables</v>
      </c>
      <c r="T700" s="11">
        <f t="shared" si="68"/>
        <v>41900.083333333336</v>
      </c>
      <c r="U700" s="11">
        <f t="shared" si="69"/>
        <v>41866.931076388886</v>
      </c>
    </row>
    <row r="701" spans="1:21" ht="5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4"/>
        <v>0.824221076923077</v>
      </c>
      <c r="P701" s="7">
        <f t="shared" si="65"/>
        <v>120.39184269662923</v>
      </c>
      <c r="Q701" t="str">
        <f t="shared" si="66"/>
        <v>technology</v>
      </c>
      <c r="R701" t="str">
        <f t="shared" si="67"/>
        <v>wearables</v>
      </c>
      <c r="T701" s="11">
        <f t="shared" si="68"/>
        <v>41600.666666666664</v>
      </c>
      <c r="U701" s="11">
        <f t="shared" si="69"/>
        <v>41563.485509259262</v>
      </c>
    </row>
    <row r="702" spans="1:21" ht="5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4"/>
        <v>2.6866666666666667E-2</v>
      </c>
      <c r="P702" s="7">
        <f t="shared" si="65"/>
        <v>13</v>
      </c>
      <c r="Q702" t="str">
        <f t="shared" si="66"/>
        <v>technology</v>
      </c>
      <c r="R702" t="str">
        <f t="shared" si="67"/>
        <v>wearables</v>
      </c>
      <c r="T702" s="11">
        <f t="shared" si="68"/>
        <v>42745.688437500001</v>
      </c>
      <c r="U702" s="11">
        <f t="shared" si="69"/>
        <v>42715.688437500001</v>
      </c>
    </row>
    <row r="703" spans="1:21" ht="5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4"/>
        <v>0.26600000000000001</v>
      </c>
      <c r="P703" s="7">
        <f t="shared" si="65"/>
        <v>291.33333333333331</v>
      </c>
      <c r="Q703" t="str">
        <f t="shared" si="66"/>
        <v>technology</v>
      </c>
      <c r="R703" t="str">
        <f t="shared" si="67"/>
        <v>wearables</v>
      </c>
      <c r="T703" s="11">
        <f t="shared" si="68"/>
        <v>41843.662962962961</v>
      </c>
      <c r="U703" s="11">
        <f t="shared" si="69"/>
        <v>41813.662962962961</v>
      </c>
    </row>
    <row r="704" spans="1:21" ht="5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4"/>
        <v>0.30813400000000002</v>
      </c>
      <c r="P704" s="7">
        <f t="shared" si="65"/>
        <v>124.9191891891892</v>
      </c>
      <c r="Q704" t="str">
        <f t="shared" si="66"/>
        <v>technology</v>
      </c>
      <c r="R704" t="str">
        <f t="shared" si="67"/>
        <v>wearables</v>
      </c>
      <c r="T704" s="11">
        <f t="shared" si="68"/>
        <v>42698.768368055549</v>
      </c>
      <c r="U704" s="11">
        <f t="shared" si="69"/>
        <v>42668.726701388892</v>
      </c>
    </row>
    <row r="705" spans="1:21" ht="5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4"/>
        <v>5.5800000000000002E-2</v>
      </c>
      <c r="P705" s="7">
        <f t="shared" si="65"/>
        <v>119.57142857142857</v>
      </c>
      <c r="Q705" t="str">
        <f t="shared" si="66"/>
        <v>technology</v>
      </c>
      <c r="R705" t="str">
        <f t="shared" si="67"/>
        <v>wearables</v>
      </c>
      <c r="T705" s="11">
        <f t="shared" si="68"/>
        <v>42766.98055555555</v>
      </c>
      <c r="U705" s="11">
        <f t="shared" si="69"/>
        <v>42711.950798611113</v>
      </c>
    </row>
    <row r="706" spans="1:21" ht="3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4"/>
        <v>8.7454545454545458E-3</v>
      </c>
      <c r="P706" s="7">
        <f t="shared" si="65"/>
        <v>120.25</v>
      </c>
      <c r="Q706" t="str">
        <f t="shared" si="66"/>
        <v>technology</v>
      </c>
      <c r="R706" t="str">
        <f t="shared" si="67"/>
        <v>wearables</v>
      </c>
      <c r="T706" s="11">
        <f t="shared" si="68"/>
        <v>42786.192916666667</v>
      </c>
      <c r="U706" s="11">
        <f t="shared" si="69"/>
        <v>42726.192916666667</v>
      </c>
    </row>
    <row r="707" spans="1:21" ht="3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0">IF(L707=0,0,E707/D707)</f>
        <v>9.7699999999999992E-3</v>
      </c>
      <c r="P707" s="7">
        <f t="shared" ref="P707:P770" si="71">IF(L707=0, 0,E707/L707)</f>
        <v>195.4</v>
      </c>
      <c r="Q707" t="str">
        <f t="shared" ref="Q707:Q770" si="72">LEFT(N707, SEARCH("/",N707,1)-1)</f>
        <v>technology</v>
      </c>
      <c r="R707" t="str">
        <f t="shared" ref="R707:R770" si="73">RIGHT(N707,LEN(N707)-SEARCH("/",N707,1))</f>
        <v>wearables</v>
      </c>
      <c r="T707" s="11">
        <f t="shared" si="68"/>
        <v>42756.491643518515</v>
      </c>
      <c r="U707" s="11">
        <f t="shared" si="69"/>
        <v>42726.491643518515</v>
      </c>
    </row>
    <row r="708" spans="1:21" ht="5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0"/>
        <v>0</v>
      </c>
      <c r="P708" s="7">
        <f t="shared" si="71"/>
        <v>0</v>
      </c>
      <c r="Q708" t="str">
        <f t="shared" si="72"/>
        <v>technology</v>
      </c>
      <c r="R708" t="str">
        <f t="shared" si="73"/>
        <v>wearables</v>
      </c>
      <c r="T708" s="11">
        <f t="shared" si="68"/>
        <v>42718.777083333334</v>
      </c>
      <c r="U708" s="11">
        <f t="shared" si="69"/>
        <v>42676.995173611111</v>
      </c>
    </row>
    <row r="709" spans="1:21" ht="5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0"/>
        <v>0.78927352941176465</v>
      </c>
      <c r="P709" s="7">
        <f t="shared" si="71"/>
        <v>117.69868421052631</v>
      </c>
      <c r="Q709" t="str">
        <f t="shared" si="72"/>
        <v>technology</v>
      </c>
      <c r="R709" t="str">
        <f t="shared" si="73"/>
        <v>wearables</v>
      </c>
      <c r="T709" s="11">
        <f t="shared" si="68"/>
        <v>42736.663506944446</v>
      </c>
      <c r="U709" s="11">
        <f t="shared" si="69"/>
        <v>42696.663506944446</v>
      </c>
    </row>
    <row r="710" spans="1:21" ht="5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0"/>
        <v>0.22092500000000001</v>
      </c>
      <c r="P710" s="7">
        <f t="shared" si="71"/>
        <v>23.948509485094849</v>
      </c>
      <c r="Q710" t="str">
        <f t="shared" si="72"/>
        <v>technology</v>
      </c>
      <c r="R710" t="str">
        <f t="shared" si="73"/>
        <v>wearables</v>
      </c>
      <c r="T710" s="11">
        <f t="shared" si="68"/>
        <v>41895.581018518518</v>
      </c>
      <c r="U710" s="11">
        <f t="shared" si="69"/>
        <v>41835.581018518518</v>
      </c>
    </row>
    <row r="711" spans="1:21" ht="3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0"/>
        <v>4.0666666666666663E-3</v>
      </c>
      <c r="P711" s="7">
        <f t="shared" si="71"/>
        <v>30.5</v>
      </c>
      <c r="Q711" t="str">
        <f t="shared" si="72"/>
        <v>technology</v>
      </c>
      <c r="R711" t="str">
        <f t="shared" si="73"/>
        <v>wearables</v>
      </c>
      <c r="T711" s="11">
        <f t="shared" si="68"/>
        <v>41978.041192129633</v>
      </c>
      <c r="U711" s="11">
        <f t="shared" si="69"/>
        <v>41948.041192129633</v>
      </c>
    </row>
    <row r="712" spans="1:21" ht="3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0"/>
        <v>0</v>
      </c>
      <c r="P712" s="7">
        <f t="shared" si="71"/>
        <v>0</v>
      </c>
      <c r="Q712" t="str">
        <f t="shared" si="72"/>
        <v>technology</v>
      </c>
      <c r="R712" t="str">
        <f t="shared" si="73"/>
        <v>wearables</v>
      </c>
      <c r="T712" s="11">
        <f t="shared" si="68"/>
        <v>41871.030555555553</v>
      </c>
      <c r="U712" s="11">
        <f t="shared" si="69"/>
        <v>41837.984976851854</v>
      </c>
    </row>
    <row r="713" spans="1:21" ht="5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0"/>
        <v>0.33790999999999999</v>
      </c>
      <c r="P713" s="7">
        <f t="shared" si="71"/>
        <v>99.973372781065095</v>
      </c>
      <c r="Q713" t="str">
        <f t="shared" si="72"/>
        <v>technology</v>
      </c>
      <c r="R713" t="str">
        <f t="shared" si="73"/>
        <v>wearables</v>
      </c>
      <c r="T713" s="11">
        <f t="shared" si="68"/>
        <v>42718.500787037032</v>
      </c>
      <c r="U713" s="11">
        <f t="shared" si="69"/>
        <v>42678.459120370375</v>
      </c>
    </row>
    <row r="714" spans="1:21" ht="5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0"/>
        <v>2.1649484536082476E-3</v>
      </c>
      <c r="P714" s="7">
        <f t="shared" si="71"/>
        <v>26.25</v>
      </c>
      <c r="Q714" t="str">
        <f t="shared" si="72"/>
        <v>technology</v>
      </c>
      <c r="R714" t="str">
        <f t="shared" si="73"/>
        <v>wearables</v>
      </c>
      <c r="T714" s="11">
        <f t="shared" si="68"/>
        <v>42414.680925925932</v>
      </c>
      <c r="U714" s="11">
        <f t="shared" si="69"/>
        <v>42384.680925925932</v>
      </c>
    </row>
    <row r="715" spans="1:21" ht="5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0"/>
        <v>7.9600000000000001E-3</v>
      </c>
      <c r="P715" s="7">
        <f t="shared" si="71"/>
        <v>199</v>
      </c>
      <c r="Q715" t="str">
        <f t="shared" si="72"/>
        <v>technology</v>
      </c>
      <c r="R715" t="str">
        <f t="shared" si="73"/>
        <v>wearables</v>
      </c>
      <c r="T715" s="11">
        <f t="shared" si="68"/>
        <v>42526.529305555552</v>
      </c>
      <c r="U715" s="11">
        <f t="shared" si="69"/>
        <v>42496.529305555552</v>
      </c>
    </row>
    <row r="716" spans="1:21" ht="3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0"/>
        <v>0.14993333333333334</v>
      </c>
      <c r="P716" s="7">
        <f t="shared" si="71"/>
        <v>80.321428571428569</v>
      </c>
      <c r="Q716" t="str">
        <f t="shared" si="72"/>
        <v>technology</v>
      </c>
      <c r="R716" t="str">
        <f t="shared" si="73"/>
        <v>wearables</v>
      </c>
      <c r="T716" s="11">
        <f t="shared" si="68"/>
        <v>42794.787986111114</v>
      </c>
      <c r="U716" s="11">
        <f t="shared" si="69"/>
        <v>42734.787986111114</v>
      </c>
    </row>
    <row r="717" spans="1:21" ht="5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0"/>
        <v>5.0509090909090906E-2</v>
      </c>
      <c r="P717" s="7">
        <f t="shared" si="71"/>
        <v>115.75</v>
      </c>
      <c r="Q717" t="str">
        <f t="shared" si="72"/>
        <v>technology</v>
      </c>
      <c r="R717" t="str">
        <f t="shared" si="73"/>
        <v>wearables</v>
      </c>
      <c r="T717" s="11">
        <f t="shared" si="68"/>
        <v>42313.132407407407</v>
      </c>
      <c r="U717" s="11">
        <f t="shared" si="69"/>
        <v>42273.090740740736</v>
      </c>
    </row>
    <row r="718" spans="1:21" ht="3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0"/>
        <v>0.10214285714285715</v>
      </c>
      <c r="P718" s="7">
        <f t="shared" si="71"/>
        <v>44.6875</v>
      </c>
      <c r="Q718" t="str">
        <f t="shared" si="72"/>
        <v>technology</v>
      </c>
      <c r="R718" t="str">
        <f t="shared" si="73"/>
        <v>wearables</v>
      </c>
      <c r="T718" s="11">
        <f t="shared" si="68"/>
        <v>41974</v>
      </c>
      <c r="U718" s="11">
        <f t="shared" si="69"/>
        <v>41940.658645833333</v>
      </c>
    </row>
    <row r="719" spans="1:21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0"/>
        <v>3.0500000000000002E-3</v>
      </c>
      <c r="P719" s="7">
        <f t="shared" si="71"/>
        <v>76.25</v>
      </c>
      <c r="Q719" t="str">
        <f t="shared" si="72"/>
        <v>technology</v>
      </c>
      <c r="R719" t="str">
        <f t="shared" si="73"/>
        <v>wearables</v>
      </c>
      <c r="T719" s="11">
        <f t="shared" si="68"/>
        <v>41887.854189814818</v>
      </c>
      <c r="U719" s="11">
        <f t="shared" si="69"/>
        <v>41857.854189814818</v>
      </c>
    </row>
    <row r="720" spans="1:21" ht="5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0"/>
        <v>7.4999999999999997E-3</v>
      </c>
      <c r="P720" s="7">
        <f t="shared" si="71"/>
        <v>22.5</v>
      </c>
      <c r="Q720" t="str">
        <f t="shared" si="72"/>
        <v>technology</v>
      </c>
      <c r="R720" t="str">
        <f t="shared" si="73"/>
        <v>wearables</v>
      </c>
      <c r="T720" s="11">
        <f t="shared" si="68"/>
        <v>42784.249305555553</v>
      </c>
      <c r="U720" s="11">
        <f t="shared" si="69"/>
        <v>42752.845451388886</v>
      </c>
    </row>
    <row r="721" spans="1:21" ht="5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0"/>
        <v>1.2933333333333333E-2</v>
      </c>
      <c r="P721" s="7">
        <f t="shared" si="71"/>
        <v>19.399999999999999</v>
      </c>
      <c r="Q721" t="str">
        <f t="shared" si="72"/>
        <v>technology</v>
      </c>
      <c r="R721" t="str">
        <f t="shared" si="73"/>
        <v>wearables</v>
      </c>
      <c r="T721" s="11">
        <f t="shared" si="68"/>
        <v>42423.040231481486</v>
      </c>
      <c r="U721" s="11">
        <f t="shared" si="69"/>
        <v>42409.040231481486</v>
      </c>
    </row>
    <row r="722" spans="1:21" ht="3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0"/>
        <v>1.4394736842105262</v>
      </c>
      <c r="P722" s="7">
        <f t="shared" si="71"/>
        <v>66.707317073170728</v>
      </c>
      <c r="Q722" t="str">
        <f t="shared" si="72"/>
        <v>publishing</v>
      </c>
      <c r="R722" t="str">
        <f t="shared" si="73"/>
        <v>nonfiction</v>
      </c>
      <c r="T722" s="11">
        <f t="shared" si="68"/>
        <v>40937.649201388893</v>
      </c>
      <c r="U722" s="11">
        <f t="shared" si="69"/>
        <v>40909.649201388893</v>
      </c>
    </row>
    <row r="723" spans="1:21" ht="5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0"/>
        <v>1.2210975609756098</v>
      </c>
      <c r="P723" s="7">
        <f t="shared" si="71"/>
        <v>84.142857142857139</v>
      </c>
      <c r="Q723" t="str">
        <f t="shared" si="72"/>
        <v>publishing</v>
      </c>
      <c r="R723" t="str">
        <f t="shared" si="73"/>
        <v>nonfiction</v>
      </c>
      <c r="T723" s="11">
        <f t="shared" si="68"/>
        <v>41852.571840277778</v>
      </c>
      <c r="U723" s="11">
        <f t="shared" si="69"/>
        <v>41807.571840277778</v>
      </c>
    </row>
    <row r="724" spans="1:21" ht="5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0"/>
        <v>1.3202400000000001</v>
      </c>
      <c r="P724" s="7">
        <f t="shared" si="71"/>
        <v>215.72549019607843</v>
      </c>
      <c r="Q724" t="str">
        <f t="shared" si="72"/>
        <v>publishing</v>
      </c>
      <c r="R724" t="str">
        <f t="shared" si="73"/>
        <v>nonfiction</v>
      </c>
      <c r="T724" s="11">
        <f t="shared" si="68"/>
        <v>41007.76363425926</v>
      </c>
      <c r="U724" s="11">
        <f t="shared" si="69"/>
        <v>40977.805300925924</v>
      </c>
    </row>
    <row r="725" spans="1:21" ht="3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0"/>
        <v>1.0938000000000001</v>
      </c>
      <c r="P725" s="7">
        <f t="shared" si="71"/>
        <v>54.69</v>
      </c>
      <c r="Q725" t="str">
        <f t="shared" si="72"/>
        <v>publishing</v>
      </c>
      <c r="R725" t="str">
        <f t="shared" si="73"/>
        <v>nonfiction</v>
      </c>
      <c r="T725" s="11">
        <f t="shared" si="68"/>
        <v>42215.165972222225</v>
      </c>
      <c r="U725" s="11">
        <f t="shared" si="69"/>
        <v>42184.816539351858</v>
      </c>
    </row>
    <row r="726" spans="1:21" ht="5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0"/>
        <v>1.0547157142857144</v>
      </c>
      <c r="P726" s="7">
        <f t="shared" si="71"/>
        <v>51.62944055944056</v>
      </c>
      <c r="Q726" t="str">
        <f t="shared" si="72"/>
        <v>publishing</v>
      </c>
      <c r="R726" t="str">
        <f t="shared" si="73"/>
        <v>nonfiction</v>
      </c>
      <c r="T726" s="11">
        <f t="shared" si="68"/>
        <v>40724.638460648144</v>
      </c>
      <c r="U726" s="11">
        <f t="shared" si="69"/>
        <v>40694.638460648144</v>
      </c>
    </row>
    <row r="727" spans="1:21" ht="5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0"/>
        <v>1.0035000000000001</v>
      </c>
      <c r="P727" s="7">
        <f t="shared" si="71"/>
        <v>143.35714285714286</v>
      </c>
      <c r="Q727" t="str">
        <f t="shared" si="72"/>
        <v>publishing</v>
      </c>
      <c r="R727" t="str">
        <f t="shared" si="73"/>
        <v>nonfiction</v>
      </c>
      <c r="T727" s="11">
        <f t="shared" si="68"/>
        <v>42351.626296296294</v>
      </c>
      <c r="U727" s="11">
        <f t="shared" si="69"/>
        <v>42321.626296296294</v>
      </c>
    </row>
    <row r="728" spans="1:21" ht="5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0"/>
        <v>1.014</v>
      </c>
      <c r="P728" s="7">
        <f t="shared" si="71"/>
        <v>72.428571428571431</v>
      </c>
      <c r="Q728" t="str">
        <f t="shared" si="72"/>
        <v>publishing</v>
      </c>
      <c r="R728" t="str">
        <f t="shared" si="73"/>
        <v>nonfiction</v>
      </c>
      <c r="T728" s="11">
        <f t="shared" si="68"/>
        <v>41376.042673611111</v>
      </c>
      <c r="U728" s="11">
        <f t="shared" si="69"/>
        <v>41346.042673611111</v>
      </c>
    </row>
    <row r="729" spans="1:21" ht="5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0"/>
        <v>1.5551428571428572</v>
      </c>
      <c r="P729" s="7">
        <f t="shared" si="71"/>
        <v>36.530201342281877</v>
      </c>
      <c r="Q729" t="str">
        <f t="shared" si="72"/>
        <v>publishing</v>
      </c>
      <c r="R729" t="str">
        <f t="shared" si="73"/>
        <v>nonfiction</v>
      </c>
      <c r="T729" s="11">
        <f t="shared" si="68"/>
        <v>41288.888888888891</v>
      </c>
      <c r="U729" s="11">
        <f t="shared" si="69"/>
        <v>41247.020243055551</v>
      </c>
    </row>
    <row r="730" spans="1:21" ht="3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0"/>
        <v>1.05566</v>
      </c>
      <c r="P730" s="7">
        <f t="shared" si="71"/>
        <v>60.903461538461535</v>
      </c>
      <c r="Q730" t="str">
        <f t="shared" si="72"/>
        <v>publishing</v>
      </c>
      <c r="R730" t="str">
        <f t="shared" si="73"/>
        <v>nonfiction</v>
      </c>
      <c r="T730" s="11">
        <f t="shared" si="68"/>
        <v>40776.837465277778</v>
      </c>
      <c r="U730" s="11">
        <f t="shared" si="69"/>
        <v>40731.837465277778</v>
      </c>
    </row>
    <row r="731" spans="1:21" ht="5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0"/>
        <v>1.3065</v>
      </c>
      <c r="P731" s="7">
        <f t="shared" si="71"/>
        <v>43.55</v>
      </c>
      <c r="Q731" t="str">
        <f t="shared" si="72"/>
        <v>publishing</v>
      </c>
      <c r="R731" t="str">
        <f t="shared" si="73"/>
        <v>nonfiction</v>
      </c>
      <c r="T731" s="11">
        <f t="shared" si="68"/>
        <v>41171.185891203706</v>
      </c>
      <c r="U731" s="11">
        <f t="shared" si="69"/>
        <v>41111.185891203706</v>
      </c>
    </row>
    <row r="732" spans="1:21" ht="2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0"/>
        <v>1.3219000000000001</v>
      </c>
      <c r="P732" s="7">
        <f t="shared" si="71"/>
        <v>99.766037735849054</v>
      </c>
      <c r="Q732" t="str">
        <f t="shared" si="72"/>
        <v>publishing</v>
      </c>
      <c r="R732" t="str">
        <f t="shared" si="73"/>
        <v>nonfiction</v>
      </c>
      <c r="T732" s="11">
        <f t="shared" si="68"/>
        <v>40884.745266203703</v>
      </c>
      <c r="U732" s="11">
        <f t="shared" si="69"/>
        <v>40854.745266203703</v>
      </c>
    </row>
    <row r="733" spans="1:21" ht="3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0"/>
        <v>1.26</v>
      </c>
      <c r="P733" s="7">
        <f t="shared" si="71"/>
        <v>88.732394366197184</v>
      </c>
      <c r="Q733" t="str">
        <f t="shared" si="72"/>
        <v>publishing</v>
      </c>
      <c r="R733" t="str">
        <f t="shared" si="73"/>
        <v>nonfiction</v>
      </c>
      <c r="T733" s="11">
        <f t="shared" si="68"/>
        <v>40930.25</v>
      </c>
      <c r="U733" s="11">
        <f t="shared" si="69"/>
        <v>40879.795682870368</v>
      </c>
    </row>
    <row r="734" spans="1:21" ht="5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0"/>
        <v>1.6</v>
      </c>
      <c r="P734" s="7">
        <f t="shared" si="71"/>
        <v>4.9230769230769234</v>
      </c>
      <c r="Q734" t="str">
        <f t="shared" si="72"/>
        <v>publishing</v>
      </c>
      <c r="R734" t="str">
        <f t="shared" si="73"/>
        <v>nonfiction</v>
      </c>
      <c r="T734" s="11">
        <f t="shared" si="68"/>
        <v>41546.424317129626</v>
      </c>
      <c r="U734" s="11">
        <f t="shared" si="69"/>
        <v>41486.424317129626</v>
      </c>
    </row>
    <row r="735" spans="1:21" ht="5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0"/>
        <v>1.2048000000000001</v>
      </c>
      <c r="P735" s="7">
        <f t="shared" si="71"/>
        <v>17.822485207100591</v>
      </c>
      <c r="Q735" t="str">
        <f t="shared" si="72"/>
        <v>publishing</v>
      </c>
      <c r="R735" t="str">
        <f t="shared" si="73"/>
        <v>nonfiction</v>
      </c>
      <c r="T735" s="11">
        <f t="shared" si="68"/>
        <v>41628.420046296298</v>
      </c>
      <c r="U735" s="11">
        <f t="shared" si="69"/>
        <v>41598.420046296298</v>
      </c>
    </row>
    <row r="736" spans="1:21" ht="3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0"/>
        <v>1.2552941176470589</v>
      </c>
      <c r="P736" s="7">
        <f t="shared" si="71"/>
        <v>187.19298245614036</v>
      </c>
      <c r="Q736" t="str">
        <f t="shared" si="72"/>
        <v>publishing</v>
      </c>
      <c r="R736" t="str">
        <f t="shared" si="73"/>
        <v>nonfiction</v>
      </c>
      <c r="T736" s="11">
        <f t="shared" si="68"/>
        <v>42133.208333333328</v>
      </c>
      <c r="U736" s="11">
        <f t="shared" si="69"/>
        <v>42102.164583333331</v>
      </c>
    </row>
    <row r="737" spans="1:21" ht="5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0"/>
        <v>1.1440638297872341</v>
      </c>
      <c r="P737" s="7">
        <f t="shared" si="71"/>
        <v>234.80786026200875</v>
      </c>
      <c r="Q737" t="str">
        <f t="shared" si="72"/>
        <v>publishing</v>
      </c>
      <c r="R737" t="str">
        <f t="shared" si="73"/>
        <v>nonfiction</v>
      </c>
      <c r="T737" s="11">
        <f t="shared" si="68"/>
        <v>41977.027083333334</v>
      </c>
      <c r="U737" s="11">
        <f t="shared" si="69"/>
        <v>41946.029467592591</v>
      </c>
    </row>
    <row r="738" spans="1:21" ht="5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0"/>
        <v>3.151388888888889</v>
      </c>
      <c r="P738" s="7">
        <f t="shared" si="71"/>
        <v>105.04629629629629</v>
      </c>
      <c r="Q738" t="str">
        <f t="shared" si="72"/>
        <v>publishing</v>
      </c>
      <c r="R738" t="str">
        <f t="shared" si="73"/>
        <v>nonfiction</v>
      </c>
      <c r="T738" s="11">
        <f t="shared" si="68"/>
        <v>41599.207638888889</v>
      </c>
      <c r="U738" s="11">
        <f t="shared" si="69"/>
        <v>41579.734259259261</v>
      </c>
    </row>
    <row r="739" spans="1:21" ht="5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0"/>
        <v>1.224</v>
      </c>
      <c r="P739" s="7">
        <f t="shared" si="71"/>
        <v>56.666666666666664</v>
      </c>
      <c r="Q739" t="str">
        <f t="shared" si="72"/>
        <v>publishing</v>
      </c>
      <c r="R739" t="str">
        <f t="shared" si="73"/>
        <v>nonfiction</v>
      </c>
      <c r="T739" s="11">
        <f t="shared" si="68"/>
        <v>41684.833333333336</v>
      </c>
      <c r="U739" s="11">
        <f t="shared" si="69"/>
        <v>41667.275312500002</v>
      </c>
    </row>
    <row r="740" spans="1:21" ht="3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0"/>
        <v>1.0673333333333332</v>
      </c>
      <c r="P740" s="7">
        <f t="shared" si="71"/>
        <v>39.048780487804876</v>
      </c>
      <c r="Q740" t="str">
        <f t="shared" si="72"/>
        <v>publishing</v>
      </c>
      <c r="R740" t="str">
        <f t="shared" si="73"/>
        <v>nonfiction</v>
      </c>
      <c r="T740" s="11">
        <f t="shared" si="68"/>
        <v>41974.207638888889</v>
      </c>
      <c r="U740" s="11">
        <f t="shared" si="69"/>
        <v>41943.604097222218</v>
      </c>
    </row>
    <row r="741" spans="1:21" ht="5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0"/>
        <v>1.5833333333333333</v>
      </c>
      <c r="P741" s="7">
        <f t="shared" si="71"/>
        <v>68.345323741007192</v>
      </c>
      <c r="Q741" t="str">
        <f t="shared" si="72"/>
        <v>publishing</v>
      </c>
      <c r="R741" t="str">
        <f t="shared" si="73"/>
        <v>nonfiction</v>
      </c>
      <c r="T741" s="11">
        <f t="shared" si="68"/>
        <v>41862.502650462964</v>
      </c>
      <c r="U741" s="11">
        <f t="shared" si="69"/>
        <v>41829.502650462964</v>
      </c>
    </row>
    <row r="742" spans="1:21" ht="5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0"/>
        <v>1.0740000000000001</v>
      </c>
      <c r="P742" s="7">
        <f t="shared" si="71"/>
        <v>169.57894736842104</v>
      </c>
      <c r="Q742" t="str">
        <f t="shared" si="72"/>
        <v>publishing</v>
      </c>
      <c r="R742" t="str">
        <f t="shared" si="73"/>
        <v>nonfiction</v>
      </c>
      <c r="T742" s="11">
        <f t="shared" si="68"/>
        <v>42176.146782407406</v>
      </c>
      <c r="U742" s="11">
        <f t="shared" si="69"/>
        <v>42162.146782407406</v>
      </c>
    </row>
    <row r="743" spans="1:21" ht="2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0"/>
        <v>1.0226</v>
      </c>
      <c r="P743" s="7">
        <f t="shared" si="71"/>
        <v>141.42340425531913</v>
      </c>
      <c r="Q743" t="str">
        <f t="shared" si="72"/>
        <v>publishing</v>
      </c>
      <c r="R743" t="str">
        <f t="shared" si="73"/>
        <v>nonfiction</v>
      </c>
      <c r="T743" s="11">
        <f t="shared" si="68"/>
        <v>41436.648217592592</v>
      </c>
      <c r="U743" s="11">
        <f t="shared" si="69"/>
        <v>41401.648217592592</v>
      </c>
    </row>
    <row r="744" spans="1:21" ht="5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0"/>
        <v>1.1071428571428572</v>
      </c>
      <c r="P744" s="7">
        <f t="shared" si="71"/>
        <v>67.391304347826093</v>
      </c>
      <c r="Q744" t="str">
        <f t="shared" si="72"/>
        <v>publishing</v>
      </c>
      <c r="R744" t="str">
        <f t="shared" si="73"/>
        <v>nonfiction</v>
      </c>
      <c r="T744" s="11">
        <f t="shared" si="68"/>
        <v>41719.876296296294</v>
      </c>
      <c r="U744" s="11">
        <f t="shared" si="69"/>
        <v>41689.917962962965</v>
      </c>
    </row>
    <row r="745" spans="1:21" ht="5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0"/>
        <v>1.48</v>
      </c>
      <c r="P745" s="7">
        <f t="shared" si="71"/>
        <v>54.266666666666666</v>
      </c>
      <c r="Q745" t="str">
        <f t="shared" si="72"/>
        <v>publishing</v>
      </c>
      <c r="R745" t="str">
        <f t="shared" si="73"/>
        <v>nonfiction</v>
      </c>
      <c r="T745" s="11">
        <f t="shared" si="68"/>
        <v>41015.875</v>
      </c>
      <c r="U745" s="11">
        <f t="shared" si="69"/>
        <v>40990.709317129629</v>
      </c>
    </row>
    <row r="746" spans="1:21" ht="3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0"/>
        <v>1.0232000000000001</v>
      </c>
      <c r="P746" s="7">
        <f t="shared" si="71"/>
        <v>82.516129032258064</v>
      </c>
      <c r="Q746" t="str">
        <f t="shared" si="72"/>
        <v>publishing</v>
      </c>
      <c r="R746" t="str">
        <f t="shared" si="73"/>
        <v>nonfiction</v>
      </c>
      <c r="T746" s="11">
        <f t="shared" ref="T746:T809" si="74">(((I746/60)/60)/24)+DATE(1970,1,1)</f>
        <v>41256.95721064815</v>
      </c>
      <c r="U746" s="11">
        <f t="shared" ref="U746:U809" si="75">(((J746/60)/60)/24)+DATE(1970,1,1)</f>
        <v>41226.95721064815</v>
      </c>
    </row>
    <row r="747" spans="1:21" ht="5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0"/>
        <v>1.7909909909909909</v>
      </c>
      <c r="P747" s="7">
        <f t="shared" si="71"/>
        <v>53.729729729729726</v>
      </c>
      <c r="Q747" t="str">
        <f t="shared" si="72"/>
        <v>publishing</v>
      </c>
      <c r="R747" t="str">
        <f t="shared" si="73"/>
        <v>nonfiction</v>
      </c>
      <c r="T747" s="11">
        <f t="shared" si="74"/>
        <v>41397.572280092594</v>
      </c>
      <c r="U747" s="11">
        <f t="shared" si="75"/>
        <v>41367.572280092594</v>
      </c>
    </row>
    <row r="748" spans="1:21" ht="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0"/>
        <v>1.1108135252761968</v>
      </c>
      <c r="P748" s="7">
        <f t="shared" si="71"/>
        <v>34.206185567010309</v>
      </c>
      <c r="Q748" t="str">
        <f t="shared" si="72"/>
        <v>publishing</v>
      </c>
      <c r="R748" t="str">
        <f t="shared" si="73"/>
        <v>nonfiction</v>
      </c>
      <c r="T748" s="11">
        <f t="shared" si="74"/>
        <v>41175.165972222225</v>
      </c>
      <c r="U748" s="11">
        <f t="shared" si="75"/>
        <v>41157.042928240742</v>
      </c>
    </row>
    <row r="749" spans="1:21" ht="5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0"/>
        <v>1.0004285714285714</v>
      </c>
      <c r="P749" s="7">
        <f t="shared" si="71"/>
        <v>127.32727272727273</v>
      </c>
      <c r="Q749" t="str">
        <f t="shared" si="72"/>
        <v>publishing</v>
      </c>
      <c r="R749" t="str">
        <f t="shared" si="73"/>
        <v>nonfiction</v>
      </c>
      <c r="T749" s="11">
        <f t="shared" si="74"/>
        <v>42019.454166666663</v>
      </c>
      <c r="U749" s="11">
        <f t="shared" si="75"/>
        <v>41988.548831018517</v>
      </c>
    </row>
    <row r="750" spans="1:21" ht="5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0"/>
        <v>1.0024999999999999</v>
      </c>
      <c r="P750" s="7">
        <f t="shared" si="71"/>
        <v>45.56818181818182</v>
      </c>
      <c r="Q750" t="str">
        <f t="shared" si="72"/>
        <v>publishing</v>
      </c>
      <c r="R750" t="str">
        <f t="shared" si="73"/>
        <v>nonfiction</v>
      </c>
      <c r="T750" s="11">
        <f t="shared" si="74"/>
        <v>41861.846828703703</v>
      </c>
      <c r="U750" s="11">
        <f t="shared" si="75"/>
        <v>41831.846828703703</v>
      </c>
    </row>
    <row r="751" spans="1:21" ht="5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0"/>
        <v>1.0556000000000001</v>
      </c>
      <c r="P751" s="7">
        <f t="shared" si="71"/>
        <v>95.963636363636368</v>
      </c>
      <c r="Q751" t="str">
        <f t="shared" si="72"/>
        <v>publishing</v>
      </c>
      <c r="R751" t="str">
        <f t="shared" si="73"/>
        <v>nonfiction</v>
      </c>
      <c r="T751" s="11">
        <f t="shared" si="74"/>
        <v>42763.94131944445</v>
      </c>
      <c r="U751" s="11">
        <f t="shared" si="75"/>
        <v>42733.94131944445</v>
      </c>
    </row>
    <row r="752" spans="1:21" ht="5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0"/>
        <v>1.0258775877587758</v>
      </c>
      <c r="P752" s="7">
        <f t="shared" si="71"/>
        <v>77.271186440677965</v>
      </c>
      <c r="Q752" t="str">
        <f t="shared" si="72"/>
        <v>publishing</v>
      </c>
      <c r="R752" t="str">
        <f t="shared" si="73"/>
        <v>nonfiction</v>
      </c>
      <c r="T752" s="11">
        <f t="shared" si="74"/>
        <v>41329.878148148149</v>
      </c>
      <c r="U752" s="11">
        <f t="shared" si="75"/>
        <v>41299.878148148149</v>
      </c>
    </row>
    <row r="753" spans="1:21" ht="3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0"/>
        <v>1.1850000000000001</v>
      </c>
      <c r="P753" s="7">
        <f t="shared" si="71"/>
        <v>57.338709677419352</v>
      </c>
      <c r="Q753" t="str">
        <f t="shared" si="72"/>
        <v>publishing</v>
      </c>
      <c r="R753" t="str">
        <f t="shared" si="73"/>
        <v>nonfiction</v>
      </c>
      <c r="T753" s="11">
        <f t="shared" si="74"/>
        <v>40759.630497685182</v>
      </c>
      <c r="U753" s="11">
        <f t="shared" si="75"/>
        <v>40713.630497685182</v>
      </c>
    </row>
    <row r="754" spans="1:21" ht="5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0"/>
        <v>1.117</v>
      </c>
      <c r="P754" s="7">
        <f t="shared" si="71"/>
        <v>53.19047619047619</v>
      </c>
      <c r="Q754" t="str">
        <f t="shared" si="72"/>
        <v>publishing</v>
      </c>
      <c r="R754" t="str">
        <f t="shared" si="73"/>
        <v>nonfiction</v>
      </c>
      <c r="T754" s="11">
        <f t="shared" si="74"/>
        <v>42659.458333333328</v>
      </c>
      <c r="U754" s="11">
        <f t="shared" si="75"/>
        <v>42639.421493055561</v>
      </c>
    </row>
    <row r="755" spans="1:21" ht="5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0"/>
        <v>1.28</v>
      </c>
      <c r="P755" s="7">
        <f t="shared" si="71"/>
        <v>492.30769230769232</v>
      </c>
      <c r="Q755" t="str">
        <f t="shared" si="72"/>
        <v>publishing</v>
      </c>
      <c r="R755" t="str">
        <f t="shared" si="73"/>
        <v>nonfiction</v>
      </c>
      <c r="T755" s="11">
        <f t="shared" si="74"/>
        <v>42049.590173611112</v>
      </c>
      <c r="U755" s="11">
        <f t="shared" si="75"/>
        <v>42019.590173611112</v>
      </c>
    </row>
    <row r="756" spans="1:21" ht="5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0"/>
        <v>1.0375000000000001</v>
      </c>
      <c r="P756" s="7">
        <f t="shared" si="71"/>
        <v>42.346938775510203</v>
      </c>
      <c r="Q756" t="str">
        <f t="shared" si="72"/>
        <v>publishing</v>
      </c>
      <c r="R756" t="str">
        <f t="shared" si="73"/>
        <v>nonfiction</v>
      </c>
      <c r="T756" s="11">
        <f t="shared" si="74"/>
        <v>41279.749085648145</v>
      </c>
      <c r="U756" s="11">
        <f t="shared" si="75"/>
        <v>41249.749085648145</v>
      </c>
    </row>
    <row r="757" spans="1:21" ht="5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0"/>
        <v>1.0190760000000001</v>
      </c>
      <c r="P757" s="7">
        <f t="shared" si="71"/>
        <v>37.466029411764708</v>
      </c>
      <c r="Q757" t="str">
        <f t="shared" si="72"/>
        <v>publishing</v>
      </c>
      <c r="R757" t="str">
        <f t="shared" si="73"/>
        <v>nonfiction</v>
      </c>
      <c r="T757" s="11">
        <f t="shared" si="74"/>
        <v>41414.02847222222</v>
      </c>
      <c r="U757" s="11">
        <f t="shared" si="75"/>
        <v>41383.605057870373</v>
      </c>
    </row>
    <row r="758" spans="1:21" ht="5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0"/>
        <v>1.177142857142857</v>
      </c>
      <c r="P758" s="7">
        <f t="shared" si="71"/>
        <v>37.454545454545453</v>
      </c>
      <c r="Q758" t="str">
        <f t="shared" si="72"/>
        <v>publishing</v>
      </c>
      <c r="R758" t="str">
        <f t="shared" si="73"/>
        <v>nonfiction</v>
      </c>
      <c r="T758" s="11">
        <f t="shared" si="74"/>
        <v>40651.725219907406</v>
      </c>
      <c r="U758" s="11">
        <f t="shared" si="75"/>
        <v>40590.766886574071</v>
      </c>
    </row>
    <row r="759" spans="1:21" ht="5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0"/>
        <v>2.38</v>
      </c>
      <c r="P759" s="7">
        <f t="shared" si="71"/>
        <v>33.055555555555557</v>
      </c>
      <c r="Q759" t="str">
        <f t="shared" si="72"/>
        <v>publishing</v>
      </c>
      <c r="R759" t="str">
        <f t="shared" si="73"/>
        <v>nonfiction</v>
      </c>
      <c r="T759" s="11">
        <f t="shared" si="74"/>
        <v>41249.054560185185</v>
      </c>
      <c r="U759" s="11">
        <f t="shared" si="75"/>
        <v>41235.054560185185</v>
      </c>
    </row>
    <row r="760" spans="1:21" ht="3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0"/>
        <v>1.02</v>
      </c>
      <c r="P760" s="7">
        <f t="shared" si="71"/>
        <v>134.21052631578948</v>
      </c>
      <c r="Q760" t="str">
        <f t="shared" si="72"/>
        <v>publishing</v>
      </c>
      <c r="R760" t="str">
        <f t="shared" si="73"/>
        <v>nonfiction</v>
      </c>
      <c r="T760" s="11">
        <f t="shared" si="74"/>
        <v>40459.836435185185</v>
      </c>
      <c r="U760" s="11">
        <f t="shared" si="75"/>
        <v>40429.836435185185</v>
      </c>
    </row>
    <row r="761" spans="1:21" ht="3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0"/>
        <v>1.0192000000000001</v>
      </c>
      <c r="P761" s="7">
        <f t="shared" si="71"/>
        <v>51.474747474747474</v>
      </c>
      <c r="Q761" t="str">
        <f t="shared" si="72"/>
        <v>publishing</v>
      </c>
      <c r="R761" t="str">
        <f t="shared" si="73"/>
        <v>nonfiction</v>
      </c>
      <c r="T761" s="11">
        <f t="shared" si="74"/>
        <v>41829.330312500002</v>
      </c>
      <c r="U761" s="11">
        <f t="shared" si="75"/>
        <v>41789.330312500002</v>
      </c>
    </row>
    <row r="762" spans="1:21" ht="5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0"/>
        <v>0</v>
      </c>
      <c r="P762" s="7">
        <f t="shared" si="71"/>
        <v>0</v>
      </c>
      <c r="Q762" t="str">
        <f t="shared" si="72"/>
        <v>publishing</v>
      </c>
      <c r="R762" t="str">
        <f t="shared" si="73"/>
        <v>fiction</v>
      </c>
      <c r="T762" s="11">
        <f t="shared" si="74"/>
        <v>42700.805706018517</v>
      </c>
      <c r="U762" s="11">
        <f t="shared" si="75"/>
        <v>42670.764039351852</v>
      </c>
    </row>
    <row r="763" spans="1:21" ht="5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0"/>
        <v>4.7E-2</v>
      </c>
      <c r="P763" s="7">
        <f t="shared" si="71"/>
        <v>39.166666666666664</v>
      </c>
      <c r="Q763" t="str">
        <f t="shared" si="72"/>
        <v>publishing</v>
      </c>
      <c r="R763" t="str">
        <f t="shared" si="73"/>
        <v>fiction</v>
      </c>
      <c r="T763" s="11">
        <f t="shared" si="74"/>
        <v>41672.751458333332</v>
      </c>
      <c r="U763" s="11">
        <f t="shared" si="75"/>
        <v>41642.751458333332</v>
      </c>
    </row>
    <row r="764" spans="1:21" ht="3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0"/>
        <v>0</v>
      </c>
      <c r="P764" s="7">
        <f t="shared" si="71"/>
        <v>0</v>
      </c>
      <c r="Q764" t="str">
        <f t="shared" si="72"/>
        <v>publishing</v>
      </c>
      <c r="R764" t="str">
        <f t="shared" si="73"/>
        <v>fiction</v>
      </c>
      <c r="T764" s="11">
        <f t="shared" si="74"/>
        <v>42708.25</v>
      </c>
      <c r="U764" s="11">
        <f t="shared" si="75"/>
        <v>42690.858449074076</v>
      </c>
    </row>
    <row r="765" spans="1:21" ht="5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0"/>
        <v>1.1655011655011655E-3</v>
      </c>
      <c r="P765" s="7">
        <f t="shared" si="71"/>
        <v>5</v>
      </c>
      <c r="Q765" t="str">
        <f t="shared" si="72"/>
        <v>publishing</v>
      </c>
      <c r="R765" t="str">
        <f t="shared" si="73"/>
        <v>fiction</v>
      </c>
      <c r="T765" s="11">
        <f t="shared" si="74"/>
        <v>41501.446851851848</v>
      </c>
      <c r="U765" s="11">
        <f t="shared" si="75"/>
        <v>41471.446851851848</v>
      </c>
    </row>
    <row r="766" spans="1:21" ht="5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0"/>
        <v>0</v>
      </c>
      <c r="P766" s="7">
        <f t="shared" si="71"/>
        <v>0</v>
      </c>
      <c r="Q766" t="str">
        <f t="shared" si="72"/>
        <v>publishing</v>
      </c>
      <c r="R766" t="str">
        <f t="shared" si="73"/>
        <v>fiction</v>
      </c>
      <c r="T766" s="11">
        <f t="shared" si="74"/>
        <v>42257.173159722224</v>
      </c>
      <c r="U766" s="11">
        <f t="shared" si="75"/>
        <v>42227.173159722224</v>
      </c>
    </row>
    <row r="767" spans="1:21" ht="5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0"/>
        <v>0.36014285714285715</v>
      </c>
      <c r="P767" s="7">
        <f t="shared" si="71"/>
        <v>57.295454545454547</v>
      </c>
      <c r="Q767" t="str">
        <f t="shared" si="72"/>
        <v>publishing</v>
      </c>
      <c r="R767" t="str">
        <f t="shared" si="73"/>
        <v>fiction</v>
      </c>
      <c r="T767" s="11">
        <f t="shared" si="74"/>
        <v>41931.542638888888</v>
      </c>
      <c r="U767" s="11">
        <f t="shared" si="75"/>
        <v>41901.542638888888</v>
      </c>
    </row>
    <row r="768" spans="1:21" ht="5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0"/>
        <v>0</v>
      </c>
      <c r="P768" s="7">
        <f t="shared" si="71"/>
        <v>0</v>
      </c>
      <c r="Q768" t="str">
        <f t="shared" si="72"/>
        <v>publishing</v>
      </c>
      <c r="R768" t="str">
        <f t="shared" si="73"/>
        <v>fiction</v>
      </c>
      <c r="T768" s="11">
        <f t="shared" si="74"/>
        <v>42051.783368055556</v>
      </c>
      <c r="U768" s="11">
        <f t="shared" si="75"/>
        <v>42021.783368055556</v>
      </c>
    </row>
    <row r="769" spans="1:21" ht="6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0"/>
        <v>3.5400000000000001E-2</v>
      </c>
      <c r="P769" s="7">
        <f t="shared" si="71"/>
        <v>59</v>
      </c>
      <c r="Q769" t="str">
        <f t="shared" si="72"/>
        <v>publishing</v>
      </c>
      <c r="R769" t="str">
        <f t="shared" si="73"/>
        <v>fiction</v>
      </c>
      <c r="T769" s="11">
        <f t="shared" si="74"/>
        <v>42145.143634259264</v>
      </c>
      <c r="U769" s="11">
        <f t="shared" si="75"/>
        <v>42115.143634259264</v>
      </c>
    </row>
    <row r="770" spans="1:21" ht="5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0"/>
        <v>0</v>
      </c>
      <c r="P770" s="7">
        <f t="shared" si="71"/>
        <v>0</v>
      </c>
      <c r="Q770" t="str">
        <f t="shared" si="72"/>
        <v>publishing</v>
      </c>
      <c r="R770" t="str">
        <f t="shared" si="73"/>
        <v>fiction</v>
      </c>
      <c r="T770" s="11">
        <f t="shared" si="74"/>
        <v>41624.207060185188</v>
      </c>
      <c r="U770" s="11">
        <f t="shared" si="75"/>
        <v>41594.207060185188</v>
      </c>
    </row>
    <row r="771" spans="1:21" ht="5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6">IF(L771=0,0,E771/D771)</f>
        <v>0.41399999999999998</v>
      </c>
      <c r="P771" s="7">
        <f t="shared" ref="P771:P834" si="77">IF(L771=0, 0,E771/L771)</f>
        <v>31.846153846153847</v>
      </c>
      <c r="Q771" t="str">
        <f t="shared" ref="Q771:Q834" si="78">LEFT(N771, SEARCH("/",N771,1)-1)</f>
        <v>publishing</v>
      </c>
      <c r="R771" t="str">
        <f t="shared" ref="R771:R834" si="79">RIGHT(N771,LEN(N771)-SEARCH("/",N771,1))</f>
        <v>fiction</v>
      </c>
      <c r="T771" s="11">
        <f t="shared" si="74"/>
        <v>41634.996458333335</v>
      </c>
      <c r="U771" s="11">
        <f t="shared" si="75"/>
        <v>41604.996458333335</v>
      </c>
    </row>
    <row r="772" spans="1:21" ht="5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6"/>
        <v>0</v>
      </c>
      <c r="P772" s="7">
        <f t="shared" si="77"/>
        <v>0</v>
      </c>
      <c r="Q772" t="str">
        <f t="shared" si="78"/>
        <v>publishing</v>
      </c>
      <c r="R772" t="str">
        <f t="shared" si="79"/>
        <v>fiction</v>
      </c>
      <c r="T772" s="11">
        <f t="shared" si="74"/>
        <v>41329.999641203707</v>
      </c>
      <c r="U772" s="11">
        <f t="shared" si="75"/>
        <v>41289.999641203707</v>
      </c>
    </row>
    <row r="773" spans="1:21" ht="3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6"/>
        <v>2.631578947368421E-4</v>
      </c>
      <c r="P773" s="7">
        <f t="shared" si="77"/>
        <v>10</v>
      </c>
      <c r="Q773" t="str">
        <f t="shared" si="78"/>
        <v>publishing</v>
      </c>
      <c r="R773" t="str">
        <f t="shared" si="79"/>
        <v>fiction</v>
      </c>
      <c r="T773" s="11">
        <f t="shared" si="74"/>
        <v>42399.824097222227</v>
      </c>
      <c r="U773" s="11">
        <f t="shared" si="75"/>
        <v>42349.824097222227</v>
      </c>
    </row>
    <row r="774" spans="1:21" ht="5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6"/>
        <v>3.3333333333333333E-2</v>
      </c>
      <c r="P774" s="7">
        <f t="shared" si="77"/>
        <v>50</v>
      </c>
      <c r="Q774" t="str">
        <f t="shared" si="78"/>
        <v>publishing</v>
      </c>
      <c r="R774" t="str">
        <f t="shared" si="79"/>
        <v>fiction</v>
      </c>
      <c r="T774" s="11">
        <f t="shared" si="74"/>
        <v>40118.165972222225</v>
      </c>
      <c r="U774" s="11">
        <f t="shared" si="75"/>
        <v>40068.056932870371</v>
      </c>
    </row>
    <row r="775" spans="1:21" ht="5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6"/>
        <v>8.5129023676509714E-3</v>
      </c>
      <c r="P775" s="7">
        <f t="shared" si="77"/>
        <v>16</v>
      </c>
      <c r="Q775" t="str">
        <f t="shared" si="78"/>
        <v>publishing</v>
      </c>
      <c r="R775" t="str">
        <f t="shared" si="79"/>
        <v>fiction</v>
      </c>
      <c r="T775" s="11">
        <f t="shared" si="74"/>
        <v>42134.959027777775</v>
      </c>
      <c r="U775" s="11">
        <f t="shared" si="75"/>
        <v>42100.735937499994</v>
      </c>
    </row>
    <row r="776" spans="1:21" ht="5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6"/>
        <v>0.70199999999999996</v>
      </c>
      <c r="P776" s="7">
        <f t="shared" si="77"/>
        <v>39</v>
      </c>
      <c r="Q776" t="str">
        <f t="shared" si="78"/>
        <v>publishing</v>
      </c>
      <c r="R776" t="str">
        <f t="shared" si="79"/>
        <v>fiction</v>
      </c>
      <c r="T776" s="11">
        <f t="shared" si="74"/>
        <v>41693.780300925922</v>
      </c>
      <c r="U776" s="11">
        <f t="shared" si="75"/>
        <v>41663.780300925922</v>
      </c>
    </row>
    <row r="777" spans="1:21" ht="3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6"/>
        <v>1.7000000000000001E-2</v>
      </c>
      <c r="P777" s="7">
        <f t="shared" si="77"/>
        <v>34</v>
      </c>
      <c r="Q777" t="str">
        <f t="shared" si="78"/>
        <v>publishing</v>
      </c>
      <c r="R777" t="str">
        <f t="shared" si="79"/>
        <v>fiction</v>
      </c>
      <c r="T777" s="11">
        <f t="shared" si="74"/>
        <v>40893.060127314813</v>
      </c>
      <c r="U777" s="11">
        <f t="shared" si="75"/>
        <v>40863.060127314813</v>
      </c>
    </row>
    <row r="778" spans="1:21" ht="5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6"/>
        <v>0.51400000000000001</v>
      </c>
      <c r="P778" s="7">
        <f t="shared" si="77"/>
        <v>63.122807017543863</v>
      </c>
      <c r="Q778" t="str">
        <f t="shared" si="78"/>
        <v>publishing</v>
      </c>
      <c r="R778" t="str">
        <f t="shared" si="79"/>
        <v>fiction</v>
      </c>
      <c r="T778" s="11">
        <f t="shared" si="74"/>
        <v>42288.208333333328</v>
      </c>
      <c r="U778" s="11">
        <f t="shared" si="75"/>
        <v>42250.685706018514</v>
      </c>
    </row>
    <row r="779" spans="1:21" ht="5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6"/>
        <v>7.0000000000000001E-3</v>
      </c>
      <c r="P779" s="7">
        <f t="shared" si="77"/>
        <v>7</v>
      </c>
      <c r="Q779" t="str">
        <f t="shared" si="78"/>
        <v>publishing</v>
      </c>
      <c r="R779" t="str">
        <f t="shared" si="79"/>
        <v>fiction</v>
      </c>
      <c r="T779" s="11">
        <f t="shared" si="74"/>
        <v>41486.981215277774</v>
      </c>
      <c r="U779" s="11">
        <f t="shared" si="75"/>
        <v>41456.981215277774</v>
      </c>
    </row>
    <row r="780" spans="1:21" ht="3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6"/>
        <v>4.0000000000000001E-3</v>
      </c>
      <c r="P780" s="7">
        <f t="shared" si="77"/>
        <v>2</v>
      </c>
      <c r="Q780" t="str">
        <f t="shared" si="78"/>
        <v>publishing</v>
      </c>
      <c r="R780" t="str">
        <f t="shared" si="79"/>
        <v>fiction</v>
      </c>
      <c r="T780" s="11">
        <f t="shared" si="74"/>
        <v>41759.702314814815</v>
      </c>
      <c r="U780" s="11">
        <f t="shared" si="75"/>
        <v>41729.702314814815</v>
      </c>
    </row>
    <row r="781" spans="1:21" ht="5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6"/>
        <v>2.6666666666666668E-2</v>
      </c>
      <c r="P781" s="7">
        <f t="shared" si="77"/>
        <v>66.666666666666671</v>
      </c>
      <c r="Q781" t="str">
        <f t="shared" si="78"/>
        <v>publishing</v>
      </c>
      <c r="R781" t="str">
        <f t="shared" si="79"/>
        <v>fiction</v>
      </c>
      <c r="T781" s="11">
        <f t="shared" si="74"/>
        <v>40466.166666666664</v>
      </c>
      <c r="U781" s="11">
        <f t="shared" si="75"/>
        <v>40436.68408564815</v>
      </c>
    </row>
    <row r="782" spans="1:21" ht="3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6"/>
        <v>1.04</v>
      </c>
      <c r="P782" s="7">
        <f t="shared" si="77"/>
        <v>38.518518518518519</v>
      </c>
      <c r="Q782" t="str">
        <f t="shared" si="78"/>
        <v>music</v>
      </c>
      <c r="R782" t="str">
        <f t="shared" si="79"/>
        <v>rock</v>
      </c>
      <c r="T782" s="11">
        <f t="shared" si="74"/>
        <v>40666.673900462964</v>
      </c>
      <c r="U782" s="11">
        <f t="shared" si="75"/>
        <v>40636.673900462964</v>
      </c>
    </row>
    <row r="783" spans="1:21" ht="3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6"/>
        <v>1.3315375</v>
      </c>
      <c r="P783" s="7">
        <f t="shared" si="77"/>
        <v>42.609200000000001</v>
      </c>
      <c r="Q783" t="str">
        <f t="shared" si="78"/>
        <v>music</v>
      </c>
      <c r="R783" t="str">
        <f t="shared" si="79"/>
        <v>rock</v>
      </c>
      <c r="T783" s="11">
        <f t="shared" si="74"/>
        <v>41433.000856481485</v>
      </c>
      <c r="U783" s="11">
        <f t="shared" si="75"/>
        <v>41403.000856481485</v>
      </c>
    </row>
    <row r="784" spans="1:21" ht="3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6"/>
        <v>1</v>
      </c>
      <c r="P784" s="7">
        <f t="shared" si="77"/>
        <v>50</v>
      </c>
      <c r="Q784" t="str">
        <f t="shared" si="78"/>
        <v>music</v>
      </c>
      <c r="R784" t="str">
        <f t="shared" si="79"/>
        <v>rock</v>
      </c>
      <c r="T784" s="11">
        <f t="shared" si="74"/>
        <v>41146.758125</v>
      </c>
      <c r="U784" s="11">
        <f t="shared" si="75"/>
        <v>41116.758125</v>
      </c>
    </row>
    <row r="785" spans="1:21" ht="5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6"/>
        <v>1.4813333333333334</v>
      </c>
      <c r="P785" s="7">
        <f t="shared" si="77"/>
        <v>63.485714285714288</v>
      </c>
      <c r="Q785" t="str">
        <f t="shared" si="78"/>
        <v>music</v>
      </c>
      <c r="R785" t="str">
        <f t="shared" si="79"/>
        <v>rock</v>
      </c>
      <c r="T785" s="11">
        <f t="shared" si="74"/>
        <v>41026.916666666664</v>
      </c>
      <c r="U785" s="11">
        <f t="shared" si="75"/>
        <v>40987.773715277777</v>
      </c>
    </row>
    <row r="786" spans="1:21" ht="5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6"/>
        <v>1.0249999999999999</v>
      </c>
      <c r="P786" s="7">
        <f t="shared" si="77"/>
        <v>102.5</v>
      </c>
      <c r="Q786" t="str">
        <f t="shared" si="78"/>
        <v>music</v>
      </c>
      <c r="R786" t="str">
        <f t="shared" si="79"/>
        <v>rock</v>
      </c>
      <c r="T786" s="11">
        <f t="shared" si="74"/>
        <v>41715.107858796298</v>
      </c>
      <c r="U786" s="11">
        <f t="shared" si="75"/>
        <v>41675.149525462963</v>
      </c>
    </row>
    <row r="787" spans="1:21" ht="5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6"/>
        <v>1.8062799999999999</v>
      </c>
      <c r="P787" s="7">
        <f t="shared" si="77"/>
        <v>31.142758620689655</v>
      </c>
      <c r="Q787" t="str">
        <f t="shared" si="78"/>
        <v>music</v>
      </c>
      <c r="R787" t="str">
        <f t="shared" si="79"/>
        <v>rock</v>
      </c>
      <c r="T787" s="11">
        <f t="shared" si="74"/>
        <v>41333.593923611108</v>
      </c>
      <c r="U787" s="11">
        <f t="shared" si="75"/>
        <v>41303.593923611108</v>
      </c>
    </row>
    <row r="788" spans="1:21" ht="3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6"/>
        <v>1.4279999999999999</v>
      </c>
      <c r="P788" s="7">
        <f t="shared" si="77"/>
        <v>162.27272727272728</v>
      </c>
      <c r="Q788" t="str">
        <f t="shared" si="78"/>
        <v>music</v>
      </c>
      <c r="R788" t="str">
        <f t="shared" si="79"/>
        <v>rock</v>
      </c>
      <c r="T788" s="11">
        <f t="shared" si="74"/>
        <v>41040.657638888886</v>
      </c>
      <c r="U788" s="11">
        <f t="shared" si="75"/>
        <v>40983.055949074071</v>
      </c>
    </row>
    <row r="789" spans="1:21" ht="5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6"/>
        <v>1.1416666666666666</v>
      </c>
      <c r="P789" s="7">
        <f t="shared" si="77"/>
        <v>80.588235294117652</v>
      </c>
      <c r="Q789" t="str">
        <f t="shared" si="78"/>
        <v>music</v>
      </c>
      <c r="R789" t="str">
        <f t="shared" si="79"/>
        <v>rock</v>
      </c>
      <c r="T789" s="11">
        <f t="shared" si="74"/>
        <v>41579.627615740741</v>
      </c>
      <c r="U789" s="11">
        <f t="shared" si="75"/>
        <v>41549.627615740741</v>
      </c>
    </row>
    <row r="790" spans="1:21" ht="5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6"/>
        <v>2.03505</v>
      </c>
      <c r="P790" s="7">
        <f t="shared" si="77"/>
        <v>59.85441176470588</v>
      </c>
      <c r="Q790" t="str">
        <f t="shared" si="78"/>
        <v>music</v>
      </c>
      <c r="R790" t="str">
        <f t="shared" si="79"/>
        <v>rock</v>
      </c>
      <c r="T790" s="11">
        <f t="shared" si="74"/>
        <v>41097.165972222225</v>
      </c>
      <c r="U790" s="11">
        <f t="shared" si="75"/>
        <v>41059.006805555553</v>
      </c>
    </row>
    <row r="791" spans="1:21" ht="5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6"/>
        <v>1.0941176470588236</v>
      </c>
      <c r="P791" s="7">
        <f t="shared" si="77"/>
        <v>132.85714285714286</v>
      </c>
      <c r="Q791" t="str">
        <f t="shared" si="78"/>
        <v>music</v>
      </c>
      <c r="R791" t="str">
        <f t="shared" si="79"/>
        <v>rock</v>
      </c>
      <c r="T791" s="11">
        <f t="shared" si="74"/>
        <v>41295.332638888889</v>
      </c>
      <c r="U791" s="11">
        <f t="shared" si="75"/>
        <v>41277.186111111114</v>
      </c>
    </row>
    <row r="792" spans="1:21" ht="5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6"/>
        <v>1.443746</v>
      </c>
      <c r="P792" s="7">
        <f t="shared" si="77"/>
        <v>92.547820512820508</v>
      </c>
      <c r="Q792" t="str">
        <f t="shared" si="78"/>
        <v>music</v>
      </c>
      <c r="R792" t="str">
        <f t="shared" si="79"/>
        <v>rock</v>
      </c>
      <c r="T792" s="11">
        <f t="shared" si="74"/>
        <v>41306.047905092593</v>
      </c>
      <c r="U792" s="11">
        <f t="shared" si="75"/>
        <v>41276.047905092593</v>
      </c>
    </row>
    <row r="793" spans="1:21" ht="5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6"/>
        <v>1.0386666666666666</v>
      </c>
      <c r="P793" s="7">
        <f t="shared" si="77"/>
        <v>60.859375</v>
      </c>
      <c r="Q793" t="str">
        <f t="shared" si="78"/>
        <v>music</v>
      </c>
      <c r="R793" t="str">
        <f t="shared" si="79"/>
        <v>rock</v>
      </c>
      <c r="T793" s="11">
        <f t="shared" si="74"/>
        <v>41591.249305555553</v>
      </c>
      <c r="U793" s="11">
        <f t="shared" si="75"/>
        <v>41557.780624999999</v>
      </c>
    </row>
    <row r="794" spans="1:21" ht="3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6"/>
        <v>1.0044440000000001</v>
      </c>
      <c r="P794" s="7">
        <f t="shared" si="77"/>
        <v>41.851833333333339</v>
      </c>
      <c r="Q794" t="str">
        <f t="shared" si="78"/>
        <v>music</v>
      </c>
      <c r="R794" t="str">
        <f t="shared" si="79"/>
        <v>rock</v>
      </c>
      <c r="T794" s="11">
        <f t="shared" si="74"/>
        <v>41585.915312500001</v>
      </c>
      <c r="U794" s="11">
        <f t="shared" si="75"/>
        <v>41555.873645833337</v>
      </c>
    </row>
    <row r="795" spans="1:21" ht="5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6"/>
        <v>1.0277927272727272</v>
      </c>
      <c r="P795" s="7">
        <f t="shared" si="77"/>
        <v>88.325937499999995</v>
      </c>
      <c r="Q795" t="str">
        <f t="shared" si="78"/>
        <v>music</v>
      </c>
      <c r="R795" t="str">
        <f t="shared" si="79"/>
        <v>rock</v>
      </c>
      <c r="T795" s="11">
        <f t="shared" si="74"/>
        <v>41458.207638888889</v>
      </c>
      <c r="U795" s="11">
        <f t="shared" si="75"/>
        <v>41442.741249999999</v>
      </c>
    </row>
    <row r="796" spans="1:21" ht="5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6"/>
        <v>1.0531250000000001</v>
      </c>
      <c r="P796" s="7">
        <f t="shared" si="77"/>
        <v>158.96226415094338</v>
      </c>
      <c r="Q796" t="str">
        <f t="shared" si="78"/>
        <v>music</v>
      </c>
      <c r="R796" t="str">
        <f t="shared" si="79"/>
        <v>rock</v>
      </c>
      <c r="T796" s="11">
        <f t="shared" si="74"/>
        <v>40791.712500000001</v>
      </c>
      <c r="U796" s="11">
        <f t="shared" si="75"/>
        <v>40736.115011574075</v>
      </c>
    </row>
    <row r="797" spans="1:21" ht="5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6"/>
        <v>1.1178571428571429</v>
      </c>
      <c r="P797" s="7">
        <f t="shared" si="77"/>
        <v>85.054347826086953</v>
      </c>
      <c r="Q797" t="str">
        <f t="shared" si="78"/>
        <v>music</v>
      </c>
      <c r="R797" t="str">
        <f t="shared" si="79"/>
        <v>rock</v>
      </c>
      <c r="T797" s="11">
        <f t="shared" si="74"/>
        <v>41006.207638888889</v>
      </c>
      <c r="U797" s="11">
        <f t="shared" si="75"/>
        <v>40963.613032407404</v>
      </c>
    </row>
    <row r="798" spans="1:21" ht="5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6"/>
        <v>1.0135000000000001</v>
      </c>
      <c r="P798" s="7">
        <f t="shared" si="77"/>
        <v>112.61111111111111</v>
      </c>
      <c r="Q798" t="str">
        <f t="shared" si="78"/>
        <v>music</v>
      </c>
      <c r="R798" t="str">
        <f t="shared" si="79"/>
        <v>rock</v>
      </c>
      <c r="T798" s="11">
        <f t="shared" si="74"/>
        <v>41532.881944444445</v>
      </c>
      <c r="U798" s="11">
        <f t="shared" si="75"/>
        <v>41502.882928240739</v>
      </c>
    </row>
    <row r="799" spans="1:21" ht="5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6"/>
        <v>1.0753333333333333</v>
      </c>
      <c r="P799" s="7">
        <f t="shared" si="77"/>
        <v>45.436619718309856</v>
      </c>
      <c r="Q799" t="str">
        <f t="shared" si="78"/>
        <v>music</v>
      </c>
      <c r="R799" t="str">
        <f t="shared" si="79"/>
        <v>rock</v>
      </c>
      <c r="T799" s="11">
        <f t="shared" si="74"/>
        <v>41028.166666666664</v>
      </c>
      <c r="U799" s="11">
        <f t="shared" si="75"/>
        <v>40996.994074074071</v>
      </c>
    </row>
    <row r="800" spans="1:21" ht="3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6"/>
        <v>1.1488571428571428</v>
      </c>
      <c r="P800" s="7">
        <f t="shared" si="77"/>
        <v>46.218390804597703</v>
      </c>
      <c r="Q800" t="str">
        <f t="shared" si="78"/>
        <v>music</v>
      </c>
      <c r="R800" t="str">
        <f t="shared" si="79"/>
        <v>rock</v>
      </c>
      <c r="T800" s="11">
        <f t="shared" si="74"/>
        <v>41912.590127314819</v>
      </c>
      <c r="U800" s="11">
        <f t="shared" si="75"/>
        <v>41882.590127314819</v>
      </c>
    </row>
    <row r="801" spans="1:21" ht="5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6"/>
        <v>1.0002</v>
      </c>
      <c r="P801" s="7">
        <f t="shared" si="77"/>
        <v>178.60714285714286</v>
      </c>
      <c r="Q801" t="str">
        <f t="shared" si="78"/>
        <v>music</v>
      </c>
      <c r="R801" t="str">
        <f t="shared" si="79"/>
        <v>rock</v>
      </c>
      <c r="T801" s="11">
        <f t="shared" si="74"/>
        <v>41026.667199074072</v>
      </c>
      <c r="U801" s="11">
        <f t="shared" si="75"/>
        <v>40996.667199074072</v>
      </c>
    </row>
    <row r="802" spans="1:21" ht="3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6"/>
        <v>1.5213333333333334</v>
      </c>
      <c r="P802" s="7">
        <f t="shared" si="77"/>
        <v>40.75</v>
      </c>
      <c r="Q802" t="str">
        <f t="shared" si="78"/>
        <v>music</v>
      </c>
      <c r="R802" t="str">
        <f t="shared" si="79"/>
        <v>rock</v>
      </c>
      <c r="T802" s="11">
        <f t="shared" si="74"/>
        <v>41893.433495370373</v>
      </c>
      <c r="U802" s="11">
        <f t="shared" si="75"/>
        <v>41863.433495370373</v>
      </c>
    </row>
    <row r="803" spans="1:21" ht="3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6"/>
        <v>1.1152149999999998</v>
      </c>
      <c r="P803" s="7">
        <f t="shared" si="77"/>
        <v>43.733921568627444</v>
      </c>
      <c r="Q803" t="str">
        <f t="shared" si="78"/>
        <v>music</v>
      </c>
      <c r="R803" t="str">
        <f t="shared" si="79"/>
        <v>rock</v>
      </c>
      <c r="T803" s="11">
        <f t="shared" si="74"/>
        <v>40725.795370370368</v>
      </c>
      <c r="U803" s="11">
        <f t="shared" si="75"/>
        <v>40695.795370370368</v>
      </c>
    </row>
    <row r="804" spans="1:21" ht="5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6"/>
        <v>1.0133333333333334</v>
      </c>
      <c r="P804" s="7">
        <f t="shared" si="77"/>
        <v>81.066666666666663</v>
      </c>
      <c r="Q804" t="str">
        <f t="shared" si="78"/>
        <v>music</v>
      </c>
      <c r="R804" t="str">
        <f t="shared" si="79"/>
        <v>rock</v>
      </c>
      <c r="T804" s="11">
        <f t="shared" si="74"/>
        <v>41169.170138888891</v>
      </c>
      <c r="U804" s="11">
        <f t="shared" si="75"/>
        <v>41123.022268518522</v>
      </c>
    </row>
    <row r="805" spans="1:21" ht="5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6"/>
        <v>1.232608695652174</v>
      </c>
      <c r="P805" s="7">
        <f t="shared" si="77"/>
        <v>74.60526315789474</v>
      </c>
      <c r="Q805" t="str">
        <f t="shared" si="78"/>
        <v>music</v>
      </c>
      <c r="R805" t="str">
        <f t="shared" si="79"/>
        <v>rock</v>
      </c>
      <c r="T805" s="11">
        <f t="shared" si="74"/>
        <v>40692.041666666664</v>
      </c>
      <c r="U805" s="11">
        <f t="shared" si="75"/>
        <v>40665.949976851851</v>
      </c>
    </row>
    <row r="806" spans="1:21" ht="5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6"/>
        <v>1</v>
      </c>
      <c r="P806" s="7">
        <f t="shared" si="77"/>
        <v>305.55555555555554</v>
      </c>
      <c r="Q806" t="str">
        <f t="shared" si="78"/>
        <v>music</v>
      </c>
      <c r="R806" t="str">
        <f t="shared" si="79"/>
        <v>rock</v>
      </c>
      <c r="T806" s="11">
        <f t="shared" si="74"/>
        <v>40747.165972222225</v>
      </c>
      <c r="U806" s="11">
        <f t="shared" si="75"/>
        <v>40730.105625000004</v>
      </c>
    </row>
    <row r="807" spans="1:21" ht="5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6"/>
        <v>1.05</v>
      </c>
      <c r="P807" s="7">
        <f t="shared" si="77"/>
        <v>58.333333333333336</v>
      </c>
      <c r="Q807" t="str">
        <f t="shared" si="78"/>
        <v>music</v>
      </c>
      <c r="R807" t="str">
        <f t="shared" si="79"/>
        <v>rock</v>
      </c>
      <c r="T807" s="11">
        <f t="shared" si="74"/>
        <v>40740.958333333336</v>
      </c>
      <c r="U807" s="11">
        <f t="shared" si="75"/>
        <v>40690.823055555556</v>
      </c>
    </row>
    <row r="808" spans="1:21" ht="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6"/>
        <v>1.0443750000000001</v>
      </c>
      <c r="P808" s="7">
        <f t="shared" si="77"/>
        <v>117.67605633802818</v>
      </c>
      <c r="Q808" t="str">
        <f t="shared" si="78"/>
        <v>music</v>
      </c>
      <c r="R808" t="str">
        <f t="shared" si="79"/>
        <v>rock</v>
      </c>
      <c r="T808" s="11">
        <f t="shared" si="74"/>
        <v>40793.691423611112</v>
      </c>
      <c r="U808" s="11">
        <f t="shared" si="75"/>
        <v>40763.691423611112</v>
      </c>
    </row>
    <row r="809" spans="1:21" ht="3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6"/>
        <v>1.05125</v>
      </c>
      <c r="P809" s="7">
        <f t="shared" si="77"/>
        <v>73.771929824561397</v>
      </c>
      <c r="Q809" t="str">
        <f t="shared" si="78"/>
        <v>music</v>
      </c>
      <c r="R809" t="str">
        <f t="shared" si="79"/>
        <v>rock</v>
      </c>
      <c r="T809" s="11">
        <f t="shared" si="74"/>
        <v>42795.083333333328</v>
      </c>
      <c r="U809" s="11">
        <f t="shared" si="75"/>
        <v>42759.628599537042</v>
      </c>
    </row>
    <row r="810" spans="1:21" ht="5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6"/>
        <v>1</v>
      </c>
      <c r="P810" s="7">
        <f t="shared" si="77"/>
        <v>104.65116279069767</v>
      </c>
      <c r="Q810" t="str">
        <f t="shared" si="78"/>
        <v>music</v>
      </c>
      <c r="R810" t="str">
        <f t="shared" si="79"/>
        <v>rock</v>
      </c>
      <c r="T810" s="11">
        <f t="shared" ref="T810:T873" si="80">(((I810/60)/60)/24)+DATE(1970,1,1)</f>
        <v>41995.207638888889</v>
      </c>
      <c r="U810" s="11">
        <f t="shared" ref="U810:U873" si="81">(((J810/60)/60)/24)+DATE(1970,1,1)</f>
        <v>41962.100532407407</v>
      </c>
    </row>
    <row r="811" spans="1:21" ht="3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6"/>
        <v>1.03775</v>
      </c>
      <c r="P811" s="7">
        <f t="shared" si="77"/>
        <v>79.82692307692308</v>
      </c>
      <c r="Q811" t="str">
        <f t="shared" si="78"/>
        <v>music</v>
      </c>
      <c r="R811" t="str">
        <f t="shared" si="79"/>
        <v>rock</v>
      </c>
      <c r="T811" s="11">
        <f t="shared" si="80"/>
        <v>41658.833680555559</v>
      </c>
      <c r="U811" s="11">
        <f t="shared" si="81"/>
        <v>41628.833680555559</v>
      </c>
    </row>
    <row r="812" spans="1:21" ht="5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6"/>
        <v>1.05</v>
      </c>
      <c r="P812" s="7">
        <f t="shared" si="77"/>
        <v>58.333333333333336</v>
      </c>
      <c r="Q812" t="str">
        <f t="shared" si="78"/>
        <v>music</v>
      </c>
      <c r="R812" t="str">
        <f t="shared" si="79"/>
        <v>rock</v>
      </c>
      <c r="T812" s="11">
        <f t="shared" si="80"/>
        <v>41153.056273148148</v>
      </c>
      <c r="U812" s="11">
        <f t="shared" si="81"/>
        <v>41123.056273148148</v>
      </c>
    </row>
    <row r="813" spans="1:21" ht="3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6"/>
        <v>1.04</v>
      </c>
      <c r="P813" s="7">
        <f t="shared" si="77"/>
        <v>86.666666666666671</v>
      </c>
      <c r="Q813" t="str">
        <f t="shared" si="78"/>
        <v>music</v>
      </c>
      <c r="R813" t="str">
        <f t="shared" si="79"/>
        <v>rock</v>
      </c>
      <c r="T813" s="11">
        <f t="shared" si="80"/>
        <v>41465.702777777777</v>
      </c>
      <c r="U813" s="11">
        <f t="shared" si="81"/>
        <v>41443.643541666665</v>
      </c>
    </row>
    <row r="814" spans="1:21" ht="5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6"/>
        <v>1.5183333333333333</v>
      </c>
      <c r="P814" s="7">
        <f t="shared" si="77"/>
        <v>27.606060606060606</v>
      </c>
      <c r="Q814" t="str">
        <f t="shared" si="78"/>
        <v>music</v>
      </c>
      <c r="R814" t="str">
        <f t="shared" si="79"/>
        <v>rock</v>
      </c>
      <c r="T814" s="11">
        <f t="shared" si="80"/>
        <v>41334.581944444442</v>
      </c>
      <c r="U814" s="11">
        <f t="shared" si="81"/>
        <v>41282.017962962964</v>
      </c>
    </row>
    <row r="815" spans="1:21" ht="3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6"/>
        <v>1.59996</v>
      </c>
      <c r="P815" s="7">
        <f t="shared" si="77"/>
        <v>24.999375000000001</v>
      </c>
      <c r="Q815" t="str">
        <f t="shared" si="78"/>
        <v>music</v>
      </c>
      <c r="R815" t="str">
        <f t="shared" si="79"/>
        <v>rock</v>
      </c>
      <c r="T815" s="11">
        <f t="shared" si="80"/>
        <v>41110.960243055553</v>
      </c>
      <c r="U815" s="11">
        <f t="shared" si="81"/>
        <v>41080.960243055553</v>
      </c>
    </row>
    <row r="816" spans="1:21" ht="5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6"/>
        <v>1.2729999999999999</v>
      </c>
      <c r="P816" s="7">
        <f t="shared" si="77"/>
        <v>45.464285714285715</v>
      </c>
      <c r="Q816" t="str">
        <f t="shared" si="78"/>
        <v>music</v>
      </c>
      <c r="R816" t="str">
        <f t="shared" si="79"/>
        <v>rock</v>
      </c>
      <c r="T816" s="11">
        <f t="shared" si="80"/>
        <v>40694.75277777778</v>
      </c>
      <c r="U816" s="11">
        <f t="shared" si="81"/>
        <v>40679.743067129632</v>
      </c>
    </row>
    <row r="817" spans="1:21" ht="3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6"/>
        <v>1.07</v>
      </c>
      <c r="P817" s="7">
        <f t="shared" si="77"/>
        <v>99.534883720930239</v>
      </c>
      <c r="Q817" t="str">
        <f t="shared" si="78"/>
        <v>music</v>
      </c>
      <c r="R817" t="str">
        <f t="shared" si="79"/>
        <v>rock</v>
      </c>
      <c r="T817" s="11">
        <f t="shared" si="80"/>
        <v>41944.917858796296</v>
      </c>
      <c r="U817" s="11">
        <f t="shared" si="81"/>
        <v>41914.917858796296</v>
      </c>
    </row>
    <row r="818" spans="1:21" ht="3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6"/>
        <v>1.1512214285714286</v>
      </c>
      <c r="P818" s="7">
        <f t="shared" si="77"/>
        <v>39.31</v>
      </c>
      <c r="Q818" t="str">
        <f t="shared" si="78"/>
        <v>music</v>
      </c>
      <c r="R818" t="str">
        <f t="shared" si="79"/>
        <v>rock</v>
      </c>
      <c r="T818" s="11">
        <f t="shared" si="80"/>
        <v>41373.270833333336</v>
      </c>
      <c r="U818" s="11">
        <f t="shared" si="81"/>
        <v>41341.870868055557</v>
      </c>
    </row>
    <row r="819" spans="1:21" ht="5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6"/>
        <v>1.3711066666666665</v>
      </c>
      <c r="P819" s="7">
        <f t="shared" si="77"/>
        <v>89.419999999999987</v>
      </c>
      <c r="Q819" t="str">
        <f t="shared" si="78"/>
        <v>music</v>
      </c>
      <c r="R819" t="str">
        <f t="shared" si="79"/>
        <v>rock</v>
      </c>
      <c r="T819" s="11">
        <f t="shared" si="80"/>
        <v>40979.207638888889</v>
      </c>
      <c r="U819" s="11">
        <f t="shared" si="81"/>
        <v>40925.599664351852</v>
      </c>
    </row>
    <row r="820" spans="1:21" ht="5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6"/>
        <v>1.5571428571428572</v>
      </c>
      <c r="P820" s="7">
        <f t="shared" si="77"/>
        <v>28.684210526315791</v>
      </c>
      <c r="Q820" t="str">
        <f t="shared" si="78"/>
        <v>music</v>
      </c>
      <c r="R820" t="str">
        <f t="shared" si="79"/>
        <v>rock</v>
      </c>
      <c r="T820" s="11">
        <f t="shared" si="80"/>
        <v>41128.709027777775</v>
      </c>
      <c r="U820" s="11">
        <f t="shared" si="81"/>
        <v>41120.882881944446</v>
      </c>
    </row>
    <row r="821" spans="1:21" ht="2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6"/>
        <v>1.0874999999999999</v>
      </c>
      <c r="P821" s="7">
        <f t="shared" si="77"/>
        <v>31.071428571428573</v>
      </c>
      <c r="Q821" t="str">
        <f t="shared" si="78"/>
        <v>music</v>
      </c>
      <c r="R821" t="str">
        <f t="shared" si="79"/>
        <v>rock</v>
      </c>
      <c r="T821" s="11">
        <f t="shared" si="80"/>
        <v>41629.197222222225</v>
      </c>
      <c r="U821" s="11">
        <f t="shared" si="81"/>
        <v>41619.998310185183</v>
      </c>
    </row>
    <row r="822" spans="1:21" ht="3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6"/>
        <v>1.3405</v>
      </c>
      <c r="P822" s="7">
        <f t="shared" si="77"/>
        <v>70.55263157894737</v>
      </c>
      <c r="Q822" t="str">
        <f t="shared" si="78"/>
        <v>music</v>
      </c>
      <c r="R822" t="str">
        <f t="shared" si="79"/>
        <v>rock</v>
      </c>
      <c r="T822" s="11">
        <f t="shared" si="80"/>
        <v>41799.208333333336</v>
      </c>
      <c r="U822" s="11">
        <f t="shared" si="81"/>
        <v>41768.841921296298</v>
      </c>
    </row>
    <row r="823" spans="1:21" ht="3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6"/>
        <v>1</v>
      </c>
      <c r="P823" s="7">
        <f t="shared" si="77"/>
        <v>224.12820512820514</v>
      </c>
      <c r="Q823" t="str">
        <f t="shared" si="78"/>
        <v>music</v>
      </c>
      <c r="R823" t="str">
        <f t="shared" si="79"/>
        <v>rock</v>
      </c>
      <c r="T823" s="11">
        <f t="shared" si="80"/>
        <v>42128.167361111111</v>
      </c>
      <c r="U823" s="11">
        <f t="shared" si="81"/>
        <v>42093.922048611115</v>
      </c>
    </row>
    <row r="824" spans="1:21" ht="3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6"/>
        <v>1.1916666666666667</v>
      </c>
      <c r="P824" s="7">
        <f t="shared" si="77"/>
        <v>51.811594202898547</v>
      </c>
      <c r="Q824" t="str">
        <f t="shared" si="78"/>
        <v>music</v>
      </c>
      <c r="R824" t="str">
        <f t="shared" si="79"/>
        <v>rock</v>
      </c>
      <c r="T824" s="11">
        <f t="shared" si="80"/>
        <v>41187.947337962964</v>
      </c>
      <c r="U824" s="11">
        <f t="shared" si="81"/>
        <v>41157.947337962964</v>
      </c>
    </row>
    <row r="825" spans="1:21" ht="3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6"/>
        <v>1.7949999999999999</v>
      </c>
      <c r="P825" s="7">
        <f t="shared" si="77"/>
        <v>43.515151515151516</v>
      </c>
      <c r="Q825" t="str">
        <f t="shared" si="78"/>
        <v>music</v>
      </c>
      <c r="R825" t="str">
        <f t="shared" si="79"/>
        <v>rock</v>
      </c>
      <c r="T825" s="11">
        <f t="shared" si="80"/>
        <v>42085.931157407409</v>
      </c>
      <c r="U825" s="11">
        <f t="shared" si="81"/>
        <v>42055.972824074073</v>
      </c>
    </row>
    <row r="826" spans="1:21" ht="5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6"/>
        <v>1.3438124999999999</v>
      </c>
      <c r="P826" s="7">
        <f t="shared" si="77"/>
        <v>39.816666666666663</v>
      </c>
      <c r="Q826" t="str">
        <f t="shared" si="78"/>
        <v>music</v>
      </c>
      <c r="R826" t="str">
        <f t="shared" si="79"/>
        <v>rock</v>
      </c>
      <c r="T826" s="11">
        <f t="shared" si="80"/>
        <v>40286.290972222225</v>
      </c>
      <c r="U826" s="11">
        <f t="shared" si="81"/>
        <v>40250.242106481484</v>
      </c>
    </row>
    <row r="827" spans="1:21" ht="3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6"/>
        <v>1.0043200000000001</v>
      </c>
      <c r="P827" s="7">
        <f t="shared" si="77"/>
        <v>126.8080808080808</v>
      </c>
      <c r="Q827" t="str">
        <f t="shared" si="78"/>
        <v>music</v>
      </c>
      <c r="R827" t="str">
        <f t="shared" si="79"/>
        <v>rock</v>
      </c>
      <c r="T827" s="11">
        <f t="shared" si="80"/>
        <v>41211.306527777779</v>
      </c>
      <c r="U827" s="11">
        <f t="shared" si="81"/>
        <v>41186.306527777779</v>
      </c>
    </row>
    <row r="828" spans="1:21" ht="3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6"/>
        <v>1.0145454545454546</v>
      </c>
      <c r="P828" s="7">
        <f t="shared" si="77"/>
        <v>113.87755102040816</v>
      </c>
      <c r="Q828" t="str">
        <f t="shared" si="78"/>
        <v>music</v>
      </c>
      <c r="R828" t="str">
        <f t="shared" si="79"/>
        <v>rock</v>
      </c>
      <c r="T828" s="11">
        <f t="shared" si="80"/>
        <v>40993.996874999997</v>
      </c>
      <c r="U828" s="11">
        <f t="shared" si="81"/>
        <v>40973.038541666669</v>
      </c>
    </row>
    <row r="829" spans="1:21" ht="5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6"/>
        <v>1.0333333333333334</v>
      </c>
      <c r="P829" s="7">
        <f t="shared" si="77"/>
        <v>28.181818181818183</v>
      </c>
      <c r="Q829" t="str">
        <f t="shared" si="78"/>
        <v>music</v>
      </c>
      <c r="R829" t="str">
        <f t="shared" si="79"/>
        <v>rock</v>
      </c>
      <c r="T829" s="11">
        <f t="shared" si="80"/>
        <v>40953.825694444444</v>
      </c>
      <c r="U829" s="11">
        <f t="shared" si="81"/>
        <v>40927.473460648151</v>
      </c>
    </row>
    <row r="830" spans="1:21" ht="5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6"/>
        <v>1.07</v>
      </c>
      <c r="P830" s="7">
        <f t="shared" si="77"/>
        <v>36.60526315789474</v>
      </c>
      <c r="Q830" t="str">
        <f t="shared" si="78"/>
        <v>music</v>
      </c>
      <c r="R830" t="str">
        <f t="shared" si="79"/>
        <v>rock</v>
      </c>
      <c r="T830" s="11">
        <f t="shared" si="80"/>
        <v>41085.683333333334</v>
      </c>
      <c r="U830" s="11">
        <f t="shared" si="81"/>
        <v>41073.050717592596</v>
      </c>
    </row>
    <row r="831" spans="1:21" ht="5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6"/>
        <v>1.04</v>
      </c>
      <c r="P831" s="7">
        <f t="shared" si="77"/>
        <v>32.5</v>
      </c>
      <c r="Q831" t="str">
        <f t="shared" si="78"/>
        <v>music</v>
      </c>
      <c r="R831" t="str">
        <f t="shared" si="79"/>
        <v>rock</v>
      </c>
      <c r="T831" s="11">
        <f t="shared" si="80"/>
        <v>42564.801388888889</v>
      </c>
      <c r="U831" s="11">
        <f t="shared" si="81"/>
        <v>42504.801388888889</v>
      </c>
    </row>
    <row r="832" spans="1:21" ht="5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6"/>
        <v>1.0783333333333334</v>
      </c>
      <c r="P832" s="7">
        <f t="shared" si="77"/>
        <v>60.65625</v>
      </c>
      <c r="Q832" t="str">
        <f t="shared" si="78"/>
        <v>music</v>
      </c>
      <c r="R832" t="str">
        <f t="shared" si="79"/>
        <v>rock</v>
      </c>
      <c r="T832" s="11">
        <f t="shared" si="80"/>
        <v>41355.484085648146</v>
      </c>
      <c r="U832" s="11">
        <f t="shared" si="81"/>
        <v>41325.525752314818</v>
      </c>
    </row>
    <row r="833" spans="1:21" ht="3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6"/>
        <v>2.3333333333333335</v>
      </c>
      <c r="P833" s="7">
        <f t="shared" si="77"/>
        <v>175</v>
      </c>
      <c r="Q833" t="str">
        <f t="shared" si="78"/>
        <v>music</v>
      </c>
      <c r="R833" t="str">
        <f t="shared" si="79"/>
        <v>rock</v>
      </c>
      <c r="T833" s="11">
        <f t="shared" si="80"/>
        <v>41026.646921296298</v>
      </c>
      <c r="U833" s="11">
        <f t="shared" si="81"/>
        <v>40996.646921296298</v>
      </c>
    </row>
    <row r="834" spans="1:21" ht="5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6"/>
        <v>1.0060706666666666</v>
      </c>
      <c r="P834" s="7">
        <f t="shared" si="77"/>
        <v>97.993896103896105</v>
      </c>
      <c r="Q834" t="str">
        <f t="shared" si="78"/>
        <v>music</v>
      </c>
      <c r="R834" t="str">
        <f t="shared" si="79"/>
        <v>rock</v>
      </c>
      <c r="T834" s="11">
        <f t="shared" si="80"/>
        <v>40929.342361111114</v>
      </c>
      <c r="U834" s="11">
        <f t="shared" si="81"/>
        <v>40869.675173611111</v>
      </c>
    </row>
    <row r="835" spans="1:21" ht="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2">IF(L835=0,0,E835/D835)</f>
        <v>1.0166666666666666</v>
      </c>
      <c r="P835" s="7">
        <f t="shared" ref="P835:P898" si="83">IF(L835=0, 0,E835/L835)</f>
        <v>148.78048780487805</v>
      </c>
      <c r="Q835" t="str">
        <f t="shared" ref="Q835:Q898" si="84">LEFT(N835, SEARCH("/",N835,1)-1)</f>
        <v>music</v>
      </c>
      <c r="R835" t="str">
        <f t="shared" ref="R835:R898" si="85">RIGHT(N835,LEN(N835)-SEARCH("/",N835,1))</f>
        <v>rock</v>
      </c>
      <c r="T835" s="11">
        <f t="shared" si="80"/>
        <v>41748.878182870372</v>
      </c>
      <c r="U835" s="11">
        <f t="shared" si="81"/>
        <v>41718.878182870372</v>
      </c>
    </row>
    <row r="836" spans="1:21" ht="5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2"/>
        <v>1.3101818181818181</v>
      </c>
      <c r="P836" s="7">
        <f t="shared" si="83"/>
        <v>96.08</v>
      </c>
      <c r="Q836" t="str">
        <f t="shared" si="84"/>
        <v>music</v>
      </c>
      <c r="R836" t="str">
        <f t="shared" si="85"/>
        <v>rock</v>
      </c>
      <c r="T836" s="11">
        <f t="shared" si="80"/>
        <v>41456.165972222225</v>
      </c>
      <c r="U836" s="11">
        <f t="shared" si="81"/>
        <v>41422.822824074072</v>
      </c>
    </row>
    <row r="837" spans="1:21" ht="5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2"/>
        <v>1.1725000000000001</v>
      </c>
      <c r="P837" s="7">
        <f t="shared" si="83"/>
        <v>58.625</v>
      </c>
      <c r="Q837" t="str">
        <f t="shared" si="84"/>
        <v>music</v>
      </c>
      <c r="R837" t="str">
        <f t="shared" si="85"/>
        <v>rock</v>
      </c>
      <c r="T837" s="11">
        <f t="shared" si="80"/>
        <v>41048.125</v>
      </c>
      <c r="U837" s="11">
        <f t="shared" si="81"/>
        <v>41005.45784722222</v>
      </c>
    </row>
    <row r="838" spans="1:21" ht="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2"/>
        <v>1.009304</v>
      </c>
      <c r="P838" s="7">
        <f t="shared" si="83"/>
        <v>109.70695652173914</v>
      </c>
      <c r="Q838" t="str">
        <f t="shared" si="84"/>
        <v>music</v>
      </c>
      <c r="R838" t="str">
        <f t="shared" si="85"/>
        <v>rock</v>
      </c>
      <c r="T838" s="11">
        <f t="shared" si="80"/>
        <v>41554.056921296295</v>
      </c>
      <c r="U838" s="11">
        <f t="shared" si="81"/>
        <v>41524.056921296295</v>
      </c>
    </row>
    <row r="839" spans="1:21" ht="3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2"/>
        <v>1.218</v>
      </c>
      <c r="P839" s="7">
        <f t="shared" si="83"/>
        <v>49.112903225806448</v>
      </c>
      <c r="Q839" t="str">
        <f t="shared" si="84"/>
        <v>music</v>
      </c>
      <c r="R839" t="str">
        <f t="shared" si="85"/>
        <v>rock</v>
      </c>
      <c r="T839" s="11">
        <f t="shared" si="80"/>
        <v>41760.998402777775</v>
      </c>
      <c r="U839" s="11">
        <f t="shared" si="81"/>
        <v>41730.998402777775</v>
      </c>
    </row>
    <row r="840" spans="1:21" ht="5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2"/>
        <v>1.454</v>
      </c>
      <c r="P840" s="7">
        <f t="shared" si="83"/>
        <v>47.672131147540981</v>
      </c>
      <c r="Q840" t="str">
        <f t="shared" si="84"/>
        <v>music</v>
      </c>
      <c r="R840" t="str">
        <f t="shared" si="85"/>
        <v>rock</v>
      </c>
      <c r="T840" s="11">
        <f t="shared" si="80"/>
        <v>40925.897974537038</v>
      </c>
      <c r="U840" s="11">
        <f t="shared" si="81"/>
        <v>40895.897974537038</v>
      </c>
    </row>
    <row r="841" spans="1:21" ht="3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2"/>
        <v>1.166166</v>
      </c>
      <c r="P841" s="7">
        <f t="shared" si="83"/>
        <v>60.737812499999997</v>
      </c>
      <c r="Q841" t="str">
        <f t="shared" si="84"/>
        <v>music</v>
      </c>
      <c r="R841" t="str">
        <f t="shared" si="85"/>
        <v>rock</v>
      </c>
      <c r="T841" s="11">
        <f t="shared" si="80"/>
        <v>41174.763379629629</v>
      </c>
      <c r="U841" s="11">
        <f t="shared" si="81"/>
        <v>41144.763379629629</v>
      </c>
    </row>
    <row r="842" spans="1:21" ht="3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2"/>
        <v>1.2041660000000001</v>
      </c>
      <c r="P842" s="7">
        <f t="shared" si="83"/>
        <v>63.37715789473684</v>
      </c>
      <c r="Q842" t="str">
        <f t="shared" si="84"/>
        <v>music</v>
      </c>
      <c r="R842" t="str">
        <f t="shared" si="85"/>
        <v>metal</v>
      </c>
      <c r="T842" s="11">
        <f t="shared" si="80"/>
        <v>42637.226701388892</v>
      </c>
      <c r="U842" s="11">
        <f t="shared" si="81"/>
        <v>42607.226701388892</v>
      </c>
    </row>
    <row r="843" spans="1:21" ht="5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2"/>
        <v>1.0132000000000001</v>
      </c>
      <c r="P843" s="7">
        <f t="shared" si="83"/>
        <v>53.893617021276597</v>
      </c>
      <c r="Q843" t="str">
        <f t="shared" si="84"/>
        <v>music</v>
      </c>
      <c r="R843" t="str">
        <f t="shared" si="85"/>
        <v>metal</v>
      </c>
      <c r="T843" s="11">
        <f t="shared" si="80"/>
        <v>41953.88035879629</v>
      </c>
      <c r="U843" s="11">
        <f t="shared" si="81"/>
        <v>41923.838692129626</v>
      </c>
    </row>
    <row r="844" spans="1:21" ht="5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2"/>
        <v>1.0431999999999999</v>
      </c>
      <c r="P844" s="7">
        <f t="shared" si="83"/>
        <v>66.871794871794876</v>
      </c>
      <c r="Q844" t="str">
        <f t="shared" si="84"/>
        <v>music</v>
      </c>
      <c r="R844" t="str">
        <f t="shared" si="85"/>
        <v>metal</v>
      </c>
      <c r="T844" s="11">
        <f t="shared" si="80"/>
        <v>41561.165972222225</v>
      </c>
      <c r="U844" s="11">
        <f t="shared" si="81"/>
        <v>41526.592395833337</v>
      </c>
    </row>
    <row r="845" spans="1:21" ht="5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2"/>
        <v>2.6713333333333331</v>
      </c>
      <c r="P845" s="7">
        <f t="shared" si="83"/>
        <v>63.102362204724407</v>
      </c>
      <c r="Q845" t="str">
        <f t="shared" si="84"/>
        <v>music</v>
      </c>
      <c r="R845" t="str">
        <f t="shared" si="85"/>
        <v>metal</v>
      </c>
      <c r="T845" s="11">
        <f t="shared" si="80"/>
        <v>42712.333333333328</v>
      </c>
      <c r="U845" s="11">
        <f t="shared" si="81"/>
        <v>42695.257870370369</v>
      </c>
    </row>
    <row r="846" spans="1:21" ht="5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2"/>
        <v>1.9413333333333334</v>
      </c>
      <c r="P846" s="7">
        <f t="shared" si="83"/>
        <v>36.628930817610062</v>
      </c>
      <c r="Q846" t="str">
        <f t="shared" si="84"/>
        <v>music</v>
      </c>
      <c r="R846" t="str">
        <f t="shared" si="85"/>
        <v>metal</v>
      </c>
      <c r="T846" s="11">
        <f t="shared" si="80"/>
        <v>41944.207638888889</v>
      </c>
      <c r="U846" s="11">
        <f t="shared" si="81"/>
        <v>41905.684629629628</v>
      </c>
    </row>
    <row r="847" spans="1:21" ht="3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2"/>
        <v>1.203802</v>
      </c>
      <c r="P847" s="7">
        <f t="shared" si="83"/>
        <v>34.005706214689269</v>
      </c>
      <c r="Q847" t="str">
        <f t="shared" si="84"/>
        <v>music</v>
      </c>
      <c r="R847" t="str">
        <f t="shared" si="85"/>
        <v>metal</v>
      </c>
      <c r="T847" s="11">
        <f t="shared" si="80"/>
        <v>42618.165972222225</v>
      </c>
      <c r="U847" s="11">
        <f t="shared" si="81"/>
        <v>42578.205972222218</v>
      </c>
    </row>
    <row r="848" spans="1:21" ht="3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2"/>
        <v>1.2200090909090908</v>
      </c>
      <c r="P848" s="7">
        <f t="shared" si="83"/>
        <v>28.553404255319148</v>
      </c>
      <c r="Q848" t="str">
        <f t="shared" si="84"/>
        <v>music</v>
      </c>
      <c r="R848" t="str">
        <f t="shared" si="85"/>
        <v>metal</v>
      </c>
      <c r="T848" s="11">
        <f t="shared" si="80"/>
        <v>41708.583333333336</v>
      </c>
      <c r="U848" s="11">
        <f t="shared" si="81"/>
        <v>41694.391840277778</v>
      </c>
    </row>
    <row r="849" spans="1:21" ht="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2"/>
        <v>1</v>
      </c>
      <c r="P849" s="7">
        <f t="shared" si="83"/>
        <v>10</v>
      </c>
      <c r="Q849" t="str">
        <f t="shared" si="84"/>
        <v>music</v>
      </c>
      <c r="R849" t="str">
        <f t="shared" si="85"/>
        <v>metal</v>
      </c>
      <c r="T849" s="11">
        <f t="shared" si="80"/>
        <v>42195.79833333334</v>
      </c>
      <c r="U849" s="11">
        <f t="shared" si="81"/>
        <v>42165.79833333334</v>
      </c>
    </row>
    <row r="850" spans="1:21" ht="5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2"/>
        <v>1</v>
      </c>
      <c r="P850" s="7">
        <f t="shared" si="83"/>
        <v>18.75</v>
      </c>
      <c r="Q850" t="str">
        <f t="shared" si="84"/>
        <v>music</v>
      </c>
      <c r="R850" t="str">
        <f t="shared" si="85"/>
        <v>metal</v>
      </c>
      <c r="T850" s="11">
        <f t="shared" si="80"/>
        <v>42108.792048611111</v>
      </c>
      <c r="U850" s="11">
        <f t="shared" si="81"/>
        <v>42078.792048611111</v>
      </c>
    </row>
    <row r="851" spans="1:21" ht="5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2"/>
        <v>1.1990000000000001</v>
      </c>
      <c r="P851" s="7">
        <f t="shared" si="83"/>
        <v>41.704347826086959</v>
      </c>
      <c r="Q851" t="str">
        <f t="shared" si="84"/>
        <v>music</v>
      </c>
      <c r="R851" t="str">
        <f t="shared" si="85"/>
        <v>metal</v>
      </c>
      <c r="T851" s="11">
        <f t="shared" si="80"/>
        <v>42079.107222222221</v>
      </c>
      <c r="U851" s="11">
        <f t="shared" si="81"/>
        <v>42051.148888888885</v>
      </c>
    </row>
    <row r="852" spans="1:21" ht="3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2"/>
        <v>1.55175</v>
      </c>
      <c r="P852" s="7">
        <f t="shared" si="83"/>
        <v>46.669172932330824</v>
      </c>
      <c r="Q852" t="str">
        <f t="shared" si="84"/>
        <v>music</v>
      </c>
      <c r="R852" t="str">
        <f t="shared" si="85"/>
        <v>metal</v>
      </c>
      <c r="T852" s="11">
        <f t="shared" si="80"/>
        <v>42485.207638888889</v>
      </c>
      <c r="U852" s="11">
        <f t="shared" si="81"/>
        <v>42452.827743055561</v>
      </c>
    </row>
    <row r="853" spans="1:21" ht="3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2"/>
        <v>1.3045</v>
      </c>
      <c r="P853" s="7">
        <f t="shared" si="83"/>
        <v>37.271428571428572</v>
      </c>
      <c r="Q853" t="str">
        <f t="shared" si="84"/>
        <v>music</v>
      </c>
      <c r="R853" t="str">
        <f t="shared" si="85"/>
        <v>metal</v>
      </c>
      <c r="T853" s="11">
        <f t="shared" si="80"/>
        <v>42582.822916666672</v>
      </c>
      <c r="U853" s="11">
        <f t="shared" si="81"/>
        <v>42522.880243055552</v>
      </c>
    </row>
    <row r="854" spans="1:21" ht="3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2"/>
        <v>1.0497142857142858</v>
      </c>
      <c r="P854" s="7">
        <f t="shared" si="83"/>
        <v>59.258064516129032</v>
      </c>
      <c r="Q854" t="str">
        <f t="shared" si="84"/>
        <v>music</v>
      </c>
      <c r="R854" t="str">
        <f t="shared" si="85"/>
        <v>metal</v>
      </c>
      <c r="T854" s="11">
        <f t="shared" si="80"/>
        <v>42667.875</v>
      </c>
      <c r="U854" s="11">
        <f t="shared" si="81"/>
        <v>42656.805497685185</v>
      </c>
    </row>
    <row r="855" spans="1:21" ht="3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2"/>
        <v>1</v>
      </c>
      <c r="P855" s="7">
        <f t="shared" si="83"/>
        <v>30</v>
      </c>
      <c r="Q855" t="str">
        <f t="shared" si="84"/>
        <v>music</v>
      </c>
      <c r="R855" t="str">
        <f t="shared" si="85"/>
        <v>metal</v>
      </c>
      <c r="T855" s="11">
        <f t="shared" si="80"/>
        <v>42051.832280092596</v>
      </c>
      <c r="U855" s="11">
        <f t="shared" si="81"/>
        <v>42021.832280092596</v>
      </c>
    </row>
    <row r="856" spans="1:21" ht="3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2"/>
        <v>1.1822050359712231</v>
      </c>
      <c r="P856" s="7">
        <f t="shared" si="83"/>
        <v>65.8623246492986</v>
      </c>
      <c r="Q856" t="str">
        <f t="shared" si="84"/>
        <v>music</v>
      </c>
      <c r="R856" t="str">
        <f t="shared" si="85"/>
        <v>metal</v>
      </c>
      <c r="T856" s="11">
        <f t="shared" si="80"/>
        <v>42732.212337962963</v>
      </c>
      <c r="U856" s="11">
        <f t="shared" si="81"/>
        <v>42702.212337962963</v>
      </c>
    </row>
    <row r="857" spans="1:21" ht="3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2"/>
        <v>1.0344827586206897</v>
      </c>
      <c r="P857" s="7">
        <f t="shared" si="83"/>
        <v>31.914893617021278</v>
      </c>
      <c r="Q857" t="str">
        <f t="shared" si="84"/>
        <v>music</v>
      </c>
      <c r="R857" t="str">
        <f t="shared" si="85"/>
        <v>metal</v>
      </c>
      <c r="T857" s="11">
        <f t="shared" si="80"/>
        <v>42575.125196759262</v>
      </c>
      <c r="U857" s="11">
        <f t="shared" si="81"/>
        <v>42545.125196759262</v>
      </c>
    </row>
    <row r="858" spans="1:21" ht="5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2"/>
        <v>2.1800000000000002</v>
      </c>
      <c r="P858" s="7">
        <f t="shared" si="83"/>
        <v>19.464285714285715</v>
      </c>
      <c r="Q858" t="str">
        <f t="shared" si="84"/>
        <v>music</v>
      </c>
      <c r="R858" t="str">
        <f t="shared" si="85"/>
        <v>metal</v>
      </c>
      <c r="T858" s="11">
        <f t="shared" si="80"/>
        <v>42668.791666666672</v>
      </c>
      <c r="U858" s="11">
        <f t="shared" si="81"/>
        <v>42609.311990740738</v>
      </c>
    </row>
    <row r="859" spans="1:21" ht="3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2"/>
        <v>1</v>
      </c>
      <c r="P859" s="7">
        <f t="shared" si="83"/>
        <v>50</v>
      </c>
      <c r="Q859" t="str">
        <f t="shared" si="84"/>
        <v>music</v>
      </c>
      <c r="R859" t="str">
        <f t="shared" si="85"/>
        <v>metal</v>
      </c>
      <c r="T859" s="11">
        <f t="shared" si="80"/>
        <v>42333.623043981483</v>
      </c>
      <c r="U859" s="11">
        <f t="shared" si="81"/>
        <v>42291.581377314811</v>
      </c>
    </row>
    <row r="860" spans="1:21" ht="5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2"/>
        <v>1.4400583333333332</v>
      </c>
      <c r="P860" s="7">
        <f t="shared" si="83"/>
        <v>22.737763157894737</v>
      </c>
      <c r="Q860" t="str">
        <f t="shared" si="84"/>
        <v>music</v>
      </c>
      <c r="R860" t="str">
        <f t="shared" si="85"/>
        <v>metal</v>
      </c>
      <c r="T860" s="11">
        <f t="shared" si="80"/>
        <v>42109.957638888889</v>
      </c>
      <c r="U860" s="11">
        <f t="shared" si="81"/>
        <v>42079.745578703703</v>
      </c>
    </row>
    <row r="861" spans="1:21" ht="3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2"/>
        <v>1.0467500000000001</v>
      </c>
      <c r="P861" s="7">
        <f t="shared" si="83"/>
        <v>42.724489795918366</v>
      </c>
      <c r="Q861" t="str">
        <f t="shared" si="84"/>
        <v>music</v>
      </c>
      <c r="R861" t="str">
        <f t="shared" si="85"/>
        <v>metal</v>
      </c>
      <c r="T861" s="11">
        <f t="shared" si="80"/>
        <v>42159</v>
      </c>
      <c r="U861" s="11">
        <f t="shared" si="81"/>
        <v>42128.820231481484</v>
      </c>
    </row>
    <row r="862" spans="1:21" ht="5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2"/>
        <v>0.18142857142857144</v>
      </c>
      <c r="P862" s="7">
        <f t="shared" si="83"/>
        <v>52.916666666666664</v>
      </c>
      <c r="Q862" t="str">
        <f t="shared" si="84"/>
        <v>music</v>
      </c>
      <c r="R862" t="str">
        <f t="shared" si="85"/>
        <v>jazz</v>
      </c>
      <c r="T862" s="11">
        <f t="shared" si="80"/>
        <v>41600.524456018517</v>
      </c>
      <c r="U862" s="11">
        <f t="shared" si="81"/>
        <v>41570.482789351852</v>
      </c>
    </row>
    <row r="863" spans="1:21" ht="5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2"/>
        <v>2.2444444444444444E-2</v>
      </c>
      <c r="P863" s="7">
        <f t="shared" si="83"/>
        <v>50.5</v>
      </c>
      <c r="Q863" t="str">
        <f t="shared" si="84"/>
        <v>music</v>
      </c>
      <c r="R863" t="str">
        <f t="shared" si="85"/>
        <v>jazz</v>
      </c>
      <c r="T863" s="11">
        <f t="shared" si="80"/>
        <v>42629.965324074074</v>
      </c>
      <c r="U863" s="11">
        <f t="shared" si="81"/>
        <v>42599.965324074074</v>
      </c>
    </row>
    <row r="864" spans="1:21" ht="3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2"/>
        <v>3.3999999999999998E-3</v>
      </c>
      <c r="P864" s="7">
        <f t="shared" si="83"/>
        <v>42.5</v>
      </c>
      <c r="Q864" t="str">
        <f t="shared" si="84"/>
        <v>music</v>
      </c>
      <c r="R864" t="str">
        <f t="shared" si="85"/>
        <v>jazz</v>
      </c>
      <c r="T864" s="11">
        <f t="shared" si="80"/>
        <v>41589.596620370372</v>
      </c>
      <c r="U864" s="11">
        <f t="shared" si="81"/>
        <v>41559.5549537037</v>
      </c>
    </row>
    <row r="865" spans="1:21" ht="3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2"/>
        <v>4.4999999999999998E-2</v>
      </c>
      <c r="P865" s="7">
        <f t="shared" si="83"/>
        <v>18</v>
      </c>
      <c r="Q865" t="str">
        <f t="shared" si="84"/>
        <v>music</v>
      </c>
      <c r="R865" t="str">
        <f t="shared" si="85"/>
        <v>jazz</v>
      </c>
      <c r="T865" s="11">
        <f t="shared" si="80"/>
        <v>40951.117662037039</v>
      </c>
      <c r="U865" s="11">
        <f t="shared" si="81"/>
        <v>40921.117662037039</v>
      </c>
    </row>
    <row r="866" spans="1:21" ht="5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2"/>
        <v>0.41538461538461541</v>
      </c>
      <c r="P866" s="7">
        <f t="shared" si="83"/>
        <v>34.177215189873415</v>
      </c>
      <c r="Q866" t="str">
        <f t="shared" si="84"/>
        <v>music</v>
      </c>
      <c r="R866" t="str">
        <f t="shared" si="85"/>
        <v>jazz</v>
      </c>
      <c r="T866" s="11">
        <f t="shared" si="80"/>
        <v>41563.415972222225</v>
      </c>
      <c r="U866" s="11">
        <f t="shared" si="81"/>
        <v>41541.106921296298</v>
      </c>
    </row>
    <row r="867" spans="1:21" ht="5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2"/>
        <v>2.0454545454545454E-2</v>
      </c>
      <c r="P867" s="7">
        <f t="shared" si="83"/>
        <v>22.5</v>
      </c>
      <c r="Q867" t="str">
        <f t="shared" si="84"/>
        <v>music</v>
      </c>
      <c r="R867" t="str">
        <f t="shared" si="85"/>
        <v>jazz</v>
      </c>
      <c r="T867" s="11">
        <f t="shared" si="80"/>
        <v>41290.77311342593</v>
      </c>
      <c r="U867" s="11">
        <f t="shared" si="81"/>
        <v>41230.77311342593</v>
      </c>
    </row>
    <row r="868" spans="1:21" ht="3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2"/>
        <v>0.18285714285714286</v>
      </c>
      <c r="P868" s="7">
        <f t="shared" si="83"/>
        <v>58.18181818181818</v>
      </c>
      <c r="Q868" t="str">
        <f t="shared" si="84"/>
        <v>music</v>
      </c>
      <c r="R868" t="str">
        <f t="shared" si="85"/>
        <v>jazz</v>
      </c>
      <c r="T868" s="11">
        <f t="shared" si="80"/>
        <v>42063.631944444445</v>
      </c>
      <c r="U868" s="11">
        <f t="shared" si="81"/>
        <v>42025.637939814813</v>
      </c>
    </row>
    <row r="869" spans="1:21" ht="5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2"/>
        <v>0.2402</v>
      </c>
      <c r="P869" s="7">
        <f t="shared" si="83"/>
        <v>109.18181818181819</v>
      </c>
      <c r="Q869" t="str">
        <f t="shared" si="84"/>
        <v>music</v>
      </c>
      <c r="R869" t="str">
        <f t="shared" si="85"/>
        <v>jazz</v>
      </c>
      <c r="T869" s="11">
        <f t="shared" si="80"/>
        <v>40148.207638888889</v>
      </c>
      <c r="U869" s="11">
        <f t="shared" si="81"/>
        <v>40088.105393518519</v>
      </c>
    </row>
    <row r="870" spans="1:21" ht="5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2"/>
        <v>1.1111111111111111E-3</v>
      </c>
      <c r="P870" s="7">
        <f t="shared" si="83"/>
        <v>50</v>
      </c>
      <c r="Q870" t="str">
        <f t="shared" si="84"/>
        <v>music</v>
      </c>
      <c r="R870" t="str">
        <f t="shared" si="85"/>
        <v>jazz</v>
      </c>
      <c r="T870" s="11">
        <f t="shared" si="80"/>
        <v>41646.027754629627</v>
      </c>
      <c r="U870" s="11">
        <f t="shared" si="81"/>
        <v>41616.027754629627</v>
      </c>
    </row>
    <row r="871" spans="1:21" ht="5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2"/>
        <v>0.11818181818181818</v>
      </c>
      <c r="P871" s="7">
        <f t="shared" si="83"/>
        <v>346.66666666666669</v>
      </c>
      <c r="Q871" t="str">
        <f t="shared" si="84"/>
        <v>music</v>
      </c>
      <c r="R871" t="str">
        <f t="shared" si="85"/>
        <v>jazz</v>
      </c>
      <c r="T871" s="11">
        <f t="shared" si="80"/>
        <v>41372.803900462961</v>
      </c>
      <c r="U871" s="11">
        <f t="shared" si="81"/>
        <v>41342.845567129632</v>
      </c>
    </row>
    <row r="872" spans="1:21" ht="5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2"/>
        <v>3.0999999999999999E-3</v>
      </c>
      <c r="P872" s="7">
        <f t="shared" si="83"/>
        <v>12.4</v>
      </c>
      <c r="Q872" t="str">
        <f t="shared" si="84"/>
        <v>music</v>
      </c>
      <c r="R872" t="str">
        <f t="shared" si="85"/>
        <v>jazz</v>
      </c>
      <c r="T872" s="11">
        <f t="shared" si="80"/>
        <v>41518.022256944445</v>
      </c>
      <c r="U872" s="11">
        <f t="shared" si="81"/>
        <v>41488.022256944445</v>
      </c>
    </row>
    <row r="873" spans="1:21" ht="5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2"/>
        <v>5.4166666666666669E-2</v>
      </c>
      <c r="P873" s="7">
        <f t="shared" si="83"/>
        <v>27.083333333333332</v>
      </c>
      <c r="Q873" t="str">
        <f t="shared" si="84"/>
        <v>music</v>
      </c>
      <c r="R873" t="str">
        <f t="shared" si="85"/>
        <v>jazz</v>
      </c>
      <c r="T873" s="11">
        <f t="shared" si="80"/>
        <v>41607.602951388886</v>
      </c>
      <c r="U873" s="11">
        <f t="shared" si="81"/>
        <v>41577.561284722222</v>
      </c>
    </row>
    <row r="874" spans="1:21" ht="5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2"/>
        <v>8.1250000000000003E-3</v>
      </c>
      <c r="P874" s="7">
        <f t="shared" si="83"/>
        <v>32.5</v>
      </c>
      <c r="Q874" t="str">
        <f t="shared" si="84"/>
        <v>music</v>
      </c>
      <c r="R874" t="str">
        <f t="shared" si="85"/>
        <v>jazz</v>
      </c>
      <c r="T874" s="11">
        <f t="shared" ref="T874:T937" si="86">(((I874/60)/60)/24)+DATE(1970,1,1)</f>
        <v>40612.825543981482</v>
      </c>
      <c r="U874" s="11">
        <f t="shared" ref="U874:U937" si="87">(((J874/60)/60)/24)+DATE(1970,1,1)</f>
        <v>40567.825543981482</v>
      </c>
    </row>
    <row r="875" spans="1:21" ht="3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2"/>
        <v>1.2857142857142857E-2</v>
      </c>
      <c r="P875" s="7">
        <f t="shared" si="83"/>
        <v>9</v>
      </c>
      <c r="Q875" t="str">
        <f t="shared" si="84"/>
        <v>music</v>
      </c>
      <c r="R875" t="str">
        <f t="shared" si="85"/>
        <v>jazz</v>
      </c>
      <c r="T875" s="11">
        <f t="shared" si="86"/>
        <v>41224.208796296298</v>
      </c>
      <c r="U875" s="11">
        <f t="shared" si="87"/>
        <v>41184.167129629634</v>
      </c>
    </row>
    <row r="876" spans="1:21" ht="5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2"/>
        <v>0.24333333333333335</v>
      </c>
      <c r="P876" s="7">
        <f t="shared" si="83"/>
        <v>34.761904761904759</v>
      </c>
      <c r="Q876" t="str">
        <f t="shared" si="84"/>
        <v>music</v>
      </c>
      <c r="R876" t="str">
        <f t="shared" si="85"/>
        <v>jazz</v>
      </c>
      <c r="T876" s="11">
        <f t="shared" si="86"/>
        <v>41398.583726851852</v>
      </c>
      <c r="U876" s="11">
        <f t="shared" si="87"/>
        <v>41368.583726851852</v>
      </c>
    </row>
    <row r="877" spans="1:21" ht="5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2"/>
        <v>0</v>
      </c>
      <c r="P877" s="7">
        <f t="shared" si="83"/>
        <v>0</v>
      </c>
      <c r="Q877" t="str">
        <f t="shared" si="84"/>
        <v>music</v>
      </c>
      <c r="R877" t="str">
        <f t="shared" si="85"/>
        <v>jazz</v>
      </c>
      <c r="T877" s="11">
        <f t="shared" si="86"/>
        <v>42268.723738425921</v>
      </c>
      <c r="U877" s="11">
        <f t="shared" si="87"/>
        <v>42248.723738425921</v>
      </c>
    </row>
    <row r="878" spans="1:21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2"/>
        <v>0.40799492385786801</v>
      </c>
      <c r="P878" s="7">
        <f t="shared" si="83"/>
        <v>28.577777777777779</v>
      </c>
      <c r="Q878" t="str">
        <f t="shared" si="84"/>
        <v>music</v>
      </c>
      <c r="R878" t="str">
        <f t="shared" si="85"/>
        <v>jazz</v>
      </c>
      <c r="T878" s="11">
        <f t="shared" si="86"/>
        <v>41309.496840277774</v>
      </c>
      <c r="U878" s="11">
        <f t="shared" si="87"/>
        <v>41276.496840277774</v>
      </c>
    </row>
    <row r="879" spans="1:21" ht="5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2"/>
        <v>0.67549999999999999</v>
      </c>
      <c r="P879" s="7">
        <f t="shared" si="83"/>
        <v>46.586206896551722</v>
      </c>
      <c r="Q879" t="str">
        <f t="shared" si="84"/>
        <v>music</v>
      </c>
      <c r="R879" t="str">
        <f t="shared" si="85"/>
        <v>jazz</v>
      </c>
      <c r="T879" s="11">
        <f t="shared" si="86"/>
        <v>41627.788888888892</v>
      </c>
      <c r="U879" s="11">
        <f t="shared" si="87"/>
        <v>41597.788888888892</v>
      </c>
    </row>
    <row r="880" spans="1:21" ht="5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2"/>
        <v>1.2999999999999999E-2</v>
      </c>
      <c r="P880" s="7">
        <f t="shared" si="83"/>
        <v>32.5</v>
      </c>
      <c r="Q880" t="str">
        <f t="shared" si="84"/>
        <v>music</v>
      </c>
      <c r="R880" t="str">
        <f t="shared" si="85"/>
        <v>jazz</v>
      </c>
      <c r="T880" s="11">
        <f t="shared" si="86"/>
        <v>40535.232916666668</v>
      </c>
      <c r="U880" s="11">
        <f t="shared" si="87"/>
        <v>40505.232916666668</v>
      </c>
    </row>
    <row r="881" spans="1:21" ht="5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2"/>
        <v>0.30666666666666664</v>
      </c>
      <c r="P881" s="7">
        <f t="shared" si="83"/>
        <v>21.466666666666665</v>
      </c>
      <c r="Q881" t="str">
        <f t="shared" si="84"/>
        <v>music</v>
      </c>
      <c r="R881" t="str">
        <f t="shared" si="85"/>
        <v>jazz</v>
      </c>
      <c r="T881" s="11">
        <f t="shared" si="86"/>
        <v>41058.829918981479</v>
      </c>
      <c r="U881" s="11">
        <f t="shared" si="87"/>
        <v>41037.829918981479</v>
      </c>
    </row>
    <row r="882" spans="1:21" ht="5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2"/>
        <v>2.9894179894179893E-2</v>
      </c>
      <c r="P882" s="7">
        <f t="shared" si="83"/>
        <v>14.125</v>
      </c>
      <c r="Q882" t="str">
        <f t="shared" si="84"/>
        <v>music</v>
      </c>
      <c r="R882" t="str">
        <f t="shared" si="85"/>
        <v>indie rock</v>
      </c>
      <c r="T882" s="11">
        <f t="shared" si="86"/>
        <v>41212.32104166667</v>
      </c>
      <c r="U882" s="11">
        <f t="shared" si="87"/>
        <v>41179.32104166667</v>
      </c>
    </row>
    <row r="883" spans="1:21" ht="3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2"/>
        <v>8.0000000000000002E-3</v>
      </c>
      <c r="P883" s="7">
        <f t="shared" si="83"/>
        <v>30</v>
      </c>
      <c r="Q883" t="str">
        <f t="shared" si="84"/>
        <v>music</v>
      </c>
      <c r="R883" t="str">
        <f t="shared" si="85"/>
        <v>indie rock</v>
      </c>
      <c r="T883" s="11">
        <f t="shared" si="86"/>
        <v>40922.25099537037</v>
      </c>
      <c r="U883" s="11">
        <f t="shared" si="87"/>
        <v>40877.25099537037</v>
      </c>
    </row>
    <row r="884" spans="1:21" ht="5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2"/>
        <v>0.20133333333333334</v>
      </c>
      <c r="P884" s="7">
        <f t="shared" si="83"/>
        <v>21.571428571428573</v>
      </c>
      <c r="Q884" t="str">
        <f t="shared" si="84"/>
        <v>music</v>
      </c>
      <c r="R884" t="str">
        <f t="shared" si="85"/>
        <v>indie rock</v>
      </c>
      <c r="T884" s="11">
        <f t="shared" si="86"/>
        <v>40792.860532407409</v>
      </c>
      <c r="U884" s="11">
        <f t="shared" si="87"/>
        <v>40759.860532407409</v>
      </c>
    </row>
    <row r="885" spans="1:21" ht="5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2"/>
        <v>0.4002</v>
      </c>
      <c r="P885" s="7">
        <f t="shared" si="83"/>
        <v>83.375</v>
      </c>
      <c r="Q885" t="str">
        <f t="shared" si="84"/>
        <v>music</v>
      </c>
      <c r="R885" t="str">
        <f t="shared" si="85"/>
        <v>indie rock</v>
      </c>
      <c r="T885" s="11">
        <f t="shared" si="86"/>
        <v>42431.935590277775</v>
      </c>
      <c r="U885" s="11">
        <f t="shared" si="87"/>
        <v>42371.935590277775</v>
      </c>
    </row>
    <row r="886" spans="1:21" ht="3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2"/>
        <v>0.01</v>
      </c>
      <c r="P886" s="7">
        <f t="shared" si="83"/>
        <v>10</v>
      </c>
      <c r="Q886" t="str">
        <f t="shared" si="84"/>
        <v>music</v>
      </c>
      <c r="R886" t="str">
        <f t="shared" si="85"/>
        <v>indie rock</v>
      </c>
      <c r="T886" s="11">
        <f t="shared" si="86"/>
        <v>41041.104861111111</v>
      </c>
      <c r="U886" s="11">
        <f t="shared" si="87"/>
        <v>40981.802615740737</v>
      </c>
    </row>
    <row r="887" spans="1:21" ht="5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2"/>
        <v>0.75</v>
      </c>
      <c r="P887" s="7">
        <f t="shared" si="83"/>
        <v>35.714285714285715</v>
      </c>
      <c r="Q887" t="str">
        <f t="shared" si="84"/>
        <v>music</v>
      </c>
      <c r="R887" t="str">
        <f t="shared" si="85"/>
        <v>indie rock</v>
      </c>
      <c r="T887" s="11">
        <f t="shared" si="86"/>
        <v>42734.941099537042</v>
      </c>
      <c r="U887" s="11">
        <f t="shared" si="87"/>
        <v>42713.941099537042</v>
      </c>
    </row>
    <row r="888" spans="1:21" ht="5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2"/>
        <v>0.41</v>
      </c>
      <c r="P888" s="7">
        <f t="shared" si="83"/>
        <v>29.285714285714285</v>
      </c>
      <c r="Q888" t="str">
        <f t="shared" si="84"/>
        <v>music</v>
      </c>
      <c r="R888" t="str">
        <f t="shared" si="85"/>
        <v>indie rock</v>
      </c>
      <c r="T888" s="11">
        <f t="shared" si="86"/>
        <v>42628.870520833334</v>
      </c>
      <c r="U888" s="11">
        <f t="shared" si="87"/>
        <v>42603.870520833334</v>
      </c>
    </row>
    <row r="889" spans="1:21" ht="5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2"/>
        <v>0</v>
      </c>
      <c r="P889" s="7">
        <f t="shared" si="83"/>
        <v>0</v>
      </c>
      <c r="Q889" t="str">
        <f t="shared" si="84"/>
        <v>music</v>
      </c>
      <c r="R889" t="str">
        <f t="shared" si="85"/>
        <v>indie rock</v>
      </c>
      <c r="T889" s="11">
        <f t="shared" si="86"/>
        <v>41056.958969907406</v>
      </c>
      <c r="U889" s="11">
        <f t="shared" si="87"/>
        <v>41026.958969907406</v>
      </c>
    </row>
    <row r="890" spans="1:21" ht="5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2"/>
        <v>7.1999999999999995E-2</v>
      </c>
      <c r="P890" s="7">
        <f t="shared" si="83"/>
        <v>18</v>
      </c>
      <c r="Q890" t="str">
        <f t="shared" si="84"/>
        <v>music</v>
      </c>
      <c r="R890" t="str">
        <f t="shared" si="85"/>
        <v>indie rock</v>
      </c>
      <c r="T890" s="11">
        <f t="shared" si="86"/>
        <v>40787.25</v>
      </c>
      <c r="U890" s="11">
        <f t="shared" si="87"/>
        <v>40751.753298611111</v>
      </c>
    </row>
    <row r="891" spans="1:21" ht="5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2"/>
        <v>9.4412800000000005E-2</v>
      </c>
      <c r="P891" s="7">
        <f t="shared" si="83"/>
        <v>73.760000000000005</v>
      </c>
      <c r="Q891" t="str">
        <f t="shared" si="84"/>
        <v>music</v>
      </c>
      <c r="R891" t="str">
        <f t="shared" si="85"/>
        <v>indie rock</v>
      </c>
      <c r="T891" s="11">
        <f t="shared" si="86"/>
        <v>41917.784062500003</v>
      </c>
      <c r="U891" s="11">
        <f t="shared" si="87"/>
        <v>41887.784062500003</v>
      </c>
    </row>
    <row r="892" spans="1:21" ht="5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2"/>
        <v>4.1666666666666664E-2</v>
      </c>
      <c r="P892" s="7">
        <f t="shared" si="83"/>
        <v>31.25</v>
      </c>
      <c r="Q892" t="str">
        <f t="shared" si="84"/>
        <v>music</v>
      </c>
      <c r="R892" t="str">
        <f t="shared" si="85"/>
        <v>indie rock</v>
      </c>
      <c r="T892" s="11">
        <f t="shared" si="86"/>
        <v>41599.740497685183</v>
      </c>
      <c r="U892" s="11">
        <f t="shared" si="87"/>
        <v>41569.698831018519</v>
      </c>
    </row>
    <row r="893" spans="1:21" ht="5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2"/>
        <v>3.2500000000000001E-2</v>
      </c>
      <c r="P893" s="7">
        <f t="shared" si="83"/>
        <v>28.888888888888889</v>
      </c>
      <c r="Q893" t="str">
        <f t="shared" si="84"/>
        <v>music</v>
      </c>
      <c r="R893" t="str">
        <f t="shared" si="85"/>
        <v>indie rock</v>
      </c>
      <c r="T893" s="11">
        <f t="shared" si="86"/>
        <v>41872.031597222223</v>
      </c>
      <c r="U893" s="11">
        <f t="shared" si="87"/>
        <v>41842.031597222223</v>
      </c>
    </row>
    <row r="894" spans="1:21" ht="5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2"/>
        <v>0.40749999999999997</v>
      </c>
      <c r="P894" s="7">
        <f t="shared" si="83"/>
        <v>143.8235294117647</v>
      </c>
      <c r="Q894" t="str">
        <f t="shared" si="84"/>
        <v>music</v>
      </c>
      <c r="R894" t="str">
        <f t="shared" si="85"/>
        <v>indie rock</v>
      </c>
      <c r="T894" s="11">
        <f t="shared" si="86"/>
        <v>40391.166666666664</v>
      </c>
      <c r="U894" s="11">
        <f t="shared" si="87"/>
        <v>40304.20003472222</v>
      </c>
    </row>
    <row r="895" spans="1:21" ht="3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2"/>
        <v>0.1</v>
      </c>
      <c r="P895" s="7">
        <f t="shared" si="83"/>
        <v>40</v>
      </c>
      <c r="Q895" t="str">
        <f t="shared" si="84"/>
        <v>music</v>
      </c>
      <c r="R895" t="str">
        <f t="shared" si="85"/>
        <v>indie rock</v>
      </c>
      <c r="T895" s="11">
        <f t="shared" si="86"/>
        <v>42095.856053240743</v>
      </c>
      <c r="U895" s="11">
        <f t="shared" si="87"/>
        <v>42065.897719907407</v>
      </c>
    </row>
    <row r="896" spans="1:21" ht="5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2"/>
        <v>0.39169999999999999</v>
      </c>
      <c r="P896" s="7">
        <f t="shared" si="83"/>
        <v>147.81132075471697</v>
      </c>
      <c r="Q896" t="str">
        <f t="shared" si="84"/>
        <v>music</v>
      </c>
      <c r="R896" t="str">
        <f t="shared" si="85"/>
        <v>indie rock</v>
      </c>
      <c r="T896" s="11">
        <f t="shared" si="86"/>
        <v>42526.981597222228</v>
      </c>
      <c r="U896" s="11">
        <f t="shared" si="87"/>
        <v>42496.981597222228</v>
      </c>
    </row>
    <row r="897" spans="1:21" ht="5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2"/>
        <v>2.4375000000000001E-2</v>
      </c>
      <c r="P897" s="7">
        <f t="shared" si="83"/>
        <v>27.857142857142858</v>
      </c>
      <c r="Q897" t="str">
        <f t="shared" si="84"/>
        <v>music</v>
      </c>
      <c r="R897" t="str">
        <f t="shared" si="85"/>
        <v>indie rock</v>
      </c>
      <c r="T897" s="11">
        <f t="shared" si="86"/>
        <v>40476.127650462964</v>
      </c>
      <c r="U897" s="11">
        <f t="shared" si="87"/>
        <v>40431.127650462964</v>
      </c>
    </row>
    <row r="898" spans="1:21" ht="5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2"/>
        <v>0.4</v>
      </c>
      <c r="P898" s="7">
        <f t="shared" si="83"/>
        <v>44.444444444444443</v>
      </c>
      <c r="Q898" t="str">
        <f t="shared" si="84"/>
        <v>music</v>
      </c>
      <c r="R898" t="str">
        <f t="shared" si="85"/>
        <v>indie rock</v>
      </c>
      <c r="T898" s="11">
        <f t="shared" si="86"/>
        <v>42244.166666666672</v>
      </c>
      <c r="U898" s="11">
        <f t="shared" si="87"/>
        <v>42218.872986111113</v>
      </c>
    </row>
    <row r="899" spans="1:21" ht="5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8">IF(L899=0,0,E899/D899)</f>
        <v>0</v>
      </c>
      <c r="P899" s="7">
        <f t="shared" ref="P899:P962" si="89">IF(L899=0, 0,E899/L899)</f>
        <v>0</v>
      </c>
      <c r="Q899" t="str">
        <f t="shared" ref="Q899:Q962" si="90">LEFT(N899, SEARCH("/",N899,1)-1)</f>
        <v>music</v>
      </c>
      <c r="R899" t="str">
        <f t="shared" ref="R899:R962" si="91">RIGHT(N899,LEN(N899)-SEARCH("/",N899,1))</f>
        <v>indie rock</v>
      </c>
      <c r="T899" s="11">
        <f t="shared" si="86"/>
        <v>41241.730416666665</v>
      </c>
      <c r="U899" s="11">
        <f t="shared" si="87"/>
        <v>41211.688750000001</v>
      </c>
    </row>
    <row r="900" spans="1:21" ht="5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8"/>
        <v>2.8000000000000001E-2</v>
      </c>
      <c r="P900" s="7">
        <f t="shared" si="89"/>
        <v>35</v>
      </c>
      <c r="Q900" t="str">
        <f t="shared" si="90"/>
        <v>music</v>
      </c>
      <c r="R900" t="str">
        <f t="shared" si="91"/>
        <v>indie rock</v>
      </c>
      <c r="T900" s="11">
        <f t="shared" si="86"/>
        <v>40923.758217592593</v>
      </c>
      <c r="U900" s="11">
        <f t="shared" si="87"/>
        <v>40878.758217592593</v>
      </c>
    </row>
    <row r="901" spans="1:21" ht="3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8"/>
        <v>0.37333333333333335</v>
      </c>
      <c r="P901" s="7">
        <f t="shared" si="89"/>
        <v>35</v>
      </c>
      <c r="Q901" t="str">
        <f t="shared" si="90"/>
        <v>music</v>
      </c>
      <c r="R901" t="str">
        <f t="shared" si="91"/>
        <v>indie rock</v>
      </c>
      <c r="T901" s="11">
        <f t="shared" si="86"/>
        <v>40691.099097222221</v>
      </c>
      <c r="U901" s="11">
        <f t="shared" si="87"/>
        <v>40646.099097222221</v>
      </c>
    </row>
    <row r="902" spans="1:21" ht="3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8"/>
        <v>4.1999999999999997E-3</v>
      </c>
      <c r="P902" s="7">
        <f t="shared" si="89"/>
        <v>10.5</v>
      </c>
      <c r="Q902" t="str">
        <f t="shared" si="90"/>
        <v>music</v>
      </c>
      <c r="R902" t="str">
        <f t="shared" si="91"/>
        <v>jazz</v>
      </c>
      <c r="T902" s="11">
        <f t="shared" si="86"/>
        <v>42459.807893518519</v>
      </c>
      <c r="U902" s="11">
        <f t="shared" si="87"/>
        <v>42429.84956018519</v>
      </c>
    </row>
    <row r="903" spans="1:21" ht="5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8"/>
        <v>0</v>
      </c>
      <c r="P903" s="7">
        <f t="shared" si="89"/>
        <v>0</v>
      </c>
      <c r="Q903" t="str">
        <f t="shared" si="90"/>
        <v>music</v>
      </c>
      <c r="R903" t="str">
        <f t="shared" si="91"/>
        <v>jazz</v>
      </c>
      <c r="T903" s="11">
        <f t="shared" si="86"/>
        <v>40337.799305555556</v>
      </c>
      <c r="U903" s="11">
        <f t="shared" si="87"/>
        <v>40291.81150462963</v>
      </c>
    </row>
    <row r="904" spans="1:21" ht="5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8"/>
        <v>3.0000000000000001E-3</v>
      </c>
      <c r="P904" s="7">
        <f t="shared" si="89"/>
        <v>30</v>
      </c>
      <c r="Q904" t="str">
        <f t="shared" si="90"/>
        <v>music</v>
      </c>
      <c r="R904" t="str">
        <f t="shared" si="91"/>
        <v>jazz</v>
      </c>
      <c r="T904" s="11">
        <f t="shared" si="86"/>
        <v>41881.645833333336</v>
      </c>
      <c r="U904" s="11">
        <f t="shared" si="87"/>
        <v>41829.965532407405</v>
      </c>
    </row>
    <row r="905" spans="1:21" ht="3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8"/>
        <v>3.2000000000000001E-2</v>
      </c>
      <c r="P905" s="7">
        <f t="shared" si="89"/>
        <v>40</v>
      </c>
      <c r="Q905" t="str">
        <f t="shared" si="90"/>
        <v>music</v>
      </c>
      <c r="R905" t="str">
        <f t="shared" si="91"/>
        <v>jazz</v>
      </c>
      <c r="T905" s="11">
        <f t="shared" si="86"/>
        <v>41175.100694444445</v>
      </c>
      <c r="U905" s="11">
        <f t="shared" si="87"/>
        <v>41149.796064814815</v>
      </c>
    </row>
    <row r="906" spans="1:21" ht="5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8"/>
        <v>3.0200000000000001E-3</v>
      </c>
      <c r="P906" s="7">
        <f t="shared" si="89"/>
        <v>50.333333333333336</v>
      </c>
      <c r="Q906" t="str">
        <f t="shared" si="90"/>
        <v>music</v>
      </c>
      <c r="R906" t="str">
        <f t="shared" si="91"/>
        <v>jazz</v>
      </c>
      <c r="T906" s="11">
        <f t="shared" si="86"/>
        <v>42372.080289351856</v>
      </c>
      <c r="U906" s="11">
        <f t="shared" si="87"/>
        <v>42342.080289351856</v>
      </c>
    </row>
    <row r="907" spans="1:21" ht="3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8"/>
        <v>3.0153846153846153E-2</v>
      </c>
      <c r="P907" s="7">
        <f t="shared" si="89"/>
        <v>32.666666666666664</v>
      </c>
      <c r="Q907" t="str">
        <f t="shared" si="90"/>
        <v>music</v>
      </c>
      <c r="R907" t="str">
        <f t="shared" si="91"/>
        <v>jazz</v>
      </c>
      <c r="T907" s="11">
        <f t="shared" si="86"/>
        <v>40567.239884259259</v>
      </c>
      <c r="U907" s="11">
        <f t="shared" si="87"/>
        <v>40507.239884259259</v>
      </c>
    </row>
    <row r="908" spans="1:21" ht="3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8"/>
        <v>0</v>
      </c>
      <c r="P908" s="7">
        <f t="shared" si="89"/>
        <v>0</v>
      </c>
      <c r="Q908" t="str">
        <f t="shared" si="90"/>
        <v>music</v>
      </c>
      <c r="R908" t="str">
        <f t="shared" si="91"/>
        <v>jazz</v>
      </c>
      <c r="T908" s="11">
        <f t="shared" si="86"/>
        <v>41711.148032407407</v>
      </c>
      <c r="U908" s="11">
        <f t="shared" si="87"/>
        <v>41681.189699074072</v>
      </c>
    </row>
    <row r="909" spans="1:21" ht="3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8"/>
        <v>0</v>
      </c>
      <c r="P909" s="7">
        <f t="shared" si="89"/>
        <v>0</v>
      </c>
      <c r="Q909" t="str">
        <f t="shared" si="90"/>
        <v>music</v>
      </c>
      <c r="R909" t="str">
        <f t="shared" si="91"/>
        <v>jazz</v>
      </c>
      <c r="T909" s="11">
        <f t="shared" si="86"/>
        <v>40797.192395833335</v>
      </c>
      <c r="U909" s="11">
        <f t="shared" si="87"/>
        <v>40767.192395833335</v>
      </c>
    </row>
    <row r="910" spans="1:21" ht="3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8"/>
        <v>0</v>
      </c>
      <c r="P910" s="7">
        <f t="shared" si="89"/>
        <v>0</v>
      </c>
      <c r="Q910" t="str">
        <f t="shared" si="90"/>
        <v>music</v>
      </c>
      <c r="R910" t="str">
        <f t="shared" si="91"/>
        <v>jazz</v>
      </c>
      <c r="T910" s="11">
        <f t="shared" si="86"/>
        <v>40386.207638888889</v>
      </c>
      <c r="U910" s="11">
        <f t="shared" si="87"/>
        <v>40340.801562499997</v>
      </c>
    </row>
    <row r="911" spans="1:21" ht="5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8"/>
        <v>3.2500000000000001E-2</v>
      </c>
      <c r="P911" s="7">
        <f t="shared" si="89"/>
        <v>65</v>
      </c>
      <c r="Q911" t="str">
        <f t="shared" si="90"/>
        <v>music</v>
      </c>
      <c r="R911" t="str">
        <f t="shared" si="91"/>
        <v>jazz</v>
      </c>
      <c r="T911" s="11">
        <f t="shared" si="86"/>
        <v>41113.166666666664</v>
      </c>
      <c r="U911" s="11">
        <f t="shared" si="87"/>
        <v>41081.69027777778</v>
      </c>
    </row>
    <row r="912" spans="1:21" ht="5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8"/>
        <v>0.22363636363636363</v>
      </c>
      <c r="P912" s="7">
        <f t="shared" si="89"/>
        <v>24.6</v>
      </c>
      <c r="Q912" t="str">
        <f t="shared" si="90"/>
        <v>music</v>
      </c>
      <c r="R912" t="str">
        <f t="shared" si="91"/>
        <v>jazz</v>
      </c>
      <c r="T912" s="11">
        <f t="shared" si="86"/>
        <v>42797.545358796298</v>
      </c>
      <c r="U912" s="11">
        <f t="shared" si="87"/>
        <v>42737.545358796298</v>
      </c>
    </row>
    <row r="913" spans="1:21" ht="5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8"/>
        <v>0</v>
      </c>
      <c r="P913" s="7">
        <f t="shared" si="89"/>
        <v>0</v>
      </c>
      <c r="Q913" t="str">
        <f t="shared" si="90"/>
        <v>music</v>
      </c>
      <c r="R913" t="str">
        <f t="shared" si="91"/>
        <v>jazz</v>
      </c>
      <c r="T913" s="11">
        <f t="shared" si="86"/>
        <v>41663.005150462966</v>
      </c>
      <c r="U913" s="11">
        <f t="shared" si="87"/>
        <v>41642.005150462966</v>
      </c>
    </row>
    <row r="914" spans="1:21" ht="3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8"/>
        <v>8.5714285714285719E-3</v>
      </c>
      <c r="P914" s="7">
        <f t="shared" si="89"/>
        <v>15</v>
      </c>
      <c r="Q914" t="str">
        <f t="shared" si="90"/>
        <v>music</v>
      </c>
      <c r="R914" t="str">
        <f t="shared" si="91"/>
        <v>jazz</v>
      </c>
      <c r="T914" s="11">
        <f t="shared" si="86"/>
        <v>41254.151006944441</v>
      </c>
      <c r="U914" s="11">
        <f t="shared" si="87"/>
        <v>41194.109340277777</v>
      </c>
    </row>
    <row r="915" spans="1:21" ht="5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8"/>
        <v>6.6066666666666662E-2</v>
      </c>
      <c r="P915" s="7">
        <f t="shared" si="89"/>
        <v>82.583333333333329</v>
      </c>
      <c r="Q915" t="str">
        <f t="shared" si="90"/>
        <v>music</v>
      </c>
      <c r="R915" t="str">
        <f t="shared" si="91"/>
        <v>jazz</v>
      </c>
      <c r="T915" s="11">
        <f t="shared" si="86"/>
        <v>41034.139108796298</v>
      </c>
      <c r="U915" s="11">
        <f t="shared" si="87"/>
        <v>41004.139108796298</v>
      </c>
    </row>
    <row r="916" spans="1:21" ht="3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8"/>
        <v>0</v>
      </c>
      <c r="P916" s="7">
        <f t="shared" si="89"/>
        <v>0</v>
      </c>
      <c r="Q916" t="str">
        <f t="shared" si="90"/>
        <v>music</v>
      </c>
      <c r="R916" t="str">
        <f t="shared" si="91"/>
        <v>jazz</v>
      </c>
      <c r="T916" s="11">
        <f t="shared" si="86"/>
        <v>41146.763275462967</v>
      </c>
      <c r="U916" s="11">
        <f t="shared" si="87"/>
        <v>41116.763275462967</v>
      </c>
    </row>
    <row r="917" spans="1:21" ht="3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8"/>
        <v>5.7692307692307696E-2</v>
      </c>
      <c r="P917" s="7">
        <f t="shared" si="89"/>
        <v>41.666666666666664</v>
      </c>
      <c r="Q917" t="str">
        <f t="shared" si="90"/>
        <v>music</v>
      </c>
      <c r="R917" t="str">
        <f t="shared" si="91"/>
        <v>jazz</v>
      </c>
      <c r="T917" s="11">
        <f t="shared" si="86"/>
        <v>40969.207638888889</v>
      </c>
      <c r="U917" s="11">
        <f t="shared" si="87"/>
        <v>40937.679560185185</v>
      </c>
    </row>
    <row r="918" spans="1:21" ht="3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8"/>
        <v>0</v>
      </c>
      <c r="P918" s="7">
        <f t="shared" si="89"/>
        <v>0</v>
      </c>
      <c r="Q918" t="str">
        <f t="shared" si="90"/>
        <v>music</v>
      </c>
      <c r="R918" t="str">
        <f t="shared" si="91"/>
        <v>jazz</v>
      </c>
      <c r="T918" s="11">
        <f t="shared" si="86"/>
        <v>40473.208333333336</v>
      </c>
      <c r="U918" s="11">
        <f t="shared" si="87"/>
        <v>40434.853402777779</v>
      </c>
    </row>
    <row r="919" spans="1:21" ht="5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8"/>
        <v>6.0000000000000001E-3</v>
      </c>
      <c r="P919" s="7">
        <f t="shared" si="89"/>
        <v>30</v>
      </c>
      <c r="Q919" t="str">
        <f t="shared" si="90"/>
        <v>music</v>
      </c>
      <c r="R919" t="str">
        <f t="shared" si="91"/>
        <v>jazz</v>
      </c>
      <c r="T919" s="11">
        <f t="shared" si="86"/>
        <v>41834.104166666664</v>
      </c>
      <c r="U919" s="11">
        <f t="shared" si="87"/>
        <v>41802.94363425926</v>
      </c>
    </row>
    <row r="920" spans="1:21" ht="5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8"/>
        <v>5.0256410256410255E-2</v>
      </c>
      <c r="P920" s="7">
        <f t="shared" si="89"/>
        <v>19.600000000000001</v>
      </c>
      <c r="Q920" t="str">
        <f t="shared" si="90"/>
        <v>music</v>
      </c>
      <c r="R920" t="str">
        <f t="shared" si="91"/>
        <v>jazz</v>
      </c>
      <c r="T920" s="11">
        <f t="shared" si="86"/>
        <v>41974.957881944443</v>
      </c>
      <c r="U920" s="11">
        <f t="shared" si="87"/>
        <v>41944.916215277779</v>
      </c>
    </row>
    <row r="921" spans="1:21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8"/>
        <v>5.0000000000000001E-3</v>
      </c>
      <c r="P921" s="7">
        <f t="shared" si="89"/>
        <v>100</v>
      </c>
      <c r="Q921" t="str">
        <f t="shared" si="90"/>
        <v>music</v>
      </c>
      <c r="R921" t="str">
        <f t="shared" si="91"/>
        <v>jazz</v>
      </c>
      <c r="T921" s="11">
        <f t="shared" si="86"/>
        <v>41262.641724537039</v>
      </c>
      <c r="U921" s="11">
        <f t="shared" si="87"/>
        <v>41227.641724537039</v>
      </c>
    </row>
    <row r="922" spans="1:21" ht="5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8"/>
        <v>0</v>
      </c>
      <c r="P922" s="7">
        <f t="shared" si="89"/>
        <v>0</v>
      </c>
      <c r="Q922" t="str">
        <f t="shared" si="90"/>
        <v>music</v>
      </c>
      <c r="R922" t="str">
        <f t="shared" si="91"/>
        <v>jazz</v>
      </c>
      <c r="T922" s="11">
        <f t="shared" si="86"/>
        <v>41592.713217592594</v>
      </c>
      <c r="U922" s="11">
        <f t="shared" si="87"/>
        <v>41562.67155092593</v>
      </c>
    </row>
    <row r="923" spans="1:21" ht="5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8"/>
        <v>0.309</v>
      </c>
      <c r="P923" s="7">
        <f t="shared" si="89"/>
        <v>231.75</v>
      </c>
      <c r="Q923" t="str">
        <f t="shared" si="90"/>
        <v>music</v>
      </c>
      <c r="R923" t="str">
        <f t="shared" si="91"/>
        <v>jazz</v>
      </c>
      <c r="T923" s="11">
        <f t="shared" si="86"/>
        <v>40889.212685185186</v>
      </c>
      <c r="U923" s="11">
        <f t="shared" si="87"/>
        <v>40847.171018518515</v>
      </c>
    </row>
    <row r="924" spans="1:21" ht="3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8"/>
        <v>0.21037037037037037</v>
      </c>
      <c r="P924" s="7">
        <f t="shared" si="89"/>
        <v>189.33333333333334</v>
      </c>
      <c r="Q924" t="str">
        <f t="shared" si="90"/>
        <v>music</v>
      </c>
      <c r="R924" t="str">
        <f t="shared" si="91"/>
        <v>jazz</v>
      </c>
      <c r="T924" s="11">
        <f t="shared" si="86"/>
        <v>41913.530011574076</v>
      </c>
      <c r="U924" s="11">
        <f t="shared" si="87"/>
        <v>41878.530011574076</v>
      </c>
    </row>
    <row r="925" spans="1:21" ht="5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8"/>
        <v>2.1999999999999999E-2</v>
      </c>
      <c r="P925" s="7">
        <f t="shared" si="89"/>
        <v>55</v>
      </c>
      <c r="Q925" t="str">
        <f t="shared" si="90"/>
        <v>music</v>
      </c>
      <c r="R925" t="str">
        <f t="shared" si="91"/>
        <v>jazz</v>
      </c>
      <c r="T925" s="11">
        <f t="shared" si="86"/>
        <v>41965.001423611116</v>
      </c>
      <c r="U925" s="11">
        <f t="shared" si="87"/>
        <v>41934.959756944445</v>
      </c>
    </row>
    <row r="926" spans="1:21" ht="5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8"/>
        <v>0.109</v>
      </c>
      <c r="P926" s="7">
        <f t="shared" si="89"/>
        <v>21.8</v>
      </c>
      <c r="Q926" t="str">
        <f t="shared" si="90"/>
        <v>music</v>
      </c>
      <c r="R926" t="str">
        <f t="shared" si="91"/>
        <v>jazz</v>
      </c>
      <c r="T926" s="11">
        <f t="shared" si="86"/>
        <v>41318.942928240744</v>
      </c>
      <c r="U926" s="11">
        <f t="shared" si="87"/>
        <v>41288.942928240744</v>
      </c>
    </row>
    <row r="927" spans="1:21" ht="3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8"/>
        <v>2.6666666666666668E-2</v>
      </c>
      <c r="P927" s="7">
        <f t="shared" si="89"/>
        <v>32</v>
      </c>
      <c r="Q927" t="str">
        <f t="shared" si="90"/>
        <v>music</v>
      </c>
      <c r="R927" t="str">
        <f t="shared" si="91"/>
        <v>jazz</v>
      </c>
      <c r="T927" s="11">
        <f t="shared" si="86"/>
        <v>41605.922581018516</v>
      </c>
      <c r="U927" s="11">
        <f t="shared" si="87"/>
        <v>41575.880914351852</v>
      </c>
    </row>
    <row r="928" spans="1:21" ht="5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8"/>
        <v>0</v>
      </c>
      <c r="P928" s="7">
        <f t="shared" si="89"/>
        <v>0</v>
      </c>
      <c r="Q928" t="str">
        <f t="shared" si="90"/>
        <v>music</v>
      </c>
      <c r="R928" t="str">
        <f t="shared" si="91"/>
        <v>jazz</v>
      </c>
      <c r="T928" s="11">
        <f t="shared" si="86"/>
        <v>40367.944444444445</v>
      </c>
      <c r="U928" s="11">
        <f t="shared" si="87"/>
        <v>40338.02002314815</v>
      </c>
    </row>
    <row r="929" spans="1:21" ht="3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8"/>
        <v>0</v>
      </c>
      <c r="P929" s="7">
        <f t="shared" si="89"/>
        <v>0</v>
      </c>
      <c r="Q929" t="str">
        <f t="shared" si="90"/>
        <v>music</v>
      </c>
      <c r="R929" t="str">
        <f t="shared" si="91"/>
        <v>jazz</v>
      </c>
      <c r="T929" s="11">
        <f t="shared" si="86"/>
        <v>41043.822858796295</v>
      </c>
      <c r="U929" s="11">
        <f t="shared" si="87"/>
        <v>41013.822858796295</v>
      </c>
    </row>
    <row r="930" spans="1:21" ht="3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8"/>
        <v>0.10862068965517241</v>
      </c>
      <c r="P930" s="7">
        <f t="shared" si="89"/>
        <v>56.25</v>
      </c>
      <c r="Q930" t="str">
        <f t="shared" si="90"/>
        <v>music</v>
      </c>
      <c r="R930" t="str">
        <f t="shared" si="91"/>
        <v>jazz</v>
      </c>
      <c r="T930" s="11">
        <f t="shared" si="86"/>
        <v>41231</v>
      </c>
      <c r="U930" s="11">
        <f t="shared" si="87"/>
        <v>41180.86241898148</v>
      </c>
    </row>
    <row r="931" spans="1:21" ht="5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8"/>
        <v>0</v>
      </c>
      <c r="P931" s="7">
        <f t="shared" si="89"/>
        <v>0</v>
      </c>
      <c r="Q931" t="str">
        <f t="shared" si="90"/>
        <v>music</v>
      </c>
      <c r="R931" t="str">
        <f t="shared" si="91"/>
        <v>jazz</v>
      </c>
      <c r="T931" s="11">
        <f t="shared" si="86"/>
        <v>41008.196400462963</v>
      </c>
      <c r="U931" s="11">
        <f t="shared" si="87"/>
        <v>40978.238067129627</v>
      </c>
    </row>
    <row r="932" spans="1:21" ht="5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8"/>
        <v>0.38333333333333336</v>
      </c>
      <c r="P932" s="7">
        <f t="shared" si="89"/>
        <v>69</v>
      </c>
      <c r="Q932" t="str">
        <f t="shared" si="90"/>
        <v>music</v>
      </c>
      <c r="R932" t="str">
        <f t="shared" si="91"/>
        <v>jazz</v>
      </c>
      <c r="T932" s="11">
        <f t="shared" si="86"/>
        <v>40354.897222222222</v>
      </c>
      <c r="U932" s="11">
        <f t="shared" si="87"/>
        <v>40312.915578703702</v>
      </c>
    </row>
    <row r="933" spans="1:21" ht="5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8"/>
        <v>6.5500000000000003E-2</v>
      </c>
      <c r="P933" s="7">
        <f t="shared" si="89"/>
        <v>18.714285714285715</v>
      </c>
      <c r="Q933" t="str">
        <f t="shared" si="90"/>
        <v>music</v>
      </c>
      <c r="R933" t="str">
        <f t="shared" si="91"/>
        <v>jazz</v>
      </c>
      <c r="T933" s="11">
        <f t="shared" si="86"/>
        <v>41714.916666666664</v>
      </c>
      <c r="U933" s="11">
        <f t="shared" si="87"/>
        <v>41680.359976851854</v>
      </c>
    </row>
    <row r="934" spans="1:21" ht="3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8"/>
        <v>0.14536842105263159</v>
      </c>
      <c r="P934" s="7">
        <f t="shared" si="89"/>
        <v>46.033333333333331</v>
      </c>
      <c r="Q934" t="str">
        <f t="shared" si="90"/>
        <v>music</v>
      </c>
      <c r="R934" t="str">
        <f t="shared" si="91"/>
        <v>jazz</v>
      </c>
      <c r="T934" s="11">
        <f t="shared" si="86"/>
        <v>41355.927604166667</v>
      </c>
      <c r="U934" s="11">
        <f t="shared" si="87"/>
        <v>41310.969270833331</v>
      </c>
    </row>
    <row r="935" spans="1:21" ht="5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8"/>
        <v>0.06</v>
      </c>
      <c r="P935" s="7">
        <f t="shared" si="89"/>
        <v>60</v>
      </c>
      <c r="Q935" t="str">
        <f t="shared" si="90"/>
        <v>music</v>
      </c>
      <c r="R935" t="str">
        <f t="shared" si="91"/>
        <v>jazz</v>
      </c>
      <c r="T935" s="11">
        <f t="shared" si="86"/>
        <v>41771.169085648151</v>
      </c>
      <c r="U935" s="11">
        <f t="shared" si="87"/>
        <v>41711.169085648151</v>
      </c>
    </row>
    <row r="936" spans="1:21" ht="5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8"/>
        <v>0.30399999999999999</v>
      </c>
      <c r="P936" s="7">
        <f t="shared" si="89"/>
        <v>50.666666666666664</v>
      </c>
      <c r="Q936" t="str">
        <f t="shared" si="90"/>
        <v>music</v>
      </c>
      <c r="R936" t="str">
        <f t="shared" si="91"/>
        <v>jazz</v>
      </c>
      <c r="T936" s="11">
        <f t="shared" si="86"/>
        <v>41763.25</v>
      </c>
      <c r="U936" s="11">
        <f t="shared" si="87"/>
        <v>41733.737083333333</v>
      </c>
    </row>
    <row r="937" spans="1:21" ht="5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8"/>
        <v>1.4285714285714285E-2</v>
      </c>
      <c r="P937" s="7">
        <f t="shared" si="89"/>
        <v>25</v>
      </c>
      <c r="Q937" t="str">
        <f t="shared" si="90"/>
        <v>music</v>
      </c>
      <c r="R937" t="str">
        <f t="shared" si="91"/>
        <v>jazz</v>
      </c>
      <c r="T937" s="11">
        <f t="shared" si="86"/>
        <v>42398.333668981482</v>
      </c>
      <c r="U937" s="11">
        <f t="shared" si="87"/>
        <v>42368.333668981482</v>
      </c>
    </row>
    <row r="938" spans="1:21" ht="3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8"/>
        <v>0</v>
      </c>
      <c r="P938" s="7">
        <f t="shared" si="89"/>
        <v>0</v>
      </c>
      <c r="Q938" t="str">
        <f t="shared" si="90"/>
        <v>music</v>
      </c>
      <c r="R938" t="str">
        <f t="shared" si="91"/>
        <v>jazz</v>
      </c>
      <c r="T938" s="11">
        <f t="shared" ref="T938:T1001" si="92">(((I938/60)/60)/24)+DATE(1970,1,1)</f>
        <v>40926.833333333336</v>
      </c>
      <c r="U938" s="11">
        <f t="shared" ref="U938:U1001" si="93">(((J938/60)/60)/24)+DATE(1970,1,1)</f>
        <v>40883.024178240739</v>
      </c>
    </row>
    <row r="939" spans="1:21" ht="5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8"/>
        <v>1.1428571428571429E-2</v>
      </c>
      <c r="P939" s="7">
        <f t="shared" si="89"/>
        <v>20</v>
      </c>
      <c r="Q939" t="str">
        <f t="shared" si="90"/>
        <v>music</v>
      </c>
      <c r="R939" t="str">
        <f t="shared" si="91"/>
        <v>jazz</v>
      </c>
      <c r="T939" s="11">
        <f t="shared" si="92"/>
        <v>41581.839780092596</v>
      </c>
      <c r="U939" s="11">
        <f t="shared" si="93"/>
        <v>41551.798113425924</v>
      </c>
    </row>
    <row r="940" spans="1:21" ht="5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8"/>
        <v>3.5714285714285713E-3</v>
      </c>
      <c r="P940" s="7">
        <f t="shared" si="89"/>
        <v>25</v>
      </c>
      <c r="Q940" t="str">
        <f t="shared" si="90"/>
        <v>music</v>
      </c>
      <c r="R940" t="str">
        <f t="shared" si="91"/>
        <v>jazz</v>
      </c>
      <c r="T940" s="11">
        <f t="shared" si="92"/>
        <v>41154.479722222226</v>
      </c>
      <c r="U940" s="11">
        <f t="shared" si="93"/>
        <v>41124.479722222226</v>
      </c>
    </row>
    <row r="941" spans="1:21" ht="5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8"/>
        <v>1.4545454545454545E-2</v>
      </c>
      <c r="P941" s="7">
        <f t="shared" si="89"/>
        <v>20</v>
      </c>
      <c r="Q941" t="str">
        <f t="shared" si="90"/>
        <v>music</v>
      </c>
      <c r="R941" t="str">
        <f t="shared" si="91"/>
        <v>jazz</v>
      </c>
      <c r="T941" s="11">
        <f t="shared" si="92"/>
        <v>41455.831944444442</v>
      </c>
      <c r="U941" s="11">
        <f t="shared" si="93"/>
        <v>41416.763171296298</v>
      </c>
    </row>
    <row r="942" spans="1:21" ht="3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8"/>
        <v>0.17155555555555554</v>
      </c>
      <c r="P942" s="7">
        <f t="shared" si="89"/>
        <v>110.28571428571429</v>
      </c>
      <c r="Q942" t="str">
        <f t="shared" si="90"/>
        <v>technology</v>
      </c>
      <c r="R942" t="str">
        <f t="shared" si="91"/>
        <v>wearables</v>
      </c>
      <c r="T942" s="11">
        <f t="shared" si="92"/>
        <v>42227.008402777778</v>
      </c>
      <c r="U942" s="11">
        <f t="shared" si="93"/>
        <v>42182.008402777778</v>
      </c>
    </row>
    <row r="943" spans="1:21" ht="5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8"/>
        <v>2.3220000000000001E-2</v>
      </c>
      <c r="P943" s="7">
        <f t="shared" si="89"/>
        <v>37.451612903225808</v>
      </c>
      <c r="Q943" t="str">
        <f t="shared" si="90"/>
        <v>technology</v>
      </c>
      <c r="R943" t="str">
        <f t="shared" si="91"/>
        <v>wearables</v>
      </c>
      <c r="T943" s="11">
        <f t="shared" si="92"/>
        <v>42776.096585648149</v>
      </c>
      <c r="U943" s="11">
        <f t="shared" si="93"/>
        <v>42746.096585648149</v>
      </c>
    </row>
    <row r="944" spans="1:21" ht="5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8"/>
        <v>8.9066666666666669E-2</v>
      </c>
      <c r="P944" s="7">
        <f t="shared" si="89"/>
        <v>41.75</v>
      </c>
      <c r="Q944" t="str">
        <f t="shared" si="90"/>
        <v>technology</v>
      </c>
      <c r="R944" t="str">
        <f t="shared" si="91"/>
        <v>wearables</v>
      </c>
      <c r="T944" s="11">
        <f t="shared" si="92"/>
        <v>42418.843287037031</v>
      </c>
      <c r="U944" s="11">
        <f t="shared" si="93"/>
        <v>42382.843287037031</v>
      </c>
    </row>
    <row r="945" spans="1:21" ht="3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8"/>
        <v>9.633333333333334E-2</v>
      </c>
      <c r="P945" s="7">
        <f t="shared" si="89"/>
        <v>24.083333333333332</v>
      </c>
      <c r="Q945" t="str">
        <f t="shared" si="90"/>
        <v>technology</v>
      </c>
      <c r="R945" t="str">
        <f t="shared" si="91"/>
        <v>wearables</v>
      </c>
      <c r="T945" s="11">
        <f t="shared" si="92"/>
        <v>42703.709548611107</v>
      </c>
      <c r="U945" s="11">
        <f t="shared" si="93"/>
        <v>42673.66788194445</v>
      </c>
    </row>
    <row r="946" spans="1:21" ht="5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8"/>
        <v>0.13325999999999999</v>
      </c>
      <c r="P946" s="7">
        <f t="shared" si="89"/>
        <v>69.40625</v>
      </c>
      <c r="Q946" t="str">
        <f t="shared" si="90"/>
        <v>technology</v>
      </c>
      <c r="R946" t="str">
        <f t="shared" si="91"/>
        <v>wearables</v>
      </c>
      <c r="T946" s="11">
        <f t="shared" si="92"/>
        <v>42478.583333333328</v>
      </c>
      <c r="U946" s="11">
        <f t="shared" si="93"/>
        <v>42444.583912037036</v>
      </c>
    </row>
    <row r="947" spans="1:21" ht="3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8"/>
        <v>2.4840000000000001E-2</v>
      </c>
      <c r="P947" s="7">
        <f t="shared" si="89"/>
        <v>155.25</v>
      </c>
      <c r="Q947" t="str">
        <f t="shared" si="90"/>
        <v>technology</v>
      </c>
      <c r="R947" t="str">
        <f t="shared" si="91"/>
        <v>wearables</v>
      </c>
      <c r="T947" s="11">
        <f t="shared" si="92"/>
        <v>42784.999305555553</v>
      </c>
      <c r="U947" s="11">
        <f t="shared" si="93"/>
        <v>42732.872986111113</v>
      </c>
    </row>
    <row r="948" spans="1:21" ht="3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8"/>
        <v>1.9066666666666666E-2</v>
      </c>
      <c r="P948" s="7">
        <f t="shared" si="89"/>
        <v>57.2</v>
      </c>
      <c r="Q948" t="str">
        <f t="shared" si="90"/>
        <v>technology</v>
      </c>
      <c r="R948" t="str">
        <f t="shared" si="91"/>
        <v>wearables</v>
      </c>
      <c r="T948" s="11">
        <f t="shared" si="92"/>
        <v>42622.750555555554</v>
      </c>
      <c r="U948" s="11">
        <f t="shared" si="93"/>
        <v>42592.750555555554</v>
      </c>
    </row>
    <row r="949" spans="1:21" ht="5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8"/>
        <v>0</v>
      </c>
      <c r="P949" s="7">
        <f t="shared" si="89"/>
        <v>0</v>
      </c>
      <c r="Q949" t="str">
        <f t="shared" si="90"/>
        <v>technology</v>
      </c>
      <c r="R949" t="str">
        <f t="shared" si="91"/>
        <v>wearables</v>
      </c>
      <c r="T949" s="11">
        <f t="shared" si="92"/>
        <v>42551.781319444446</v>
      </c>
      <c r="U949" s="11">
        <f t="shared" si="93"/>
        <v>42491.781319444446</v>
      </c>
    </row>
    <row r="950" spans="1:21" ht="3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8"/>
        <v>0.12</v>
      </c>
      <c r="P950" s="7">
        <f t="shared" si="89"/>
        <v>60</v>
      </c>
      <c r="Q950" t="str">
        <f t="shared" si="90"/>
        <v>technology</v>
      </c>
      <c r="R950" t="str">
        <f t="shared" si="91"/>
        <v>wearables</v>
      </c>
      <c r="T950" s="11">
        <f t="shared" si="92"/>
        <v>42441.828287037039</v>
      </c>
      <c r="U950" s="11">
        <f t="shared" si="93"/>
        <v>42411.828287037039</v>
      </c>
    </row>
    <row r="951" spans="1:21" ht="3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8"/>
        <v>1.3650000000000001E-2</v>
      </c>
      <c r="P951" s="7">
        <f t="shared" si="89"/>
        <v>39</v>
      </c>
      <c r="Q951" t="str">
        <f t="shared" si="90"/>
        <v>technology</v>
      </c>
      <c r="R951" t="str">
        <f t="shared" si="91"/>
        <v>wearables</v>
      </c>
      <c r="T951" s="11">
        <f t="shared" si="92"/>
        <v>42421.043703703705</v>
      </c>
      <c r="U951" s="11">
        <f t="shared" si="93"/>
        <v>42361.043703703705</v>
      </c>
    </row>
    <row r="952" spans="1:21" ht="3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8"/>
        <v>0.28039999999999998</v>
      </c>
      <c r="P952" s="7">
        <f t="shared" si="89"/>
        <v>58.416666666666664</v>
      </c>
      <c r="Q952" t="str">
        <f t="shared" si="90"/>
        <v>technology</v>
      </c>
      <c r="R952" t="str">
        <f t="shared" si="91"/>
        <v>wearables</v>
      </c>
      <c r="T952" s="11">
        <f t="shared" si="92"/>
        <v>42386.750706018516</v>
      </c>
      <c r="U952" s="11">
        <f t="shared" si="93"/>
        <v>42356.750706018516</v>
      </c>
    </row>
    <row r="953" spans="1:21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8"/>
        <v>0.38390000000000002</v>
      </c>
      <c r="P953" s="7">
        <f t="shared" si="89"/>
        <v>158.63636363636363</v>
      </c>
      <c r="Q953" t="str">
        <f t="shared" si="90"/>
        <v>technology</v>
      </c>
      <c r="R953" t="str">
        <f t="shared" si="91"/>
        <v>wearables</v>
      </c>
      <c r="T953" s="11">
        <f t="shared" si="92"/>
        <v>42525.653611111105</v>
      </c>
      <c r="U953" s="11">
        <f t="shared" si="93"/>
        <v>42480.653611111105</v>
      </c>
    </row>
    <row r="954" spans="1:21" ht="3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8"/>
        <v>0.39942857142857141</v>
      </c>
      <c r="P954" s="7">
        <f t="shared" si="89"/>
        <v>99.857142857142861</v>
      </c>
      <c r="Q954" t="str">
        <f t="shared" si="90"/>
        <v>technology</v>
      </c>
      <c r="R954" t="str">
        <f t="shared" si="91"/>
        <v>wearables</v>
      </c>
      <c r="T954" s="11">
        <f t="shared" si="92"/>
        <v>42692.655231481483</v>
      </c>
      <c r="U954" s="11">
        <f t="shared" si="93"/>
        <v>42662.613564814819</v>
      </c>
    </row>
    <row r="955" spans="1:21" ht="3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8"/>
        <v>8.3999999999999995E-3</v>
      </c>
      <c r="P955" s="7">
        <f t="shared" si="89"/>
        <v>25.2</v>
      </c>
      <c r="Q955" t="str">
        <f t="shared" si="90"/>
        <v>technology</v>
      </c>
      <c r="R955" t="str">
        <f t="shared" si="91"/>
        <v>wearables</v>
      </c>
      <c r="T955" s="11">
        <f t="shared" si="92"/>
        <v>42029.164340277777</v>
      </c>
      <c r="U955" s="11">
        <f t="shared" si="93"/>
        <v>41999.164340277777</v>
      </c>
    </row>
    <row r="956" spans="1:21" ht="5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8"/>
        <v>0.43406666666666666</v>
      </c>
      <c r="P956" s="7">
        <f t="shared" si="89"/>
        <v>89.191780821917803</v>
      </c>
      <c r="Q956" t="str">
        <f t="shared" si="90"/>
        <v>technology</v>
      </c>
      <c r="R956" t="str">
        <f t="shared" si="91"/>
        <v>wearables</v>
      </c>
      <c r="T956" s="11">
        <f t="shared" si="92"/>
        <v>42236.833784722221</v>
      </c>
      <c r="U956" s="11">
        <f t="shared" si="93"/>
        <v>42194.833784722221</v>
      </c>
    </row>
    <row r="957" spans="1:21" ht="5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8"/>
        <v>5.6613333333333335E-2</v>
      </c>
      <c r="P957" s="7">
        <f t="shared" si="89"/>
        <v>182.6236559139785</v>
      </c>
      <c r="Q957" t="str">
        <f t="shared" si="90"/>
        <v>technology</v>
      </c>
      <c r="R957" t="str">
        <f t="shared" si="91"/>
        <v>wearables</v>
      </c>
      <c r="T957" s="11">
        <f t="shared" si="92"/>
        <v>42626.295138888891</v>
      </c>
      <c r="U957" s="11">
        <f t="shared" si="93"/>
        <v>42586.295138888891</v>
      </c>
    </row>
    <row r="958" spans="1:21" ht="5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8"/>
        <v>1.7219999999999999E-2</v>
      </c>
      <c r="P958" s="7">
        <f t="shared" si="89"/>
        <v>50.647058823529413</v>
      </c>
      <c r="Q958" t="str">
        <f t="shared" si="90"/>
        <v>technology</v>
      </c>
      <c r="R958" t="str">
        <f t="shared" si="91"/>
        <v>wearables</v>
      </c>
      <c r="T958" s="11">
        <f t="shared" si="92"/>
        <v>42120.872210648144</v>
      </c>
      <c r="U958" s="11">
        <f t="shared" si="93"/>
        <v>42060.913877314815</v>
      </c>
    </row>
    <row r="959" spans="1:21" ht="3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8"/>
        <v>1.9416666666666665E-2</v>
      </c>
      <c r="P959" s="7">
        <f t="shared" si="89"/>
        <v>33.285714285714285</v>
      </c>
      <c r="Q959" t="str">
        <f t="shared" si="90"/>
        <v>technology</v>
      </c>
      <c r="R959" t="str">
        <f t="shared" si="91"/>
        <v>wearables</v>
      </c>
      <c r="T959" s="11">
        <f t="shared" si="92"/>
        <v>42691.594131944439</v>
      </c>
      <c r="U959" s="11">
        <f t="shared" si="93"/>
        <v>42660.552465277782</v>
      </c>
    </row>
    <row r="960" spans="1:21" ht="5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8"/>
        <v>0.11328275684711328</v>
      </c>
      <c r="P960" s="7">
        <f t="shared" si="89"/>
        <v>51.823529411764703</v>
      </c>
      <c r="Q960" t="str">
        <f t="shared" si="90"/>
        <v>technology</v>
      </c>
      <c r="R960" t="str">
        <f t="shared" si="91"/>
        <v>wearables</v>
      </c>
      <c r="T960" s="11">
        <f t="shared" si="92"/>
        <v>42104.207638888889</v>
      </c>
      <c r="U960" s="11">
        <f t="shared" si="93"/>
        <v>42082.802812499998</v>
      </c>
    </row>
    <row r="961" spans="1:21" ht="5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8"/>
        <v>0.3886</v>
      </c>
      <c r="P961" s="7">
        <f t="shared" si="89"/>
        <v>113.62573099415205</v>
      </c>
      <c r="Q961" t="str">
        <f t="shared" si="90"/>
        <v>technology</v>
      </c>
      <c r="R961" t="str">
        <f t="shared" si="91"/>
        <v>wearables</v>
      </c>
      <c r="T961" s="11">
        <f t="shared" si="92"/>
        <v>42023.174363425926</v>
      </c>
      <c r="U961" s="11">
        <f t="shared" si="93"/>
        <v>41993.174363425926</v>
      </c>
    </row>
    <row r="962" spans="1:21" ht="5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8"/>
        <v>0.46100628930817611</v>
      </c>
      <c r="P962" s="7">
        <f t="shared" si="89"/>
        <v>136.46276595744681</v>
      </c>
      <c r="Q962" t="str">
        <f t="shared" si="90"/>
        <v>technology</v>
      </c>
      <c r="R962" t="str">
        <f t="shared" si="91"/>
        <v>wearables</v>
      </c>
      <c r="T962" s="11">
        <f t="shared" si="92"/>
        <v>42808.585127314815</v>
      </c>
      <c r="U962" s="11">
        <f t="shared" si="93"/>
        <v>42766.626793981486</v>
      </c>
    </row>
    <row r="963" spans="1:21" ht="3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4">IF(L963=0,0,E963/D963)</f>
        <v>0.42188421052631581</v>
      </c>
      <c r="P963" s="7">
        <f t="shared" ref="P963:P1026" si="95">IF(L963=0, 0,E963/L963)</f>
        <v>364.35454545454547</v>
      </c>
      <c r="Q963" t="str">
        <f t="shared" ref="Q963:Q1026" si="96">LEFT(N963, SEARCH("/",N963,1)-1)</f>
        <v>technology</v>
      </c>
      <c r="R963" t="str">
        <f t="shared" ref="R963:R1026" si="97">RIGHT(N963,LEN(N963)-SEARCH("/",N963,1))</f>
        <v>wearables</v>
      </c>
      <c r="T963" s="11">
        <f t="shared" si="92"/>
        <v>42786.791666666672</v>
      </c>
      <c r="U963" s="11">
        <f t="shared" si="93"/>
        <v>42740.693692129629</v>
      </c>
    </row>
    <row r="964" spans="1:21" ht="5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4"/>
        <v>0.2848</v>
      </c>
      <c r="P964" s="7">
        <f t="shared" si="95"/>
        <v>19.243243243243242</v>
      </c>
      <c r="Q964" t="str">
        <f t="shared" si="96"/>
        <v>technology</v>
      </c>
      <c r="R964" t="str">
        <f t="shared" si="97"/>
        <v>wearables</v>
      </c>
      <c r="T964" s="11">
        <f t="shared" si="92"/>
        <v>42411.712418981479</v>
      </c>
      <c r="U964" s="11">
        <f t="shared" si="93"/>
        <v>42373.712418981479</v>
      </c>
    </row>
    <row r="965" spans="1:21" ht="3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4"/>
        <v>1.0771428571428571E-2</v>
      </c>
      <c r="P965" s="7">
        <f t="shared" si="95"/>
        <v>41.888888888888886</v>
      </c>
      <c r="Q965" t="str">
        <f t="shared" si="96"/>
        <v>technology</v>
      </c>
      <c r="R965" t="str">
        <f t="shared" si="97"/>
        <v>wearables</v>
      </c>
      <c r="T965" s="11">
        <f t="shared" si="92"/>
        <v>42660.635636574079</v>
      </c>
      <c r="U965" s="11">
        <f t="shared" si="93"/>
        <v>42625.635636574079</v>
      </c>
    </row>
    <row r="966" spans="1:21" ht="5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4"/>
        <v>7.9909090909090902E-3</v>
      </c>
      <c r="P966" s="7">
        <f t="shared" si="95"/>
        <v>30.310344827586206</v>
      </c>
      <c r="Q966" t="str">
        <f t="shared" si="96"/>
        <v>technology</v>
      </c>
      <c r="R966" t="str">
        <f t="shared" si="97"/>
        <v>wearables</v>
      </c>
      <c r="T966" s="11">
        <f t="shared" si="92"/>
        <v>42248.628692129627</v>
      </c>
      <c r="U966" s="11">
        <f t="shared" si="93"/>
        <v>42208.628692129627</v>
      </c>
    </row>
    <row r="967" spans="1:21" ht="5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4"/>
        <v>1.192E-2</v>
      </c>
      <c r="P967" s="7">
        <f t="shared" si="95"/>
        <v>49.666666666666664</v>
      </c>
      <c r="Q967" t="str">
        <f t="shared" si="96"/>
        <v>technology</v>
      </c>
      <c r="R967" t="str">
        <f t="shared" si="97"/>
        <v>wearables</v>
      </c>
      <c r="T967" s="11">
        <f t="shared" si="92"/>
        <v>42669.165972222225</v>
      </c>
      <c r="U967" s="11">
        <f t="shared" si="93"/>
        <v>42637.016736111109</v>
      </c>
    </row>
    <row r="968" spans="1:21" ht="3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4"/>
        <v>0.14799999999999999</v>
      </c>
      <c r="P968" s="7">
        <f t="shared" si="95"/>
        <v>59.2</v>
      </c>
      <c r="Q968" t="str">
        <f t="shared" si="96"/>
        <v>technology</v>
      </c>
      <c r="R968" t="str">
        <f t="shared" si="97"/>
        <v>wearables</v>
      </c>
      <c r="T968" s="11">
        <f t="shared" si="92"/>
        <v>42649.635787037041</v>
      </c>
      <c r="U968" s="11">
        <f t="shared" si="93"/>
        <v>42619.635787037041</v>
      </c>
    </row>
    <row r="969" spans="1:21" ht="3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4"/>
        <v>0.17810000000000001</v>
      </c>
      <c r="P969" s="7">
        <f t="shared" si="95"/>
        <v>43.97530864197531</v>
      </c>
      <c r="Q969" t="str">
        <f t="shared" si="96"/>
        <v>technology</v>
      </c>
      <c r="R969" t="str">
        <f t="shared" si="97"/>
        <v>wearables</v>
      </c>
      <c r="T969" s="11">
        <f t="shared" si="92"/>
        <v>42482.21266203704</v>
      </c>
      <c r="U969" s="11">
        <f t="shared" si="93"/>
        <v>42422.254328703704</v>
      </c>
    </row>
    <row r="970" spans="1:21" ht="5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4"/>
        <v>1.325E-2</v>
      </c>
      <c r="P970" s="7">
        <f t="shared" si="95"/>
        <v>26.5</v>
      </c>
      <c r="Q970" t="str">
        <f t="shared" si="96"/>
        <v>technology</v>
      </c>
      <c r="R970" t="str">
        <f t="shared" si="97"/>
        <v>wearables</v>
      </c>
      <c r="T970" s="11">
        <f t="shared" si="92"/>
        <v>41866.847615740742</v>
      </c>
      <c r="U970" s="11">
        <f t="shared" si="93"/>
        <v>41836.847615740742</v>
      </c>
    </row>
    <row r="971" spans="1:21" ht="3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4"/>
        <v>0.46666666666666667</v>
      </c>
      <c r="P971" s="7">
        <f t="shared" si="95"/>
        <v>1272.7272727272727</v>
      </c>
      <c r="Q971" t="str">
        <f t="shared" si="96"/>
        <v>technology</v>
      </c>
      <c r="R971" t="str">
        <f t="shared" si="97"/>
        <v>wearables</v>
      </c>
      <c r="T971" s="11">
        <f t="shared" si="92"/>
        <v>42775.30332175926</v>
      </c>
      <c r="U971" s="11">
        <f t="shared" si="93"/>
        <v>42742.30332175926</v>
      </c>
    </row>
    <row r="972" spans="1:21" ht="5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4"/>
        <v>0.4592</v>
      </c>
      <c r="P972" s="7">
        <f t="shared" si="95"/>
        <v>164</v>
      </c>
      <c r="Q972" t="str">
        <f t="shared" si="96"/>
        <v>technology</v>
      </c>
      <c r="R972" t="str">
        <f t="shared" si="97"/>
        <v>wearables</v>
      </c>
      <c r="T972" s="11">
        <f t="shared" si="92"/>
        <v>42758.207638888889</v>
      </c>
      <c r="U972" s="11">
        <f t="shared" si="93"/>
        <v>42721.220520833333</v>
      </c>
    </row>
    <row r="973" spans="1:21" ht="5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4"/>
        <v>2.2599999999999999E-3</v>
      </c>
      <c r="P973" s="7">
        <f t="shared" si="95"/>
        <v>45.2</v>
      </c>
      <c r="Q973" t="str">
        <f t="shared" si="96"/>
        <v>technology</v>
      </c>
      <c r="R973" t="str">
        <f t="shared" si="97"/>
        <v>wearables</v>
      </c>
      <c r="T973" s="11">
        <f t="shared" si="92"/>
        <v>42156.709027777775</v>
      </c>
      <c r="U973" s="11">
        <f t="shared" si="93"/>
        <v>42111.709027777775</v>
      </c>
    </row>
    <row r="974" spans="1:21" ht="5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4"/>
        <v>0.34625</v>
      </c>
      <c r="P974" s="7">
        <f t="shared" si="95"/>
        <v>153.88888888888889</v>
      </c>
      <c r="Q974" t="str">
        <f t="shared" si="96"/>
        <v>technology</v>
      </c>
      <c r="R974" t="str">
        <f t="shared" si="97"/>
        <v>wearables</v>
      </c>
      <c r="T974" s="11">
        <f t="shared" si="92"/>
        <v>41886.290972222225</v>
      </c>
      <c r="U974" s="11">
        <f t="shared" si="93"/>
        <v>41856.865717592591</v>
      </c>
    </row>
    <row r="975" spans="1:21" ht="5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4"/>
        <v>2.0549999999999999E-2</v>
      </c>
      <c r="P975" s="7">
        <f t="shared" si="95"/>
        <v>51.375</v>
      </c>
      <c r="Q975" t="str">
        <f t="shared" si="96"/>
        <v>technology</v>
      </c>
      <c r="R975" t="str">
        <f t="shared" si="97"/>
        <v>wearables</v>
      </c>
      <c r="T975" s="11">
        <f t="shared" si="92"/>
        <v>42317.056631944448</v>
      </c>
      <c r="U975" s="11">
        <f t="shared" si="93"/>
        <v>42257.014965277776</v>
      </c>
    </row>
    <row r="976" spans="1:21" ht="5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4"/>
        <v>5.5999999999999999E-3</v>
      </c>
      <c r="P976" s="7">
        <f t="shared" si="95"/>
        <v>93.333333333333329</v>
      </c>
      <c r="Q976" t="str">
        <f t="shared" si="96"/>
        <v>technology</v>
      </c>
      <c r="R976" t="str">
        <f t="shared" si="97"/>
        <v>wearables</v>
      </c>
      <c r="T976" s="11">
        <f t="shared" si="92"/>
        <v>42454.707824074074</v>
      </c>
      <c r="U976" s="11">
        <f t="shared" si="93"/>
        <v>42424.749490740738</v>
      </c>
    </row>
    <row r="977" spans="1:21" ht="5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4"/>
        <v>2.6069999999999999E-2</v>
      </c>
      <c r="P977" s="7">
        <f t="shared" si="95"/>
        <v>108.625</v>
      </c>
      <c r="Q977" t="str">
        <f t="shared" si="96"/>
        <v>technology</v>
      </c>
      <c r="R977" t="str">
        <f t="shared" si="97"/>
        <v>wearables</v>
      </c>
      <c r="T977" s="11">
        <f t="shared" si="92"/>
        <v>42549.696585648147</v>
      </c>
      <c r="U977" s="11">
        <f t="shared" si="93"/>
        <v>42489.696585648147</v>
      </c>
    </row>
    <row r="978" spans="1:21" ht="5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4"/>
        <v>1.9259999999999999E-2</v>
      </c>
      <c r="P978" s="7">
        <f t="shared" si="95"/>
        <v>160.5</v>
      </c>
      <c r="Q978" t="str">
        <f t="shared" si="96"/>
        <v>technology</v>
      </c>
      <c r="R978" t="str">
        <f t="shared" si="97"/>
        <v>wearables</v>
      </c>
      <c r="T978" s="11">
        <f t="shared" si="92"/>
        <v>42230.058993055558</v>
      </c>
      <c r="U978" s="11">
        <f t="shared" si="93"/>
        <v>42185.058993055558</v>
      </c>
    </row>
    <row r="979" spans="1:21" ht="5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4"/>
        <v>0.33666666666666667</v>
      </c>
      <c r="P979" s="7">
        <f t="shared" si="95"/>
        <v>75.75</v>
      </c>
      <c r="Q979" t="str">
        <f t="shared" si="96"/>
        <v>technology</v>
      </c>
      <c r="R979" t="str">
        <f t="shared" si="97"/>
        <v>wearables</v>
      </c>
      <c r="T979" s="11">
        <f t="shared" si="92"/>
        <v>42421.942094907412</v>
      </c>
      <c r="U979" s="11">
        <f t="shared" si="93"/>
        <v>42391.942094907412</v>
      </c>
    </row>
    <row r="980" spans="1:21" ht="3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4"/>
        <v>0.5626326718299024</v>
      </c>
      <c r="P980" s="7">
        <f t="shared" si="95"/>
        <v>790.83739837398377</v>
      </c>
      <c r="Q980" t="str">
        <f t="shared" si="96"/>
        <v>technology</v>
      </c>
      <c r="R980" t="str">
        <f t="shared" si="97"/>
        <v>wearables</v>
      </c>
      <c r="T980" s="11">
        <f t="shared" si="92"/>
        <v>42425.309039351851</v>
      </c>
      <c r="U980" s="11">
        <f t="shared" si="93"/>
        <v>42395.309039351851</v>
      </c>
    </row>
    <row r="981" spans="1:21" ht="5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4"/>
        <v>0.82817600000000002</v>
      </c>
      <c r="P981" s="7">
        <f t="shared" si="95"/>
        <v>301.93916666666667</v>
      </c>
      <c r="Q981" t="str">
        <f t="shared" si="96"/>
        <v>technology</v>
      </c>
      <c r="R981" t="str">
        <f t="shared" si="97"/>
        <v>wearables</v>
      </c>
      <c r="T981" s="11">
        <f t="shared" si="92"/>
        <v>42541.790972222225</v>
      </c>
      <c r="U981" s="11">
        <f t="shared" si="93"/>
        <v>42506.416990740734</v>
      </c>
    </row>
    <row r="982" spans="1:21" ht="5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4"/>
        <v>0.14860000000000001</v>
      </c>
      <c r="P982" s="7">
        <f t="shared" si="95"/>
        <v>47.935483870967744</v>
      </c>
      <c r="Q982" t="str">
        <f t="shared" si="96"/>
        <v>technology</v>
      </c>
      <c r="R982" t="str">
        <f t="shared" si="97"/>
        <v>wearables</v>
      </c>
      <c r="T982" s="11">
        <f t="shared" si="92"/>
        <v>41973.945856481485</v>
      </c>
      <c r="U982" s="11">
        <f t="shared" si="93"/>
        <v>41928.904189814813</v>
      </c>
    </row>
    <row r="983" spans="1:21" ht="5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4"/>
        <v>1.2375123751237513E-4</v>
      </c>
      <c r="P983" s="7">
        <f t="shared" si="95"/>
        <v>2.75</v>
      </c>
      <c r="Q983" t="str">
        <f t="shared" si="96"/>
        <v>technology</v>
      </c>
      <c r="R983" t="str">
        <f t="shared" si="97"/>
        <v>wearables</v>
      </c>
      <c r="T983" s="11">
        <f t="shared" si="92"/>
        <v>41860.947013888886</v>
      </c>
      <c r="U983" s="11">
        <f t="shared" si="93"/>
        <v>41830.947013888886</v>
      </c>
    </row>
    <row r="984" spans="1:21" ht="3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4"/>
        <v>1.7142857142857143E-4</v>
      </c>
      <c r="P984" s="7">
        <f t="shared" si="95"/>
        <v>1</v>
      </c>
      <c r="Q984" t="str">
        <f t="shared" si="96"/>
        <v>technology</v>
      </c>
      <c r="R984" t="str">
        <f t="shared" si="97"/>
        <v>wearables</v>
      </c>
      <c r="T984" s="11">
        <f t="shared" si="92"/>
        <v>42645.753310185188</v>
      </c>
      <c r="U984" s="11">
        <f t="shared" si="93"/>
        <v>42615.753310185188</v>
      </c>
    </row>
    <row r="985" spans="1:21" ht="5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4"/>
        <v>0.2950613611721471</v>
      </c>
      <c r="P985" s="7">
        <f t="shared" si="95"/>
        <v>171.79329608938548</v>
      </c>
      <c r="Q985" t="str">
        <f t="shared" si="96"/>
        <v>technology</v>
      </c>
      <c r="R985" t="str">
        <f t="shared" si="97"/>
        <v>wearables</v>
      </c>
      <c r="T985" s="11">
        <f t="shared" si="92"/>
        <v>42605.870833333334</v>
      </c>
      <c r="U985" s="11">
        <f t="shared" si="93"/>
        <v>42574.667650462965</v>
      </c>
    </row>
    <row r="986" spans="1:21" ht="8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4"/>
        <v>1.06E-2</v>
      </c>
      <c r="P986" s="7">
        <f t="shared" si="95"/>
        <v>35.333333333333336</v>
      </c>
      <c r="Q986" t="str">
        <f t="shared" si="96"/>
        <v>technology</v>
      </c>
      <c r="R986" t="str">
        <f t="shared" si="97"/>
        <v>wearables</v>
      </c>
      <c r="T986" s="11">
        <f t="shared" si="92"/>
        <v>42091.074166666673</v>
      </c>
      <c r="U986" s="11">
        <f t="shared" si="93"/>
        <v>42061.11583333333</v>
      </c>
    </row>
    <row r="987" spans="1:21" ht="5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4"/>
        <v>6.2933333333333327E-2</v>
      </c>
      <c r="P987" s="7">
        <f t="shared" si="95"/>
        <v>82.086956521739125</v>
      </c>
      <c r="Q987" t="str">
        <f t="shared" si="96"/>
        <v>technology</v>
      </c>
      <c r="R987" t="str">
        <f t="shared" si="97"/>
        <v>wearables</v>
      </c>
      <c r="T987" s="11">
        <f t="shared" si="92"/>
        <v>42369.958333333328</v>
      </c>
      <c r="U987" s="11">
        <f t="shared" si="93"/>
        <v>42339.967708333337</v>
      </c>
    </row>
    <row r="988" spans="1:21" ht="5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4"/>
        <v>0.1275</v>
      </c>
      <c r="P988" s="7">
        <f t="shared" si="95"/>
        <v>110.8695652173913</v>
      </c>
      <c r="Q988" t="str">
        <f t="shared" si="96"/>
        <v>technology</v>
      </c>
      <c r="R988" t="str">
        <f t="shared" si="97"/>
        <v>wearables</v>
      </c>
      <c r="T988" s="11">
        <f t="shared" si="92"/>
        <v>42379</v>
      </c>
      <c r="U988" s="11">
        <f t="shared" si="93"/>
        <v>42324.767361111109</v>
      </c>
    </row>
    <row r="989" spans="1:21" ht="5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4"/>
        <v>0.13220000000000001</v>
      </c>
      <c r="P989" s="7">
        <f t="shared" si="95"/>
        <v>161.21951219512195</v>
      </c>
      <c r="Q989" t="str">
        <f t="shared" si="96"/>
        <v>technology</v>
      </c>
      <c r="R989" t="str">
        <f t="shared" si="97"/>
        <v>wearables</v>
      </c>
      <c r="T989" s="11">
        <f t="shared" si="92"/>
        <v>41813.294560185182</v>
      </c>
      <c r="U989" s="11">
        <f t="shared" si="93"/>
        <v>41773.294560185182</v>
      </c>
    </row>
    <row r="990" spans="1:21" ht="5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4"/>
        <v>0</v>
      </c>
      <c r="P990" s="7">
        <f t="shared" si="95"/>
        <v>0</v>
      </c>
      <c r="Q990" t="str">
        <f t="shared" si="96"/>
        <v>technology</v>
      </c>
      <c r="R990" t="str">
        <f t="shared" si="97"/>
        <v>wearables</v>
      </c>
      <c r="T990" s="11">
        <f t="shared" si="92"/>
        <v>42644.356770833328</v>
      </c>
      <c r="U990" s="11">
        <f t="shared" si="93"/>
        <v>42614.356770833328</v>
      </c>
    </row>
    <row r="991" spans="1:21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4"/>
        <v>0.16769999999999999</v>
      </c>
      <c r="P991" s="7">
        <f t="shared" si="95"/>
        <v>52.40625</v>
      </c>
      <c r="Q991" t="str">
        <f t="shared" si="96"/>
        <v>technology</v>
      </c>
      <c r="R991" t="str">
        <f t="shared" si="97"/>
        <v>wearables</v>
      </c>
      <c r="T991" s="11">
        <f t="shared" si="92"/>
        <v>42641.933969907404</v>
      </c>
      <c r="U991" s="11">
        <f t="shared" si="93"/>
        <v>42611.933969907404</v>
      </c>
    </row>
    <row r="992" spans="1:21" ht="5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4"/>
        <v>1.0399999999999999E-3</v>
      </c>
      <c r="P992" s="7">
        <f t="shared" si="95"/>
        <v>13</v>
      </c>
      <c r="Q992" t="str">
        <f t="shared" si="96"/>
        <v>technology</v>
      </c>
      <c r="R992" t="str">
        <f t="shared" si="97"/>
        <v>wearables</v>
      </c>
      <c r="T992" s="11">
        <f t="shared" si="92"/>
        <v>41885.784305555557</v>
      </c>
      <c r="U992" s="11">
        <f t="shared" si="93"/>
        <v>41855.784305555557</v>
      </c>
    </row>
    <row r="993" spans="1:21" ht="68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4"/>
        <v>4.24E-2</v>
      </c>
      <c r="P993" s="7">
        <f t="shared" si="95"/>
        <v>30.285714285714285</v>
      </c>
      <c r="Q993" t="str">
        <f t="shared" si="96"/>
        <v>technology</v>
      </c>
      <c r="R993" t="str">
        <f t="shared" si="97"/>
        <v>wearables</v>
      </c>
      <c r="T993" s="11">
        <f t="shared" si="92"/>
        <v>42563.785416666666</v>
      </c>
      <c r="U993" s="11">
        <f t="shared" si="93"/>
        <v>42538.75680555556</v>
      </c>
    </row>
    <row r="994" spans="1:21" ht="3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4"/>
        <v>4.6699999999999997E-3</v>
      </c>
      <c r="P994" s="7">
        <f t="shared" si="95"/>
        <v>116.75</v>
      </c>
      <c r="Q994" t="str">
        <f t="shared" si="96"/>
        <v>technology</v>
      </c>
      <c r="R994" t="str">
        <f t="shared" si="97"/>
        <v>wearables</v>
      </c>
      <c r="T994" s="11">
        <f t="shared" si="92"/>
        <v>42497.883321759262</v>
      </c>
      <c r="U994" s="11">
        <f t="shared" si="93"/>
        <v>42437.924988425926</v>
      </c>
    </row>
    <row r="995" spans="1:21" ht="5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4"/>
        <v>0.25087142857142858</v>
      </c>
      <c r="P995" s="7">
        <f t="shared" si="95"/>
        <v>89.59693877551021</v>
      </c>
      <c r="Q995" t="str">
        <f t="shared" si="96"/>
        <v>technology</v>
      </c>
      <c r="R995" t="str">
        <f t="shared" si="97"/>
        <v>wearables</v>
      </c>
      <c r="T995" s="11">
        <f t="shared" si="92"/>
        <v>42686.208333333328</v>
      </c>
      <c r="U995" s="11">
        <f t="shared" si="93"/>
        <v>42652.964907407411</v>
      </c>
    </row>
    <row r="996" spans="1:21" ht="6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4"/>
        <v>2.3345000000000001E-2</v>
      </c>
      <c r="P996" s="7">
        <f t="shared" si="95"/>
        <v>424.45454545454544</v>
      </c>
      <c r="Q996" t="str">
        <f t="shared" si="96"/>
        <v>technology</v>
      </c>
      <c r="R996" t="str">
        <f t="shared" si="97"/>
        <v>wearables</v>
      </c>
      <c r="T996" s="11">
        <f t="shared" si="92"/>
        <v>41973.957638888889</v>
      </c>
      <c r="U996" s="11">
        <f t="shared" si="93"/>
        <v>41921.263078703705</v>
      </c>
    </row>
    <row r="997" spans="1:21" ht="5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4"/>
        <v>7.2599999999999998E-2</v>
      </c>
      <c r="P997" s="7">
        <f t="shared" si="95"/>
        <v>80.666666666666671</v>
      </c>
      <c r="Q997" t="str">
        <f t="shared" si="96"/>
        <v>technology</v>
      </c>
      <c r="R997" t="str">
        <f t="shared" si="97"/>
        <v>wearables</v>
      </c>
      <c r="T997" s="11">
        <f t="shared" si="92"/>
        <v>41972.666666666672</v>
      </c>
      <c r="U997" s="11">
        <f t="shared" si="93"/>
        <v>41947.940740740742</v>
      </c>
    </row>
    <row r="998" spans="1:21" ht="3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4"/>
        <v>1.6250000000000001E-2</v>
      </c>
      <c r="P998" s="7">
        <f t="shared" si="95"/>
        <v>13</v>
      </c>
      <c r="Q998" t="str">
        <f t="shared" si="96"/>
        <v>technology</v>
      </c>
      <c r="R998" t="str">
        <f t="shared" si="97"/>
        <v>wearables</v>
      </c>
      <c r="T998" s="11">
        <f t="shared" si="92"/>
        <v>41847.643750000003</v>
      </c>
      <c r="U998" s="11">
        <f t="shared" si="93"/>
        <v>41817.866435185184</v>
      </c>
    </row>
    <row r="999" spans="1:21" ht="3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4"/>
        <v>1.2999999999999999E-2</v>
      </c>
      <c r="P999" s="7">
        <f t="shared" si="95"/>
        <v>8.125</v>
      </c>
      <c r="Q999" t="str">
        <f t="shared" si="96"/>
        <v>technology</v>
      </c>
      <c r="R999" t="str">
        <f t="shared" si="97"/>
        <v>wearables</v>
      </c>
      <c r="T999" s="11">
        <f t="shared" si="92"/>
        <v>41971.144641203704</v>
      </c>
      <c r="U999" s="11">
        <f t="shared" si="93"/>
        <v>41941.10297453704</v>
      </c>
    </row>
    <row r="1000" spans="1:21" ht="3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4"/>
        <v>0.58558333333333334</v>
      </c>
      <c r="P1000" s="7">
        <f t="shared" si="95"/>
        <v>153.42794759825327</v>
      </c>
      <c r="Q1000" t="str">
        <f t="shared" si="96"/>
        <v>technology</v>
      </c>
      <c r="R1000" t="str">
        <f t="shared" si="97"/>
        <v>wearables</v>
      </c>
      <c r="T1000" s="11">
        <f t="shared" si="92"/>
        <v>42327.210659722223</v>
      </c>
      <c r="U1000" s="11">
        <f t="shared" si="93"/>
        <v>42282.168993055559</v>
      </c>
    </row>
    <row r="1001" spans="1:21" ht="3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4"/>
        <v>7.7886666666666673E-2</v>
      </c>
      <c r="P1001" s="7">
        <f t="shared" si="95"/>
        <v>292.07499999999999</v>
      </c>
      <c r="Q1001" t="str">
        <f t="shared" si="96"/>
        <v>technology</v>
      </c>
      <c r="R1001" t="str">
        <f t="shared" si="97"/>
        <v>wearables</v>
      </c>
      <c r="T1001" s="11">
        <f t="shared" si="92"/>
        <v>41956.334722222222</v>
      </c>
      <c r="U1001" s="11">
        <f t="shared" si="93"/>
        <v>41926.29965277778</v>
      </c>
    </row>
    <row r="1002" spans="1:21" ht="3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4"/>
        <v>2.2157147647256063E-2</v>
      </c>
      <c r="P1002" s="7">
        <f t="shared" si="95"/>
        <v>3304</v>
      </c>
      <c r="Q1002" t="str">
        <f t="shared" si="96"/>
        <v>technology</v>
      </c>
      <c r="R1002" t="str">
        <f t="shared" si="97"/>
        <v>wearables</v>
      </c>
      <c r="T1002" s="11">
        <f t="shared" ref="T1002:T1065" si="98">(((I1002/60)/60)/24)+DATE(1970,1,1)</f>
        <v>42809.018055555556</v>
      </c>
      <c r="U1002" s="11">
        <f t="shared" ref="U1002:U1065" si="99">(((J1002/60)/60)/24)+DATE(1970,1,1)</f>
        <v>42749.059722222228</v>
      </c>
    </row>
    <row r="1003" spans="1:21" ht="5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4"/>
        <v>1.04</v>
      </c>
      <c r="P1003" s="7">
        <f t="shared" si="95"/>
        <v>1300</v>
      </c>
      <c r="Q1003" t="str">
        <f t="shared" si="96"/>
        <v>technology</v>
      </c>
      <c r="R1003" t="str">
        <f t="shared" si="97"/>
        <v>wearables</v>
      </c>
      <c r="T1003" s="11">
        <f t="shared" si="98"/>
        <v>42765.720057870371</v>
      </c>
      <c r="U1003" s="11">
        <f t="shared" si="99"/>
        <v>42720.720057870371</v>
      </c>
    </row>
    <row r="1004" spans="1:21" ht="5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4"/>
        <v>0.29602960296029601</v>
      </c>
      <c r="P1004" s="7">
        <f t="shared" si="95"/>
        <v>134.54545454545453</v>
      </c>
      <c r="Q1004" t="str">
        <f t="shared" si="96"/>
        <v>technology</v>
      </c>
      <c r="R1004" t="str">
        <f t="shared" si="97"/>
        <v>wearables</v>
      </c>
      <c r="T1004" s="11">
        <f t="shared" si="98"/>
        <v>42355.249305555553</v>
      </c>
      <c r="U1004" s="11">
        <f t="shared" si="99"/>
        <v>42325.684189814812</v>
      </c>
    </row>
    <row r="1005" spans="1:21" ht="3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4"/>
        <v>0.16055</v>
      </c>
      <c r="P1005" s="7">
        <f t="shared" si="95"/>
        <v>214.06666666666666</v>
      </c>
      <c r="Q1005" t="str">
        <f t="shared" si="96"/>
        <v>technology</v>
      </c>
      <c r="R1005" t="str">
        <f t="shared" si="97"/>
        <v>wearables</v>
      </c>
      <c r="T1005" s="11">
        <f t="shared" si="98"/>
        <v>42810.667372685188</v>
      </c>
      <c r="U1005" s="11">
        <f t="shared" si="99"/>
        <v>42780.709039351852</v>
      </c>
    </row>
    <row r="1006" spans="1:21" ht="3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4"/>
        <v>0.82208000000000003</v>
      </c>
      <c r="P1006" s="7">
        <f t="shared" si="95"/>
        <v>216.33684210526314</v>
      </c>
      <c r="Q1006" t="str">
        <f t="shared" si="96"/>
        <v>technology</v>
      </c>
      <c r="R1006" t="str">
        <f t="shared" si="97"/>
        <v>wearables</v>
      </c>
      <c r="T1006" s="11">
        <f t="shared" si="98"/>
        <v>42418.708645833336</v>
      </c>
      <c r="U1006" s="11">
        <f t="shared" si="99"/>
        <v>42388.708645833336</v>
      </c>
    </row>
    <row r="1007" spans="1:21" ht="3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4"/>
        <v>0.75051000000000001</v>
      </c>
      <c r="P1007" s="7">
        <f t="shared" si="95"/>
        <v>932.31055900621118</v>
      </c>
      <c r="Q1007" t="str">
        <f t="shared" si="96"/>
        <v>technology</v>
      </c>
      <c r="R1007" t="str">
        <f t="shared" si="97"/>
        <v>wearables</v>
      </c>
      <c r="T1007" s="11">
        <f t="shared" si="98"/>
        <v>42307.624803240738</v>
      </c>
      <c r="U1007" s="11">
        <f t="shared" si="99"/>
        <v>42276.624803240738</v>
      </c>
    </row>
    <row r="1008" spans="1:21" ht="3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4"/>
        <v>5.8500000000000003E-2</v>
      </c>
      <c r="P1008" s="7">
        <f t="shared" si="95"/>
        <v>29.25</v>
      </c>
      <c r="Q1008" t="str">
        <f t="shared" si="96"/>
        <v>technology</v>
      </c>
      <c r="R1008" t="str">
        <f t="shared" si="97"/>
        <v>wearables</v>
      </c>
      <c r="T1008" s="11">
        <f t="shared" si="98"/>
        <v>41985.299305555556</v>
      </c>
      <c r="U1008" s="11">
        <f t="shared" si="99"/>
        <v>41977.040185185186</v>
      </c>
    </row>
    <row r="1009" spans="1:21" ht="3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4"/>
        <v>0.44319999999999998</v>
      </c>
      <c r="P1009" s="7">
        <f t="shared" si="95"/>
        <v>174.94736842105263</v>
      </c>
      <c r="Q1009" t="str">
        <f t="shared" si="96"/>
        <v>technology</v>
      </c>
      <c r="R1009" t="str">
        <f t="shared" si="97"/>
        <v>wearables</v>
      </c>
      <c r="T1009" s="11">
        <f t="shared" si="98"/>
        <v>42718.6252662037</v>
      </c>
      <c r="U1009" s="11">
        <f t="shared" si="99"/>
        <v>42676.583599537036</v>
      </c>
    </row>
    <row r="1010" spans="1:21" ht="5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4"/>
        <v>2.6737967914438501E-3</v>
      </c>
      <c r="P1010" s="7">
        <f t="shared" si="95"/>
        <v>250</v>
      </c>
      <c r="Q1010" t="str">
        <f t="shared" si="96"/>
        <v>technology</v>
      </c>
      <c r="R1010" t="str">
        <f t="shared" si="97"/>
        <v>wearables</v>
      </c>
      <c r="T1010" s="11">
        <f t="shared" si="98"/>
        <v>42732.809201388889</v>
      </c>
      <c r="U1010" s="11">
        <f t="shared" si="99"/>
        <v>42702.809201388889</v>
      </c>
    </row>
    <row r="1011" spans="1:21" ht="5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4"/>
        <v>0.1313</v>
      </c>
      <c r="P1011" s="7">
        <f t="shared" si="95"/>
        <v>65</v>
      </c>
      <c r="Q1011" t="str">
        <f t="shared" si="96"/>
        <v>technology</v>
      </c>
      <c r="R1011" t="str">
        <f t="shared" si="97"/>
        <v>wearables</v>
      </c>
      <c r="T1011" s="11">
        <f t="shared" si="98"/>
        <v>42540.604699074072</v>
      </c>
      <c r="U1011" s="11">
        <f t="shared" si="99"/>
        <v>42510.604699074072</v>
      </c>
    </row>
    <row r="1012" spans="1:21" ht="5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4"/>
        <v>1.9088937093275488E-3</v>
      </c>
      <c r="P1012" s="7">
        <f t="shared" si="95"/>
        <v>55</v>
      </c>
      <c r="Q1012" t="str">
        <f t="shared" si="96"/>
        <v>technology</v>
      </c>
      <c r="R1012" t="str">
        <f t="shared" si="97"/>
        <v>wearables</v>
      </c>
      <c r="T1012" s="11">
        <f t="shared" si="98"/>
        <v>42618.124305555553</v>
      </c>
      <c r="U1012" s="11">
        <f t="shared" si="99"/>
        <v>42561.829421296294</v>
      </c>
    </row>
    <row r="1013" spans="1:21" ht="3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4"/>
        <v>3.7499999999999999E-3</v>
      </c>
      <c r="P1013" s="7">
        <f t="shared" si="95"/>
        <v>75</v>
      </c>
      <c r="Q1013" t="str">
        <f t="shared" si="96"/>
        <v>technology</v>
      </c>
      <c r="R1013" t="str">
        <f t="shared" si="97"/>
        <v>wearables</v>
      </c>
      <c r="T1013" s="11">
        <f t="shared" si="98"/>
        <v>41991.898090277777</v>
      </c>
      <c r="U1013" s="11">
        <f t="shared" si="99"/>
        <v>41946.898090277777</v>
      </c>
    </row>
    <row r="1014" spans="1:21" ht="5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4"/>
        <v>215.35021</v>
      </c>
      <c r="P1014" s="7">
        <f t="shared" si="95"/>
        <v>1389.3561935483872</v>
      </c>
      <c r="Q1014" t="str">
        <f t="shared" si="96"/>
        <v>technology</v>
      </c>
      <c r="R1014" t="str">
        <f t="shared" si="97"/>
        <v>wearables</v>
      </c>
      <c r="T1014" s="11">
        <f t="shared" si="98"/>
        <v>42759.440416666665</v>
      </c>
      <c r="U1014" s="11">
        <f t="shared" si="99"/>
        <v>42714.440416666665</v>
      </c>
    </row>
    <row r="1015" spans="1:21" ht="5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4"/>
        <v>0.34527999999999998</v>
      </c>
      <c r="P1015" s="7">
        <f t="shared" si="95"/>
        <v>95.911111111111111</v>
      </c>
      <c r="Q1015" t="str">
        <f t="shared" si="96"/>
        <v>technology</v>
      </c>
      <c r="R1015" t="str">
        <f t="shared" si="97"/>
        <v>wearables</v>
      </c>
      <c r="T1015" s="11">
        <f t="shared" si="98"/>
        <v>42367.833333333328</v>
      </c>
      <c r="U1015" s="11">
        <f t="shared" si="99"/>
        <v>42339.833981481483</v>
      </c>
    </row>
    <row r="1016" spans="1:21" ht="3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4"/>
        <v>0.30599999999999999</v>
      </c>
      <c r="P1016" s="7">
        <f t="shared" si="95"/>
        <v>191.25</v>
      </c>
      <c r="Q1016" t="str">
        <f t="shared" si="96"/>
        <v>technology</v>
      </c>
      <c r="R1016" t="str">
        <f t="shared" si="97"/>
        <v>wearables</v>
      </c>
      <c r="T1016" s="11">
        <f t="shared" si="98"/>
        <v>42005.002488425926</v>
      </c>
      <c r="U1016" s="11">
        <f t="shared" si="99"/>
        <v>41955.002488425926</v>
      </c>
    </row>
    <row r="1017" spans="1:21" ht="3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4"/>
        <v>2.6666666666666668E-2</v>
      </c>
      <c r="P1017" s="7">
        <f t="shared" si="95"/>
        <v>40</v>
      </c>
      <c r="Q1017" t="str">
        <f t="shared" si="96"/>
        <v>technology</v>
      </c>
      <c r="R1017" t="str">
        <f t="shared" si="97"/>
        <v>wearables</v>
      </c>
      <c r="T1017" s="11">
        <f t="shared" si="98"/>
        <v>42333.920081018514</v>
      </c>
      <c r="U1017" s="11">
        <f t="shared" si="99"/>
        <v>42303.878414351857</v>
      </c>
    </row>
    <row r="1018" spans="1:21" ht="3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4"/>
        <v>2.8420000000000001E-2</v>
      </c>
      <c r="P1018" s="7">
        <f t="shared" si="95"/>
        <v>74.78947368421052</v>
      </c>
      <c r="Q1018" t="str">
        <f t="shared" si="96"/>
        <v>technology</v>
      </c>
      <c r="R1018" t="str">
        <f t="shared" si="97"/>
        <v>wearables</v>
      </c>
      <c r="T1018" s="11">
        <f t="shared" si="98"/>
        <v>42467.065462962957</v>
      </c>
      <c r="U1018" s="11">
        <f t="shared" si="99"/>
        <v>42422.107129629629</v>
      </c>
    </row>
    <row r="1019" spans="1:21" ht="5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4"/>
        <v>0.22878799999999999</v>
      </c>
      <c r="P1019" s="7">
        <f t="shared" si="95"/>
        <v>161.11830985915492</v>
      </c>
      <c r="Q1019" t="str">
        <f t="shared" si="96"/>
        <v>technology</v>
      </c>
      <c r="R1019" t="str">
        <f t="shared" si="97"/>
        <v>wearables</v>
      </c>
      <c r="T1019" s="11">
        <f t="shared" si="98"/>
        <v>42329.716840277775</v>
      </c>
      <c r="U1019" s="11">
        <f t="shared" si="99"/>
        <v>42289.675173611111</v>
      </c>
    </row>
    <row r="1020" spans="1:21" ht="3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4"/>
        <v>3.1050000000000001E-2</v>
      </c>
      <c r="P1020" s="7">
        <f t="shared" si="95"/>
        <v>88.714285714285708</v>
      </c>
      <c r="Q1020" t="str">
        <f t="shared" si="96"/>
        <v>technology</v>
      </c>
      <c r="R1020" t="str">
        <f t="shared" si="97"/>
        <v>wearables</v>
      </c>
      <c r="T1020" s="11">
        <f t="shared" si="98"/>
        <v>42565.492280092592</v>
      </c>
      <c r="U1020" s="11">
        <f t="shared" si="99"/>
        <v>42535.492280092592</v>
      </c>
    </row>
    <row r="1021" spans="1:21" ht="3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4"/>
        <v>0.47333333333333333</v>
      </c>
      <c r="P1021" s="7">
        <f t="shared" si="95"/>
        <v>53.25</v>
      </c>
      <c r="Q1021" t="str">
        <f t="shared" si="96"/>
        <v>technology</v>
      </c>
      <c r="R1021" t="str">
        <f t="shared" si="97"/>
        <v>wearables</v>
      </c>
      <c r="T1021" s="11">
        <f t="shared" si="98"/>
        <v>42039.973946759259</v>
      </c>
      <c r="U1021" s="11">
        <f t="shared" si="99"/>
        <v>42009.973946759259</v>
      </c>
    </row>
    <row r="1022" spans="1:21" ht="5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4"/>
        <v>2.0554838709677421</v>
      </c>
      <c r="P1022" s="7">
        <f t="shared" si="95"/>
        <v>106.2</v>
      </c>
      <c r="Q1022" t="str">
        <f t="shared" si="96"/>
        <v>music</v>
      </c>
      <c r="R1022" t="str">
        <f t="shared" si="97"/>
        <v>electronic music</v>
      </c>
      <c r="T1022" s="11">
        <f t="shared" si="98"/>
        <v>42157.032638888893</v>
      </c>
      <c r="U1022" s="11">
        <f t="shared" si="99"/>
        <v>42127.069548611107</v>
      </c>
    </row>
    <row r="1023" spans="1:21" ht="3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4"/>
        <v>3.5180366666666667</v>
      </c>
      <c r="P1023" s="7">
        <f t="shared" si="95"/>
        <v>22.079728033472804</v>
      </c>
      <c r="Q1023" t="str">
        <f t="shared" si="96"/>
        <v>music</v>
      </c>
      <c r="R1023" t="str">
        <f t="shared" si="97"/>
        <v>electronic music</v>
      </c>
      <c r="T1023" s="11">
        <f t="shared" si="98"/>
        <v>42294.166666666672</v>
      </c>
      <c r="U1023" s="11">
        <f t="shared" si="99"/>
        <v>42271.251979166671</v>
      </c>
    </row>
    <row r="1024" spans="1:21" ht="3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4"/>
        <v>1.149</v>
      </c>
      <c r="P1024" s="7">
        <f t="shared" si="95"/>
        <v>31.054054054054053</v>
      </c>
      <c r="Q1024" t="str">
        <f t="shared" si="96"/>
        <v>music</v>
      </c>
      <c r="R1024" t="str">
        <f t="shared" si="97"/>
        <v>electronic music</v>
      </c>
      <c r="T1024" s="11">
        <f t="shared" si="98"/>
        <v>42141.646724537044</v>
      </c>
      <c r="U1024" s="11">
        <f t="shared" si="99"/>
        <v>42111.646724537044</v>
      </c>
    </row>
    <row r="1025" spans="1:21" ht="3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4"/>
        <v>2.3715000000000002</v>
      </c>
      <c r="P1025" s="7">
        <f t="shared" si="95"/>
        <v>36.206106870229007</v>
      </c>
      <c r="Q1025" t="str">
        <f t="shared" si="96"/>
        <v>music</v>
      </c>
      <c r="R1025" t="str">
        <f t="shared" si="97"/>
        <v>electronic music</v>
      </c>
      <c r="T1025" s="11">
        <f t="shared" si="98"/>
        <v>42175.919687500005</v>
      </c>
      <c r="U1025" s="11">
        <f t="shared" si="99"/>
        <v>42145.919687500005</v>
      </c>
    </row>
    <row r="1026" spans="1:21" ht="5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4"/>
        <v>1.1863774999999999</v>
      </c>
      <c r="P1026" s="7">
        <f t="shared" si="95"/>
        <v>388.9762295081967</v>
      </c>
      <c r="Q1026" t="str">
        <f t="shared" si="96"/>
        <v>music</v>
      </c>
      <c r="R1026" t="str">
        <f t="shared" si="97"/>
        <v>electronic music</v>
      </c>
      <c r="T1026" s="11">
        <f t="shared" si="98"/>
        <v>42400.580590277779</v>
      </c>
      <c r="U1026" s="11">
        <f t="shared" si="99"/>
        <v>42370.580590277779</v>
      </c>
    </row>
    <row r="1027" spans="1:21" ht="3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0">IF(L1027=0,0,E1027/D1027)</f>
        <v>1.099283142857143</v>
      </c>
      <c r="P1027" s="7">
        <f t="shared" ref="P1027:P1090" si="101">IF(L1027=0, 0,E1027/L1027)</f>
        <v>71.848571428571432</v>
      </c>
      <c r="Q1027" t="str">
        <f t="shared" ref="Q1027:Q1090" si="102">LEFT(N1027, SEARCH("/",N1027,1)-1)</f>
        <v>music</v>
      </c>
      <c r="R1027" t="str">
        <f t="shared" ref="R1027:R1090" si="103">RIGHT(N1027,LEN(N1027)-SEARCH("/",N1027,1))</f>
        <v>electronic music</v>
      </c>
      <c r="T1027" s="11">
        <f t="shared" si="98"/>
        <v>42079.792094907403</v>
      </c>
      <c r="U1027" s="11">
        <f t="shared" si="99"/>
        <v>42049.833761574075</v>
      </c>
    </row>
    <row r="1028" spans="1:21" ht="5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0"/>
        <v>1.0000828571428571</v>
      </c>
      <c r="P1028" s="7">
        <f t="shared" si="101"/>
        <v>57.381803278688523</v>
      </c>
      <c r="Q1028" t="str">
        <f t="shared" si="102"/>
        <v>music</v>
      </c>
      <c r="R1028" t="str">
        <f t="shared" si="103"/>
        <v>electronic music</v>
      </c>
      <c r="T1028" s="11">
        <f t="shared" si="98"/>
        <v>42460.365925925929</v>
      </c>
      <c r="U1028" s="11">
        <f t="shared" si="99"/>
        <v>42426.407592592594</v>
      </c>
    </row>
    <row r="1029" spans="1:21" ht="5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0"/>
        <v>1.0309292094387414</v>
      </c>
      <c r="P1029" s="7">
        <f t="shared" si="101"/>
        <v>69.666666666666671</v>
      </c>
      <c r="Q1029" t="str">
        <f t="shared" si="102"/>
        <v>music</v>
      </c>
      <c r="R1029" t="str">
        <f t="shared" si="103"/>
        <v>electronic music</v>
      </c>
      <c r="T1029" s="11">
        <f t="shared" si="98"/>
        <v>41935.034108796295</v>
      </c>
      <c r="U1029" s="11">
        <f t="shared" si="99"/>
        <v>41905.034108796295</v>
      </c>
    </row>
    <row r="1030" spans="1:21" ht="5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0"/>
        <v>1.1727000000000001</v>
      </c>
      <c r="P1030" s="7">
        <f t="shared" si="101"/>
        <v>45.988235294117644</v>
      </c>
      <c r="Q1030" t="str">
        <f t="shared" si="102"/>
        <v>music</v>
      </c>
      <c r="R1030" t="str">
        <f t="shared" si="103"/>
        <v>electronic music</v>
      </c>
      <c r="T1030" s="11">
        <f t="shared" si="98"/>
        <v>42800.833333333328</v>
      </c>
      <c r="U1030" s="11">
        <f t="shared" si="99"/>
        <v>42755.627372685187</v>
      </c>
    </row>
    <row r="1031" spans="1:21" ht="3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0"/>
        <v>1.1175999999999999</v>
      </c>
      <c r="P1031" s="7">
        <f t="shared" si="101"/>
        <v>79.262411347517727</v>
      </c>
      <c r="Q1031" t="str">
        <f t="shared" si="102"/>
        <v>music</v>
      </c>
      <c r="R1031" t="str">
        <f t="shared" si="103"/>
        <v>electronic music</v>
      </c>
      <c r="T1031" s="11">
        <f t="shared" si="98"/>
        <v>42098.915972222225</v>
      </c>
      <c r="U1031" s="11">
        <f t="shared" si="99"/>
        <v>42044.711886574078</v>
      </c>
    </row>
    <row r="1032" spans="1:21" ht="2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0"/>
        <v>3.4209999999999998</v>
      </c>
      <c r="P1032" s="7">
        <f t="shared" si="101"/>
        <v>43.031446540880502</v>
      </c>
      <c r="Q1032" t="str">
        <f t="shared" si="102"/>
        <v>music</v>
      </c>
      <c r="R1032" t="str">
        <f t="shared" si="103"/>
        <v>electronic music</v>
      </c>
      <c r="T1032" s="11">
        <f t="shared" si="98"/>
        <v>42625.483206018514</v>
      </c>
      <c r="U1032" s="11">
        <f t="shared" si="99"/>
        <v>42611.483206018514</v>
      </c>
    </row>
    <row r="1033" spans="1:21" ht="5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0"/>
        <v>1.0740000000000001</v>
      </c>
      <c r="P1033" s="7">
        <f t="shared" si="101"/>
        <v>108.48484848484848</v>
      </c>
      <c r="Q1033" t="str">
        <f t="shared" si="102"/>
        <v>music</v>
      </c>
      <c r="R1033" t="str">
        <f t="shared" si="103"/>
        <v>electronic music</v>
      </c>
      <c r="T1033" s="11">
        <f t="shared" si="98"/>
        <v>42354.764004629629</v>
      </c>
      <c r="U1033" s="11">
        <f t="shared" si="99"/>
        <v>42324.764004629629</v>
      </c>
    </row>
    <row r="1034" spans="1:21" ht="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0"/>
        <v>1.0849703703703704</v>
      </c>
      <c r="P1034" s="7">
        <f t="shared" si="101"/>
        <v>61.029583333333335</v>
      </c>
      <c r="Q1034" t="str">
        <f t="shared" si="102"/>
        <v>music</v>
      </c>
      <c r="R1034" t="str">
        <f t="shared" si="103"/>
        <v>electronic music</v>
      </c>
      <c r="T1034" s="11">
        <f t="shared" si="98"/>
        <v>42544.666956018518</v>
      </c>
      <c r="U1034" s="11">
        <f t="shared" si="99"/>
        <v>42514.666956018518</v>
      </c>
    </row>
    <row r="1035" spans="1:21" ht="5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0"/>
        <v>1.0286144578313252</v>
      </c>
      <c r="P1035" s="7">
        <f t="shared" si="101"/>
        <v>50.592592592592595</v>
      </c>
      <c r="Q1035" t="str">
        <f t="shared" si="102"/>
        <v>music</v>
      </c>
      <c r="R1035" t="str">
        <f t="shared" si="103"/>
        <v>electronic music</v>
      </c>
      <c r="T1035" s="11">
        <f t="shared" si="98"/>
        <v>42716.732407407413</v>
      </c>
      <c r="U1035" s="11">
        <f t="shared" si="99"/>
        <v>42688.732407407413</v>
      </c>
    </row>
    <row r="1036" spans="1:21" ht="5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0"/>
        <v>1.3000180000000001</v>
      </c>
      <c r="P1036" s="7">
        <f t="shared" si="101"/>
        <v>39.157168674698795</v>
      </c>
      <c r="Q1036" t="str">
        <f t="shared" si="102"/>
        <v>music</v>
      </c>
      <c r="R1036" t="str">
        <f t="shared" si="103"/>
        <v>electronic music</v>
      </c>
      <c r="T1036" s="11">
        <f t="shared" si="98"/>
        <v>42587.165972222225</v>
      </c>
      <c r="U1036" s="11">
        <f t="shared" si="99"/>
        <v>42555.166712962964</v>
      </c>
    </row>
    <row r="1037" spans="1:21" ht="5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0"/>
        <v>1.0765217391304347</v>
      </c>
      <c r="P1037" s="7">
        <f t="shared" si="101"/>
        <v>65.15789473684211</v>
      </c>
      <c r="Q1037" t="str">
        <f t="shared" si="102"/>
        <v>music</v>
      </c>
      <c r="R1037" t="str">
        <f t="shared" si="103"/>
        <v>electronic music</v>
      </c>
      <c r="T1037" s="11">
        <f t="shared" si="98"/>
        <v>42046.641435185185</v>
      </c>
      <c r="U1037" s="11">
        <f t="shared" si="99"/>
        <v>42016.641435185185</v>
      </c>
    </row>
    <row r="1038" spans="1:21" ht="3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0"/>
        <v>1.1236044444444444</v>
      </c>
      <c r="P1038" s="7">
        <f t="shared" si="101"/>
        <v>23.963127962085309</v>
      </c>
      <c r="Q1038" t="str">
        <f t="shared" si="102"/>
        <v>music</v>
      </c>
      <c r="R1038" t="str">
        <f t="shared" si="103"/>
        <v>electronic music</v>
      </c>
      <c r="T1038" s="11">
        <f t="shared" si="98"/>
        <v>41281.333333333336</v>
      </c>
      <c r="U1038" s="11">
        <f t="shared" si="99"/>
        <v>41249.448958333334</v>
      </c>
    </row>
    <row r="1039" spans="1:21" ht="5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0"/>
        <v>1.0209999999999999</v>
      </c>
      <c r="P1039" s="7">
        <f t="shared" si="101"/>
        <v>48.61904761904762</v>
      </c>
      <c r="Q1039" t="str">
        <f t="shared" si="102"/>
        <v>music</v>
      </c>
      <c r="R1039" t="str">
        <f t="shared" si="103"/>
        <v>electronic music</v>
      </c>
      <c r="T1039" s="11">
        <f t="shared" si="98"/>
        <v>42142.208333333328</v>
      </c>
      <c r="U1039" s="11">
        <f t="shared" si="99"/>
        <v>42119.822476851856</v>
      </c>
    </row>
    <row r="1040" spans="1:21" ht="5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0"/>
        <v>1.4533333333333334</v>
      </c>
      <c r="P1040" s="7">
        <f t="shared" si="101"/>
        <v>35.73770491803279</v>
      </c>
      <c r="Q1040" t="str">
        <f t="shared" si="102"/>
        <v>music</v>
      </c>
      <c r="R1040" t="str">
        <f t="shared" si="103"/>
        <v>electronic music</v>
      </c>
      <c r="T1040" s="11">
        <f t="shared" si="98"/>
        <v>42448.190081018518</v>
      </c>
      <c r="U1040" s="11">
        <f t="shared" si="99"/>
        <v>42418.231747685189</v>
      </c>
    </row>
    <row r="1041" spans="1:21" ht="5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0"/>
        <v>1.282</v>
      </c>
      <c r="P1041" s="7">
        <f t="shared" si="101"/>
        <v>21.366666666666667</v>
      </c>
      <c r="Q1041" t="str">
        <f t="shared" si="102"/>
        <v>music</v>
      </c>
      <c r="R1041" t="str">
        <f t="shared" si="103"/>
        <v>electronic music</v>
      </c>
      <c r="T1041" s="11">
        <f t="shared" si="98"/>
        <v>42717.332638888889</v>
      </c>
      <c r="U1041" s="11">
        <f t="shared" si="99"/>
        <v>42692.109328703707</v>
      </c>
    </row>
    <row r="1042" spans="1:21" ht="5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0"/>
        <v>2.9411764705882353E-3</v>
      </c>
      <c r="P1042" s="7">
        <f t="shared" si="101"/>
        <v>250</v>
      </c>
      <c r="Q1042" t="str">
        <f t="shared" si="102"/>
        <v>journalism</v>
      </c>
      <c r="R1042" t="str">
        <f t="shared" si="103"/>
        <v>audio</v>
      </c>
      <c r="T1042" s="11">
        <f t="shared" si="98"/>
        <v>42609.708437499998</v>
      </c>
      <c r="U1042" s="11">
        <f t="shared" si="99"/>
        <v>42579.708437499998</v>
      </c>
    </row>
    <row r="1043" spans="1:21" ht="3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0"/>
        <v>0</v>
      </c>
      <c r="P1043" s="7">
        <f t="shared" si="101"/>
        <v>0</v>
      </c>
      <c r="Q1043" t="str">
        <f t="shared" si="102"/>
        <v>journalism</v>
      </c>
      <c r="R1043" t="str">
        <f t="shared" si="103"/>
        <v>audio</v>
      </c>
      <c r="T1043" s="11">
        <f t="shared" si="98"/>
        <v>41851.060092592597</v>
      </c>
      <c r="U1043" s="11">
        <f t="shared" si="99"/>
        <v>41831.060092592597</v>
      </c>
    </row>
    <row r="1044" spans="1:21" ht="5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0"/>
        <v>1.5384615384615385E-2</v>
      </c>
      <c r="P1044" s="7">
        <f t="shared" si="101"/>
        <v>10</v>
      </c>
      <c r="Q1044" t="str">
        <f t="shared" si="102"/>
        <v>journalism</v>
      </c>
      <c r="R1044" t="str">
        <f t="shared" si="103"/>
        <v>audio</v>
      </c>
      <c r="T1044" s="11">
        <f t="shared" si="98"/>
        <v>41894.416666666664</v>
      </c>
      <c r="U1044" s="11">
        <f t="shared" si="99"/>
        <v>41851.696157407408</v>
      </c>
    </row>
    <row r="1045" spans="1:21" ht="3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0"/>
        <v>8.5370000000000001E-2</v>
      </c>
      <c r="P1045" s="7">
        <f t="shared" si="101"/>
        <v>29.236301369863014</v>
      </c>
      <c r="Q1045" t="str">
        <f t="shared" si="102"/>
        <v>journalism</v>
      </c>
      <c r="R1045" t="str">
        <f t="shared" si="103"/>
        <v>audio</v>
      </c>
      <c r="T1045" s="11">
        <f t="shared" si="98"/>
        <v>42144.252951388888</v>
      </c>
      <c r="U1045" s="11">
        <f t="shared" si="99"/>
        <v>42114.252951388888</v>
      </c>
    </row>
    <row r="1046" spans="1:21" ht="5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0"/>
        <v>8.571428571428571E-4</v>
      </c>
      <c r="P1046" s="7">
        <f t="shared" si="101"/>
        <v>3</v>
      </c>
      <c r="Q1046" t="str">
        <f t="shared" si="102"/>
        <v>journalism</v>
      </c>
      <c r="R1046" t="str">
        <f t="shared" si="103"/>
        <v>audio</v>
      </c>
      <c r="T1046" s="11">
        <f t="shared" si="98"/>
        <v>42068.852083333331</v>
      </c>
      <c r="U1046" s="11">
        <f t="shared" si="99"/>
        <v>42011.925937499997</v>
      </c>
    </row>
    <row r="1047" spans="1:21" ht="3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0"/>
        <v>2.6599999999999999E-2</v>
      </c>
      <c r="P1047" s="7">
        <f t="shared" si="101"/>
        <v>33.25</v>
      </c>
      <c r="Q1047" t="str">
        <f t="shared" si="102"/>
        <v>journalism</v>
      </c>
      <c r="R1047" t="str">
        <f t="shared" si="103"/>
        <v>audio</v>
      </c>
      <c r="T1047" s="11">
        <f t="shared" si="98"/>
        <v>41874.874421296299</v>
      </c>
      <c r="U1047" s="11">
        <f t="shared" si="99"/>
        <v>41844.874421296299</v>
      </c>
    </row>
    <row r="1048" spans="1:21" ht="5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0"/>
        <v>0</v>
      </c>
      <c r="P1048" s="7">
        <f t="shared" si="101"/>
        <v>0</v>
      </c>
      <c r="Q1048" t="str">
        <f t="shared" si="102"/>
        <v>journalism</v>
      </c>
      <c r="R1048" t="str">
        <f t="shared" si="103"/>
        <v>audio</v>
      </c>
      <c r="T1048" s="11">
        <f t="shared" si="98"/>
        <v>42364.851388888885</v>
      </c>
      <c r="U1048" s="11">
        <f t="shared" si="99"/>
        <v>42319.851388888885</v>
      </c>
    </row>
    <row r="1049" spans="1:21" ht="3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0"/>
        <v>5.0000000000000001E-4</v>
      </c>
      <c r="P1049" s="7">
        <f t="shared" si="101"/>
        <v>1</v>
      </c>
      <c r="Q1049" t="str">
        <f t="shared" si="102"/>
        <v>journalism</v>
      </c>
      <c r="R1049" t="str">
        <f t="shared" si="103"/>
        <v>audio</v>
      </c>
      <c r="T1049" s="11">
        <f t="shared" si="98"/>
        <v>41948.860127314816</v>
      </c>
      <c r="U1049" s="11">
        <f t="shared" si="99"/>
        <v>41918.818460648145</v>
      </c>
    </row>
    <row r="1050" spans="1:21" ht="5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0"/>
        <v>1.4133333333333333E-2</v>
      </c>
      <c r="P1050" s="7">
        <f t="shared" si="101"/>
        <v>53</v>
      </c>
      <c r="Q1050" t="str">
        <f t="shared" si="102"/>
        <v>journalism</v>
      </c>
      <c r="R1050" t="str">
        <f t="shared" si="103"/>
        <v>audio</v>
      </c>
      <c r="T1050" s="11">
        <f t="shared" si="98"/>
        <v>42638.053113425922</v>
      </c>
      <c r="U1050" s="11">
        <f t="shared" si="99"/>
        <v>42598.053113425922</v>
      </c>
    </row>
    <row r="1051" spans="1:21" ht="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0"/>
        <v>0</v>
      </c>
      <c r="P1051" s="7">
        <f t="shared" si="101"/>
        <v>0</v>
      </c>
      <c r="Q1051" t="str">
        <f t="shared" si="102"/>
        <v>journalism</v>
      </c>
      <c r="R1051" t="str">
        <f t="shared" si="103"/>
        <v>audio</v>
      </c>
      <c r="T1051" s="11">
        <f t="shared" si="98"/>
        <v>42412.431076388893</v>
      </c>
      <c r="U1051" s="11">
        <f t="shared" si="99"/>
        <v>42382.431076388893</v>
      </c>
    </row>
    <row r="1052" spans="1:21" ht="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0"/>
        <v>0</v>
      </c>
      <c r="P1052" s="7">
        <f t="shared" si="101"/>
        <v>0</v>
      </c>
      <c r="Q1052" t="str">
        <f t="shared" si="102"/>
        <v>journalism</v>
      </c>
      <c r="R1052" t="str">
        <f t="shared" si="103"/>
        <v>audio</v>
      </c>
      <c r="T1052" s="11">
        <f t="shared" si="98"/>
        <v>42261.7971875</v>
      </c>
      <c r="U1052" s="11">
        <f t="shared" si="99"/>
        <v>42231.7971875</v>
      </c>
    </row>
    <row r="1053" spans="1:21" ht="5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0"/>
        <v>0</v>
      </c>
      <c r="P1053" s="7">
        <f t="shared" si="101"/>
        <v>0</v>
      </c>
      <c r="Q1053" t="str">
        <f t="shared" si="102"/>
        <v>journalism</v>
      </c>
      <c r="R1053" t="str">
        <f t="shared" si="103"/>
        <v>audio</v>
      </c>
      <c r="T1053" s="11">
        <f t="shared" si="98"/>
        <v>41878.014178240745</v>
      </c>
      <c r="U1053" s="11">
        <f t="shared" si="99"/>
        <v>41850.014178240745</v>
      </c>
    </row>
    <row r="1054" spans="1:21" ht="5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0"/>
        <v>0</v>
      </c>
      <c r="P1054" s="7">
        <f t="shared" si="101"/>
        <v>0</v>
      </c>
      <c r="Q1054" t="str">
        <f t="shared" si="102"/>
        <v>journalism</v>
      </c>
      <c r="R1054" t="str">
        <f t="shared" si="103"/>
        <v>audio</v>
      </c>
      <c r="T1054" s="11">
        <f t="shared" si="98"/>
        <v>42527.839583333334</v>
      </c>
      <c r="U1054" s="11">
        <f t="shared" si="99"/>
        <v>42483.797395833331</v>
      </c>
    </row>
    <row r="1055" spans="1:21" ht="5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0"/>
        <v>0.01</v>
      </c>
      <c r="P1055" s="7">
        <f t="shared" si="101"/>
        <v>15</v>
      </c>
      <c r="Q1055" t="str">
        <f t="shared" si="102"/>
        <v>journalism</v>
      </c>
      <c r="R1055" t="str">
        <f t="shared" si="103"/>
        <v>audio</v>
      </c>
      <c r="T1055" s="11">
        <f t="shared" si="98"/>
        <v>42800.172824074078</v>
      </c>
      <c r="U1055" s="11">
        <f t="shared" si="99"/>
        <v>42775.172824074078</v>
      </c>
    </row>
    <row r="1056" spans="1:21" ht="5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0"/>
        <v>0</v>
      </c>
      <c r="P1056" s="7">
        <f t="shared" si="101"/>
        <v>0</v>
      </c>
      <c r="Q1056" t="str">
        <f t="shared" si="102"/>
        <v>journalism</v>
      </c>
      <c r="R1056" t="str">
        <f t="shared" si="103"/>
        <v>audio</v>
      </c>
      <c r="T1056" s="11">
        <f t="shared" si="98"/>
        <v>41861.916666666664</v>
      </c>
      <c r="U1056" s="11">
        <f t="shared" si="99"/>
        <v>41831.851840277777</v>
      </c>
    </row>
    <row r="1057" spans="1:21" ht="5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0"/>
        <v>0</v>
      </c>
      <c r="P1057" s="7">
        <f t="shared" si="101"/>
        <v>0</v>
      </c>
      <c r="Q1057" t="str">
        <f t="shared" si="102"/>
        <v>journalism</v>
      </c>
      <c r="R1057" t="str">
        <f t="shared" si="103"/>
        <v>audio</v>
      </c>
      <c r="T1057" s="11">
        <f t="shared" si="98"/>
        <v>42436.992418981477</v>
      </c>
      <c r="U1057" s="11">
        <f t="shared" si="99"/>
        <v>42406.992418981477</v>
      </c>
    </row>
    <row r="1058" spans="1:21" ht="5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0"/>
        <v>0</v>
      </c>
      <c r="P1058" s="7">
        <f t="shared" si="101"/>
        <v>0</v>
      </c>
      <c r="Q1058" t="str">
        <f t="shared" si="102"/>
        <v>journalism</v>
      </c>
      <c r="R1058" t="str">
        <f t="shared" si="103"/>
        <v>audio</v>
      </c>
      <c r="T1058" s="11">
        <f t="shared" si="98"/>
        <v>42118.677974537044</v>
      </c>
      <c r="U1058" s="11">
        <f t="shared" si="99"/>
        <v>42058.719641203701</v>
      </c>
    </row>
    <row r="1059" spans="1:21" ht="3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0"/>
        <v>0</v>
      </c>
      <c r="P1059" s="7">
        <f t="shared" si="101"/>
        <v>0</v>
      </c>
      <c r="Q1059" t="str">
        <f t="shared" si="102"/>
        <v>journalism</v>
      </c>
      <c r="R1059" t="str">
        <f t="shared" si="103"/>
        <v>audio</v>
      </c>
      <c r="T1059" s="11">
        <f t="shared" si="98"/>
        <v>42708.912997685184</v>
      </c>
      <c r="U1059" s="11">
        <f t="shared" si="99"/>
        <v>42678.871331018512</v>
      </c>
    </row>
    <row r="1060" spans="1:21" ht="5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0"/>
        <v>0</v>
      </c>
      <c r="P1060" s="7">
        <f t="shared" si="101"/>
        <v>0</v>
      </c>
      <c r="Q1060" t="str">
        <f t="shared" si="102"/>
        <v>journalism</v>
      </c>
      <c r="R1060" t="str">
        <f t="shared" si="103"/>
        <v>audio</v>
      </c>
      <c r="T1060" s="11">
        <f t="shared" si="98"/>
        <v>42089</v>
      </c>
      <c r="U1060" s="11">
        <f t="shared" si="99"/>
        <v>42047.900960648149</v>
      </c>
    </row>
    <row r="1061" spans="1:21" ht="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0"/>
        <v>0</v>
      </c>
      <c r="P1061" s="7">
        <f t="shared" si="101"/>
        <v>0</v>
      </c>
      <c r="Q1061" t="str">
        <f t="shared" si="102"/>
        <v>journalism</v>
      </c>
      <c r="R1061" t="str">
        <f t="shared" si="103"/>
        <v>audio</v>
      </c>
      <c r="T1061" s="11">
        <f t="shared" si="98"/>
        <v>42076.748333333337</v>
      </c>
      <c r="U1061" s="11">
        <f t="shared" si="99"/>
        <v>42046.79</v>
      </c>
    </row>
    <row r="1062" spans="1:21" ht="5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0"/>
        <v>0.01</v>
      </c>
      <c r="P1062" s="7">
        <f t="shared" si="101"/>
        <v>50</v>
      </c>
      <c r="Q1062" t="str">
        <f t="shared" si="102"/>
        <v>journalism</v>
      </c>
      <c r="R1062" t="str">
        <f t="shared" si="103"/>
        <v>audio</v>
      </c>
      <c r="T1062" s="11">
        <f t="shared" si="98"/>
        <v>42109.913113425922</v>
      </c>
      <c r="U1062" s="11">
        <f t="shared" si="99"/>
        <v>42079.913113425922</v>
      </c>
    </row>
    <row r="1063" spans="1:21" ht="3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0"/>
        <v>0</v>
      </c>
      <c r="P1063" s="7">
        <f t="shared" si="101"/>
        <v>0</v>
      </c>
      <c r="Q1063" t="str">
        <f t="shared" si="102"/>
        <v>journalism</v>
      </c>
      <c r="R1063" t="str">
        <f t="shared" si="103"/>
        <v>audio</v>
      </c>
      <c r="T1063" s="11">
        <f t="shared" si="98"/>
        <v>42492.041666666672</v>
      </c>
      <c r="U1063" s="11">
        <f t="shared" si="99"/>
        <v>42432.276712962965</v>
      </c>
    </row>
    <row r="1064" spans="1:21" ht="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0"/>
        <v>0.95477386934673369</v>
      </c>
      <c r="P1064" s="7">
        <f t="shared" si="101"/>
        <v>47.5</v>
      </c>
      <c r="Q1064" t="str">
        <f t="shared" si="102"/>
        <v>journalism</v>
      </c>
      <c r="R1064" t="str">
        <f t="shared" si="103"/>
        <v>audio</v>
      </c>
      <c r="T1064" s="11">
        <f t="shared" si="98"/>
        <v>42563.807187500002</v>
      </c>
      <c r="U1064" s="11">
        <f t="shared" si="99"/>
        <v>42556.807187500002</v>
      </c>
    </row>
    <row r="1065" spans="1:21" ht="5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0"/>
        <v>0</v>
      </c>
      <c r="P1065" s="7">
        <f t="shared" si="101"/>
        <v>0</v>
      </c>
      <c r="Q1065" t="str">
        <f t="shared" si="102"/>
        <v>journalism</v>
      </c>
      <c r="R1065" t="str">
        <f t="shared" si="103"/>
        <v>audio</v>
      </c>
      <c r="T1065" s="11">
        <f t="shared" si="98"/>
        <v>42613.030810185184</v>
      </c>
      <c r="U1065" s="11">
        <f t="shared" si="99"/>
        <v>42583.030810185184</v>
      </c>
    </row>
    <row r="1066" spans="1:21" ht="5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0"/>
        <v>8.9744444444444446E-2</v>
      </c>
      <c r="P1066" s="7">
        <f t="shared" si="101"/>
        <v>65.666666666666671</v>
      </c>
      <c r="Q1066" t="str">
        <f t="shared" si="102"/>
        <v>games</v>
      </c>
      <c r="R1066" t="str">
        <f t="shared" si="103"/>
        <v>video games</v>
      </c>
      <c r="T1066" s="11">
        <f t="shared" ref="T1066:T1129" si="104">(((I1066/60)/60)/24)+DATE(1970,1,1)</f>
        <v>41462.228043981479</v>
      </c>
      <c r="U1066" s="11">
        <f t="shared" ref="U1066:U1129" si="105">(((J1066/60)/60)/24)+DATE(1970,1,1)</f>
        <v>41417.228043981479</v>
      </c>
    </row>
    <row r="1067" spans="1:21" ht="5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0"/>
        <v>2.7E-2</v>
      </c>
      <c r="P1067" s="7">
        <f t="shared" si="101"/>
        <v>16.2</v>
      </c>
      <c r="Q1067" t="str">
        <f t="shared" si="102"/>
        <v>games</v>
      </c>
      <c r="R1067" t="str">
        <f t="shared" si="103"/>
        <v>video games</v>
      </c>
      <c r="T1067" s="11">
        <f t="shared" si="104"/>
        <v>41689.381041666667</v>
      </c>
      <c r="U1067" s="11">
        <f t="shared" si="105"/>
        <v>41661.381041666667</v>
      </c>
    </row>
    <row r="1068" spans="1:21" ht="3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0"/>
        <v>3.3673333333333333E-2</v>
      </c>
      <c r="P1068" s="7">
        <f t="shared" si="101"/>
        <v>34.128378378378379</v>
      </c>
      <c r="Q1068" t="str">
        <f t="shared" si="102"/>
        <v>games</v>
      </c>
      <c r="R1068" t="str">
        <f t="shared" si="103"/>
        <v>video games</v>
      </c>
      <c r="T1068" s="11">
        <f t="shared" si="104"/>
        <v>41490.962754629632</v>
      </c>
      <c r="U1068" s="11">
        <f t="shared" si="105"/>
        <v>41445.962754629632</v>
      </c>
    </row>
    <row r="1069" spans="1:21" ht="5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0"/>
        <v>0.26</v>
      </c>
      <c r="P1069" s="7">
        <f t="shared" si="101"/>
        <v>13</v>
      </c>
      <c r="Q1069" t="str">
        <f t="shared" si="102"/>
        <v>games</v>
      </c>
      <c r="R1069" t="str">
        <f t="shared" si="103"/>
        <v>video games</v>
      </c>
      <c r="T1069" s="11">
        <f t="shared" si="104"/>
        <v>41629.855682870373</v>
      </c>
      <c r="U1069" s="11">
        <f t="shared" si="105"/>
        <v>41599.855682870373</v>
      </c>
    </row>
    <row r="1070" spans="1:21" ht="5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0"/>
        <v>1.5E-3</v>
      </c>
      <c r="P1070" s="7">
        <f t="shared" si="101"/>
        <v>11.25</v>
      </c>
      <c r="Q1070" t="str">
        <f t="shared" si="102"/>
        <v>games</v>
      </c>
      <c r="R1070" t="str">
        <f t="shared" si="103"/>
        <v>video games</v>
      </c>
      <c r="T1070" s="11">
        <f t="shared" si="104"/>
        <v>42470.329444444447</v>
      </c>
      <c r="U1070" s="11">
        <f t="shared" si="105"/>
        <v>42440.371111111104</v>
      </c>
    </row>
    <row r="1071" spans="1:21" ht="3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0"/>
        <v>0.38636363636363635</v>
      </c>
      <c r="P1071" s="7">
        <f t="shared" si="101"/>
        <v>40.476190476190474</v>
      </c>
      <c r="Q1071" t="str">
        <f t="shared" si="102"/>
        <v>games</v>
      </c>
      <c r="R1071" t="str">
        <f t="shared" si="103"/>
        <v>video games</v>
      </c>
      <c r="T1071" s="11">
        <f t="shared" si="104"/>
        <v>41604.271516203706</v>
      </c>
      <c r="U1071" s="11">
        <f t="shared" si="105"/>
        <v>41572.229849537034</v>
      </c>
    </row>
    <row r="1072" spans="1:21" ht="3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0"/>
        <v>7.0000000000000001E-3</v>
      </c>
      <c r="P1072" s="7">
        <f t="shared" si="101"/>
        <v>35</v>
      </c>
      <c r="Q1072" t="str">
        <f t="shared" si="102"/>
        <v>games</v>
      </c>
      <c r="R1072" t="str">
        <f t="shared" si="103"/>
        <v>video games</v>
      </c>
      <c r="T1072" s="11">
        <f t="shared" si="104"/>
        <v>41183.011828703704</v>
      </c>
      <c r="U1072" s="11">
        <f t="shared" si="105"/>
        <v>41163.011828703704</v>
      </c>
    </row>
    <row r="1073" spans="1:21" ht="5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0"/>
        <v>0</v>
      </c>
      <c r="P1073" s="7">
        <f t="shared" si="101"/>
        <v>0</v>
      </c>
      <c r="Q1073" t="str">
        <f t="shared" si="102"/>
        <v>games</v>
      </c>
      <c r="R1073" t="str">
        <f t="shared" si="103"/>
        <v>video games</v>
      </c>
      <c r="T1073" s="11">
        <f t="shared" si="104"/>
        <v>42325.795057870375</v>
      </c>
      <c r="U1073" s="11">
        <f t="shared" si="105"/>
        <v>42295.753391203703</v>
      </c>
    </row>
    <row r="1074" spans="1:21" ht="5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0"/>
        <v>6.8000000000000005E-4</v>
      </c>
      <c r="P1074" s="7">
        <f t="shared" si="101"/>
        <v>12.75</v>
      </c>
      <c r="Q1074" t="str">
        <f t="shared" si="102"/>
        <v>games</v>
      </c>
      <c r="R1074" t="str">
        <f t="shared" si="103"/>
        <v>video games</v>
      </c>
      <c r="T1074" s="11">
        <f t="shared" si="104"/>
        <v>41675.832141203704</v>
      </c>
      <c r="U1074" s="11">
        <f t="shared" si="105"/>
        <v>41645.832141203704</v>
      </c>
    </row>
    <row r="1075" spans="1:21" ht="3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0"/>
        <v>1.3333333333333334E-2</v>
      </c>
      <c r="P1075" s="7">
        <f t="shared" si="101"/>
        <v>10</v>
      </c>
      <c r="Q1075" t="str">
        <f t="shared" si="102"/>
        <v>games</v>
      </c>
      <c r="R1075" t="str">
        <f t="shared" si="103"/>
        <v>video games</v>
      </c>
      <c r="T1075" s="11">
        <f t="shared" si="104"/>
        <v>40832.964594907404</v>
      </c>
      <c r="U1075" s="11">
        <f t="shared" si="105"/>
        <v>40802.964594907404</v>
      </c>
    </row>
    <row r="1076" spans="1:21" ht="5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0"/>
        <v>6.3092592592592589E-2</v>
      </c>
      <c r="P1076" s="7">
        <f t="shared" si="101"/>
        <v>113.56666666666666</v>
      </c>
      <c r="Q1076" t="str">
        <f t="shared" si="102"/>
        <v>games</v>
      </c>
      <c r="R1076" t="str">
        <f t="shared" si="103"/>
        <v>video games</v>
      </c>
      <c r="T1076" s="11">
        <f t="shared" si="104"/>
        <v>41643.172974537039</v>
      </c>
      <c r="U1076" s="11">
        <f t="shared" si="105"/>
        <v>41613.172974537039</v>
      </c>
    </row>
    <row r="1077" spans="1:21" ht="3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0"/>
        <v>4.4999999999999998E-2</v>
      </c>
      <c r="P1077" s="7">
        <f t="shared" si="101"/>
        <v>15</v>
      </c>
      <c r="Q1077" t="str">
        <f t="shared" si="102"/>
        <v>games</v>
      </c>
      <c r="R1077" t="str">
        <f t="shared" si="103"/>
        <v>video games</v>
      </c>
      <c r="T1077" s="11">
        <f t="shared" si="104"/>
        <v>41035.904120370367</v>
      </c>
      <c r="U1077" s="11">
        <f t="shared" si="105"/>
        <v>41005.904120370367</v>
      </c>
    </row>
    <row r="1078" spans="1:21" ht="5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0"/>
        <v>0.62765333333333329</v>
      </c>
      <c r="P1078" s="7">
        <f t="shared" si="101"/>
        <v>48.281025641025643</v>
      </c>
      <c r="Q1078" t="str">
        <f t="shared" si="102"/>
        <v>games</v>
      </c>
      <c r="R1078" t="str">
        <f t="shared" si="103"/>
        <v>video games</v>
      </c>
      <c r="T1078" s="11">
        <f t="shared" si="104"/>
        <v>41893.377893518518</v>
      </c>
      <c r="U1078" s="11">
        <f t="shared" si="105"/>
        <v>41838.377893518518</v>
      </c>
    </row>
    <row r="1079" spans="1:21" ht="3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0"/>
        <v>0.29376000000000002</v>
      </c>
      <c r="P1079" s="7">
        <f t="shared" si="101"/>
        <v>43.976047904191617</v>
      </c>
      <c r="Q1079" t="str">
        <f t="shared" si="102"/>
        <v>games</v>
      </c>
      <c r="R1079" t="str">
        <f t="shared" si="103"/>
        <v>video games</v>
      </c>
      <c r="T1079" s="11">
        <f t="shared" si="104"/>
        <v>42383.16679398148</v>
      </c>
      <c r="U1079" s="11">
        <f t="shared" si="105"/>
        <v>42353.16679398148</v>
      </c>
    </row>
    <row r="1080" spans="1:21" ht="5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0"/>
        <v>7.4999999999999997E-2</v>
      </c>
      <c r="P1080" s="7">
        <f t="shared" si="101"/>
        <v>9</v>
      </c>
      <c r="Q1080" t="str">
        <f t="shared" si="102"/>
        <v>games</v>
      </c>
      <c r="R1080" t="str">
        <f t="shared" si="103"/>
        <v>video games</v>
      </c>
      <c r="T1080" s="11">
        <f t="shared" si="104"/>
        <v>40746.195844907408</v>
      </c>
      <c r="U1080" s="11">
        <f t="shared" si="105"/>
        <v>40701.195844907408</v>
      </c>
    </row>
    <row r="1081" spans="1:21" ht="5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0"/>
        <v>2.6076923076923077E-2</v>
      </c>
      <c r="P1081" s="7">
        <f t="shared" si="101"/>
        <v>37.666666666666664</v>
      </c>
      <c r="Q1081" t="str">
        <f t="shared" si="102"/>
        <v>games</v>
      </c>
      <c r="R1081" t="str">
        <f t="shared" si="103"/>
        <v>video games</v>
      </c>
      <c r="T1081" s="11">
        <f t="shared" si="104"/>
        <v>42504.566388888896</v>
      </c>
      <c r="U1081" s="11">
        <f t="shared" si="105"/>
        <v>42479.566388888896</v>
      </c>
    </row>
    <row r="1082" spans="1:21" ht="3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0"/>
        <v>9.1050000000000006E-2</v>
      </c>
      <c r="P1082" s="7">
        <f t="shared" si="101"/>
        <v>18.581632653061224</v>
      </c>
      <c r="Q1082" t="str">
        <f t="shared" si="102"/>
        <v>games</v>
      </c>
      <c r="R1082" t="str">
        <f t="shared" si="103"/>
        <v>video games</v>
      </c>
      <c r="T1082" s="11">
        <f t="shared" si="104"/>
        <v>41770.138113425928</v>
      </c>
      <c r="U1082" s="11">
        <f t="shared" si="105"/>
        <v>41740.138113425928</v>
      </c>
    </row>
    <row r="1083" spans="1:21" ht="3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0"/>
        <v>1.7647058823529413E-4</v>
      </c>
      <c r="P1083" s="7">
        <f t="shared" si="101"/>
        <v>3</v>
      </c>
      <c r="Q1083" t="str">
        <f t="shared" si="102"/>
        <v>games</v>
      </c>
      <c r="R1083" t="str">
        <f t="shared" si="103"/>
        <v>video games</v>
      </c>
      <c r="T1083" s="11">
        <f t="shared" si="104"/>
        <v>42032.926990740743</v>
      </c>
      <c r="U1083" s="11">
        <f t="shared" si="105"/>
        <v>42002.926990740743</v>
      </c>
    </row>
    <row r="1084" spans="1:21" ht="3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0"/>
        <v>5.5999999999999999E-3</v>
      </c>
      <c r="P1084" s="7">
        <f t="shared" si="101"/>
        <v>18.666666666666668</v>
      </c>
      <c r="Q1084" t="str">
        <f t="shared" si="102"/>
        <v>games</v>
      </c>
      <c r="R1084" t="str">
        <f t="shared" si="103"/>
        <v>video games</v>
      </c>
      <c r="T1084" s="11">
        <f t="shared" si="104"/>
        <v>41131.906111111115</v>
      </c>
      <c r="U1084" s="11">
        <f t="shared" si="105"/>
        <v>41101.906111111115</v>
      </c>
    </row>
    <row r="1085" spans="1:21" ht="5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0"/>
        <v>8.2000000000000007E-3</v>
      </c>
      <c r="P1085" s="7">
        <f t="shared" si="101"/>
        <v>410</v>
      </c>
      <c r="Q1085" t="str">
        <f t="shared" si="102"/>
        <v>games</v>
      </c>
      <c r="R1085" t="str">
        <f t="shared" si="103"/>
        <v>video games</v>
      </c>
      <c r="T1085" s="11">
        <f t="shared" si="104"/>
        <v>41853.659525462965</v>
      </c>
      <c r="U1085" s="11">
        <f t="shared" si="105"/>
        <v>41793.659525462965</v>
      </c>
    </row>
    <row r="1086" spans="1:21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0"/>
        <v>0</v>
      </c>
      <c r="P1086" s="7">
        <f t="shared" si="101"/>
        <v>0</v>
      </c>
      <c r="Q1086" t="str">
        <f t="shared" si="102"/>
        <v>games</v>
      </c>
      <c r="R1086" t="str">
        <f t="shared" si="103"/>
        <v>video games</v>
      </c>
      <c r="T1086" s="11">
        <f t="shared" si="104"/>
        <v>41859.912083333329</v>
      </c>
      <c r="U1086" s="11">
        <f t="shared" si="105"/>
        <v>41829.912083333329</v>
      </c>
    </row>
    <row r="1087" spans="1:21" ht="3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0"/>
        <v>3.4200000000000001E-2</v>
      </c>
      <c r="P1087" s="7">
        <f t="shared" si="101"/>
        <v>114</v>
      </c>
      <c r="Q1087" t="str">
        <f t="shared" si="102"/>
        <v>games</v>
      </c>
      <c r="R1087" t="str">
        <f t="shared" si="103"/>
        <v>video games</v>
      </c>
      <c r="T1087" s="11">
        <f t="shared" si="104"/>
        <v>42443.629340277781</v>
      </c>
      <c r="U1087" s="11">
        <f t="shared" si="105"/>
        <v>42413.671006944445</v>
      </c>
    </row>
    <row r="1088" spans="1:21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0"/>
        <v>8.3333333333333339E-4</v>
      </c>
      <c r="P1088" s="7">
        <f t="shared" si="101"/>
        <v>7.5</v>
      </c>
      <c r="Q1088" t="str">
        <f t="shared" si="102"/>
        <v>games</v>
      </c>
      <c r="R1088" t="str">
        <f t="shared" si="103"/>
        <v>video games</v>
      </c>
      <c r="T1088" s="11">
        <f t="shared" si="104"/>
        <v>41875.866793981484</v>
      </c>
      <c r="U1088" s="11">
        <f t="shared" si="105"/>
        <v>41845.866793981484</v>
      </c>
    </row>
    <row r="1089" spans="1:21" ht="5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0"/>
        <v>0</v>
      </c>
      <c r="P1089" s="7">
        <f t="shared" si="101"/>
        <v>0</v>
      </c>
      <c r="Q1089" t="str">
        <f t="shared" si="102"/>
        <v>games</v>
      </c>
      <c r="R1089" t="str">
        <f t="shared" si="103"/>
        <v>video games</v>
      </c>
      <c r="T1089" s="11">
        <f t="shared" si="104"/>
        <v>41805.713969907411</v>
      </c>
      <c r="U1089" s="11">
        <f t="shared" si="105"/>
        <v>41775.713969907411</v>
      </c>
    </row>
    <row r="1090" spans="1:21" ht="3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0"/>
        <v>0.14182977777777778</v>
      </c>
      <c r="P1090" s="7">
        <f t="shared" si="101"/>
        <v>43.41727891156463</v>
      </c>
      <c r="Q1090" t="str">
        <f t="shared" si="102"/>
        <v>games</v>
      </c>
      <c r="R1090" t="str">
        <f t="shared" si="103"/>
        <v>video games</v>
      </c>
      <c r="T1090" s="11">
        <f t="shared" si="104"/>
        <v>41753.799386574072</v>
      </c>
      <c r="U1090" s="11">
        <f t="shared" si="105"/>
        <v>41723.799386574072</v>
      </c>
    </row>
    <row r="1091" spans="1:21" ht="3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6">IF(L1091=0,0,E1091/D1091)</f>
        <v>7.8266666666666665E-2</v>
      </c>
      <c r="P1091" s="7">
        <f t="shared" ref="P1091:P1154" si="107">IF(L1091=0, 0,E1091/L1091)</f>
        <v>23.959183673469386</v>
      </c>
      <c r="Q1091" t="str">
        <f t="shared" ref="Q1091:Q1154" si="108">LEFT(N1091, SEARCH("/",N1091,1)-1)</f>
        <v>games</v>
      </c>
      <c r="R1091" t="str">
        <f t="shared" ref="R1091:R1154" si="109">RIGHT(N1091,LEN(N1091)-SEARCH("/",N1091,1))</f>
        <v>video games</v>
      </c>
      <c r="T1091" s="11">
        <f t="shared" si="104"/>
        <v>42181.189525462964</v>
      </c>
      <c r="U1091" s="11">
        <f t="shared" si="105"/>
        <v>42151.189525462964</v>
      </c>
    </row>
    <row r="1092" spans="1:21" ht="5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6"/>
        <v>3.8464497269020693E-4</v>
      </c>
      <c r="P1092" s="7">
        <f t="shared" si="107"/>
        <v>5</v>
      </c>
      <c r="Q1092" t="str">
        <f t="shared" si="108"/>
        <v>games</v>
      </c>
      <c r="R1092" t="str">
        <f t="shared" si="109"/>
        <v>video games</v>
      </c>
      <c r="T1092" s="11">
        <f t="shared" si="104"/>
        <v>42153.185798611114</v>
      </c>
      <c r="U1092" s="11">
        <f t="shared" si="105"/>
        <v>42123.185798611114</v>
      </c>
    </row>
    <row r="1093" spans="1:21" ht="5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6"/>
        <v>0.125</v>
      </c>
      <c r="P1093" s="7">
        <f t="shared" si="107"/>
        <v>12.5</v>
      </c>
      <c r="Q1093" t="str">
        <f t="shared" si="108"/>
        <v>games</v>
      </c>
      <c r="R1093" t="str">
        <f t="shared" si="109"/>
        <v>video games</v>
      </c>
      <c r="T1093" s="11">
        <f t="shared" si="104"/>
        <v>42470.778611111105</v>
      </c>
      <c r="U1093" s="11">
        <f t="shared" si="105"/>
        <v>42440.820277777777</v>
      </c>
    </row>
    <row r="1094" spans="1:21" ht="5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6"/>
        <v>1.0500000000000001E-2</v>
      </c>
      <c r="P1094" s="7">
        <f t="shared" si="107"/>
        <v>3</v>
      </c>
      <c r="Q1094" t="str">
        <f t="shared" si="108"/>
        <v>games</v>
      </c>
      <c r="R1094" t="str">
        <f t="shared" si="109"/>
        <v>video games</v>
      </c>
      <c r="T1094" s="11">
        <f t="shared" si="104"/>
        <v>41280.025902777779</v>
      </c>
      <c r="U1094" s="11">
        <f t="shared" si="105"/>
        <v>41250.025902777779</v>
      </c>
    </row>
    <row r="1095" spans="1:21" ht="3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6"/>
        <v>0.14083333333333334</v>
      </c>
      <c r="P1095" s="7">
        <f t="shared" si="107"/>
        <v>10.5625</v>
      </c>
      <c r="Q1095" t="str">
        <f t="shared" si="108"/>
        <v>games</v>
      </c>
      <c r="R1095" t="str">
        <f t="shared" si="109"/>
        <v>video games</v>
      </c>
      <c r="T1095" s="11">
        <f t="shared" si="104"/>
        <v>42411.973807870367</v>
      </c>
      <c r="U1095" s="11">
        <f t="shared" si="105"/>
        <v>42396.973807870367</v>
      </c>
    </row>
    <row r="1096" spans="1:21" ht="5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6"/>
        <v>0.18300055555555556</v>
      </c>
      <c r="P1096" s="7">
        <f t="shared" si="107"/>
        <v>122.00037037037038</v>
      </c>
      <c r="Q1096" t="str">
        <f t="shared" si="108"/>
        <v>games</v>
      </c>
      <c r="R1096" t="str">
        <f t="shared" si="109"/>
        <v>video games</v>
      </c>
      <c r="T1096" s="11">
        <f t="shared" si="104"/>
        <v>40825.713344907403</v>
      </c>
      <c r="U1096" s="11">
        <f t="shared" si="105"/>
        <v>40795.713344907403</v>
      </c>
    </row>
    <row r="1097" spans="1:21" ht="5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6"/>
        <v>5.0347999999999997E-2</v>
      </c>
      <c r="P1097" s="7">
        <f t="shared" si="107"/>
        <v>267.80851063829789</v>
      </c>
      <c r="Q1097" t="str">
        <f t="shared" si="108"/>
        <v>games</v>
      </c>
      <c r="R1097" t="str">
        <f t="shared" si="109"/>
        <v>video games</v>
      </c>
      <c r="T1097" s="11">
        <f t="shared" si="104"/>
        <v>41516.537268518521</v>
      </c>
      <c r="U1097" s="11">
        <f t="shared" si="105"/>
        <v>41486.537268518521</v>
      </c>
    </row>
    <row r="1098" spans="1:21" ht="5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6"/>
        <v>0.17933333333333334</v>
      </c>
      <c r="P1098" s="7">
        <f t="shared" si="107"/>
        <v>74.206896551724142</v>
      </c>
      <c r="Q1098" t="str">
        <f t="shared" si="108"/>
        <v>games</v>
      </c>
      <c r="R1098" t="str">
        <f t="shared" si="109"/>
        <v>video games</v>
      </c>
      <c r="T1098" s="11">
        <f t="shared" si="104"/>
        <v>41916.145833333336</v>
      </c>
      <c r="U1098" s="11">
        <f t="shared" si="105"/>
        <v>41885.51798611111</v>
      </c>
    </row>
    <row r="1099" spans="1:21" ht="3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6"/>
        <v>4.6999999999999999E-4</v>
      </c>
      <c r="P1099" s="7">
        <f t="shared" si="107"/>
        <v>6.7142857142857144</v>
      </c>
      <c r="Q1099" t="str">
        <f t="shared" si="108"/>
        <v>games</v>
      </c>
      <c r="R1099" t="str">
        <f t="shared" si="109"/>
        <v>video games</v>
      </c>
      <c r="T1099" s="11">
        <f t="shared" si="104"/>
        <v>41700.792557870373</v>
      </c>
      <c r="U1099" s="11">
        <f t="shared" si="105"/>
        <v>41660.792557870373</v>
      </c>
    </row>
    <row r="1100" spans="1:21" ht="3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6"/>
        <v>7.2120000000000004E-2</v>
      </c>
      <c r="P1100" s="7">
        <f t="shared" si="107"/>
        <v>81.954545454545453</v>
      </c>
      <c r="Q1100" t="str">
        <f t="shared" si="108"/>
        <v>games</v>
      </c>
      <c r="R1100" t="str">
        <f t="shared" si="109"/>
        <v>video games</v>
      </c>
      <c r="T1100" s="11">
        <f t="shared" si="104"/>
        <v>41742.762673611112</v>
      </c>
      <c r="U1100" s="11">
        <f t="shared" si="105"/>
        <v>41712.762673611112</v>
      </c>
    </row>
    <row r="1101" spans="1:21" ht="5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6"/>
        <v>5.0000000000000001E-3</v>
      </c>
      <c r="P1101" s="7">
        <f t="shared" si="107"/>
        <v>25</v>
      </c>
      <c r="Q1101" t="str">
        <f t="shared" si="108"/>
        <v>games</v>
      </c>
      <c r="R1101" t="str">
        <f t="shared" si="109"/>
        <v>video games</v>
      </c>
      <c r="T1101" s="11">
        <f t="shared" si="104"/>
        <v>42137.836435185185</v>
      </c>
      <c r="U1101" s="11">
        <f t="shared" si="105"/>
        <v>42107.836435185185</v>
      </c>
    </row>
    <row r="1102" spans="1:21" ht="3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6"/>
        <v>2.5000000000000001E-2</v>
      </c>
      <c r="P1102" s="7">
        <f t="shared" si="107"/>
        <v>10</v>
      </c>
      <c r="Q1102" t="str">
        <f t="shared" si="108"/>
        <v>games</v>
      </c>
      <c r="R1102" t="str">
        <f t="shared" si="109"/>
        <v>video games</v>
      </c>
      <c r="T1102" s="11">
        <f t="shared" si="104"/>
        <v>42414.110775462963</v>
      </c>
      <c r="U1102" s="11">
        <f t="shared" si="105"/>
        <v>42384.110775462963</v>
      </c>
    </row>
    <row r="1103" spans="1:21" ht="3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6"/>
        <v>4.0999999999999999E-4</v>
      </c>
      <c r="P1103" s="7">
        <f t="shared" si="107"/>
        <v>6.833333333333333</v>
      </c>
      <c r="Q1103" t="str">
        <f t="shared" si="108"/>
        <v>games</v>
      </c>
      <c r="R1103" t="str">
        <f t="shared" si="109"/>
        <v>video games</v>
      </c>
      <c r="T1103" s="11">
        <f t="shared" si="104"/>
        <v>42565.758333333331</v>
      </c>
      <c r="U1103" s="11">
        <f t="shared" si="105"/>
        <v>42538.77243055556</v>
      </c>
    </row>
    <row r="1104" spans="1:21" ht="5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6"/>
        <v>5.3124999999999999E-2</v>
      </c>
      <c r="P1104" s="7">
        <f t="shared" si="107"/>
        <v>17.708333333333332</v>
      </c>
      <c r="Q1104" t="str">
        <f t="shared" si="108"/>
        <v>games</v>
      </c>
      <c r="R1104" t="str">
        <f t="shared" si="109"/>
        <v>video games</v>
      </c>
      <c r="T1104" s="11">
        <f t="shared" si="104"/>
        <v>41617.249305555553</v>
      </c>
      <c r="U1104" s="11">
        <f t="shared" si="105"/>
        <v>41577.045428240745</v>
      </c>
    </row>
    <row r="1105" spans="1:21" ht="5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6"/>
        <v>1.6199999999999999E-2</v>
      </c>
      <c r="P1105" s="7">
        <f t="shared" si="107"/>
        <v>16.2</v>
      </c>
      <c r="Q1105" t="str">
        <f t="shared" si="108"/>
        <v>games</v>
      </c>
      <c r="R1105" t="str">
        <f t="shared" si="109"/>
        <v>video games</v>
      </c>
      <c r="T1105" s="11">
        <f t="shared" si="104"/>
        <v>42539.22210648148</v>
      </c>
      <c r="U1105" s="11">
        <f t="shared" si="105"/>
        <v>42479.22210648148</v>
      </c>
    </row>
    <row r="1106" spans="1:21" ht="5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6"/>
        <v>4.9516666666666667E-2</v>
      </c>
      <c r="P1106" s="7">
        <f t="shared" si="107"/>
        <v>80.297297297297291</v>
      </c>
      <c r="Q1106" t="str">
        <f t="shared" si="108"/>
        <v>games</v>
      </c>
      <c r="R1106" t="str">
        <f t="shared" si="109"/>
        <v>video games</v>
      </c>
      <c r="T1106" s="11">
        <f t="shared" si="104"/>
        <v>41801.40996527778</v>
      </c>
      <c r="U1106" s="11">
        <f t="shared" si="105"/>
        <v>41771.40996527778</v>
      </c>
    </row>
    <row r="1107" spans="1:21" ht="5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6"/>
        <v>1.5900000000000001E-3</v>
      </c>
      <c r="P1107" s="7">
        <f t="shared" si="107"/>
        <v>71.55</v>
      </c>
      <c r="Q1107" t="str">
        <f t="shared" si="108"/>
        <v>games</v>
      </c>
      <c r="R1107" t="str">
        <f t="shared" si="109"/>
        <v>video games</v>
      </c>
      <c r="T1107" s="11">
        <f t="shared" si="104"/>
        <v>41722.0940625</v>
      </c>
      <c r="U1107" s="11">
        <f t="shared" si="105"/>
        <v>41692.135729166665</v>
      </c>
    </row>
    <row r="1108" spans="1:21" ht="3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6"/>
        <v>0.41249999999999998</v>
      </c>
      <c r="P1108" s="7">
        <f t="shared" si="107"/>
        <v>23.571428571428573</v>
      </c>
      <c r="Q1108" t="str">
        <f t="shared" si="108"/>
        <v>games</v>
      </c>
      <c r="R1108" t="str">
        <f t="shared" si="109"/>
        <v>video games</v>
      </c>
      <c r="T1108" s="11">
        <f t="shared" si="104"/>
        <v>41003.698784722219</v>
      </c>
      <c r="U1108" s="11">
        <f t="shared" si="105"/>
        <v>40973.740451388891</v>
      </c>
    </row>
    <row r="1109" spans="1:21" ht="5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6"/>
        <v>0</v>
      </c>
      <c r="P1109" s="7">
        <f t="shared" si="107"/>
        <v>0</v>
      </c>
      <c r="Q1109" t="str">
        <f t="shared" si="108"/>
        <v>games</v>
      </c>
      <c r="R1109" t="str">
        <f t="shared" si="109"/>
        <v>video games</v>
      </c>
      <c r="T1109" s="11">
        <f t="shared" si="104"/>
        <v>41843.861388888887</v>
      </c>
      <c r="U1109" s="11">
        <f t="shared" si="105"/>
        <v>41813.861388888887</v>
      </c>
    </row>
    <row r="1110" spans="1:21" ht="5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6"/>
        <v>2.93E-2</v>
      </c>
      <c r="P1110" s="7">
        <f t="shared" si="107"/>
        <v>34.88095238095238</v>
      </c>
      <c r="Q1110" t="str">
        <f t="shared" si="108"/>
        <v>games</v>
      </c>
      <c r="R1110" t="str">
        <f t="shared" si="109"/>
        <v>video games</v>
      </c>
      <c r="T1110" s="11">
        <f t="shared" si="104"/>
        <v>41012.595312500001</v>
      </c>
      <c r="U1110" s="11">
        <f t="shared" si="105"/>
        <v>40952.636979166666</v>
      </c>
    </row>
    <row r="1111" spans="1:21" ht="5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6"/>
        <v>4.4999999999999997E-3</v>
      </c>
      <c r="P1111" s="7">
        <f t="shared" si="107"/>
        <v>15</v>
      </c>
      <c r="Q1111" t="str">
        <f t="shared" si="108"/>
        <v>games</v>
      </c>
      <c r="R1111" t="str">
        <f t="shared" si="109"/>
        <v>video games</v>
      </c>
      <c r="T1111" s="11">
        <f t="shared" si="104"/>
        <v>42692.793865740736</v>
      </c>
      <c r="U1111" s="11">
        <f t="shared" si="105"/>
        <v>42662.752199074079</v>
      </c>
    </row>
    <row r="1112" spans="1:21" ht="5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6"/>
        <v>5.1000000000000004E-3</v>
      </c>
      <c r="P1112" s="7">
        <f t="shared" si="107"/>
        <v>23.181818181818183</v>
      </c>
      <c r="Q1112" t="str">
        <f t="shared" si="108"/>
        <v>games</v>
      </c>
      <c r="R1112" t="str">
        <f t="shared" si="109"/>
        <v>video games</v>
      </c>
      <c r="T1112" s="11">
        <f t="shared" si="104"/>
        <v>41250.933124999996</v>
      </c>
      <c r="U1112" s="11">
        <f t="shared" si="105"/>
        <v>41220.933124999996</v>
      </c>
    </row>
    <row r="1113" spans="1:21" ht="5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6"/>
        <v>4.0000000000000002E-4</v>
      </c>
      <c r="P1113" s="7">
        <f t="shared" si="107"/>
        <v>1</v>
      </c>
      <c r="Q1113" t="str">
        <f t="shared" si="108"/>
        <v>games</v>
      </c>
      <c r="R1113" t="str">
        <f t="shared" si="109"/>
        <v>video games</v>
      </c>
      <c r="T1113" s="11">
        <f t="shared" si="104"/>
        <v>42377.203587962969</v>
      </c>
      <c r="U1113" s="11">
        <f t="shared" si="105"/>
        <v>42347.203587962969</v>
      </c>
    </row>
    <row r="1114" spans="1:21" ht="3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6"/>
        <v>0.35537409090909089</v>
      </c>
      <c r="P1114" s="7">
        <f t="shared" si="107"/>
        <v>100.23371794871794</v>
      </c>
      <c r="Q1114" t="str">
        <f t="shared" si="108"/>
        <v>games</v>
      </c>
      <c r="R1114" t="str">
        <f t="shared" si="109"/>
        <v>video games</v>
      </c>
      <c r="T1114" s="11">
        <f t="shared" si="104"/>
        <v>42023.354166666672</v>
      </c>
      <c r="U1114" s="11">
        <f t="shared" si="105"/>
        <v>41963.759386574078</v>
      </c>
    </row>
    <row r="1115" spans="1:21" ht="5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6"/>
        <v>5.0000000000000001E-3</v>
      </c>
      <c r="P1115" s="7">
        <f t="shared" si="107"/>
        <v>5</v>
      </c>
      <c r="Q1115" t="str">
        <f t="shared" si="108"/>
        <v>games</v>
      </c>
      <c r="R1115" t="str">
        <f t="shared" si="109"/>
        <v>video games</v>
      </c>
      <c r="T1115" s="11">
        <f t="shared" si="104"/>
        <v>41865.977083333331</v>
      </c>
      <c r="U1115" s="11">
        <f t="shared" si="105"/>
        <v>41835.977083333331</v>
      </c>
    </row>
    <row r="1116" spans="1:21" ht="5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6"/>
        <v>1.6666666666666668E-3</v>
      </c>
      <c r="P1116" s="7">
        <f t="shared" si="107"/>
        <v>3.3333333333333335</v>
      </c>
      <c r="Q1116" t="str">
        <f t="shared" si="108"/>
        <v>games</v>
      </c>
      <c r="R1116" t="str">
        <f t="shared" si="109"/>
        <v>video games</v>
      </c>
      <c r="T1116" s="11">
        <f t="shared" si="104"/>
        <v>41556.345914351856</v>
      </c>
      <c r="U1116" s="11">
        <f t="shared" si="105"/>
        <v>41526.345914351856</v>
      </c>
    </row>
    <row r="1117" spans="1:21" ht="5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6"/>
        <v>1.325E-3</v>
      </c>
      <c r="P1117" s="7">
        <f t="shared" si="107"/>
        <v>13.25</v>
      </c>
      <c r="Q1117" t="str">
        <f t="shared" si="108"/>
        <v>games</v>
      </c>
      <c r="R1117" t="str">
        <f t="shared" si="109"/>
        <v>video games</v>
      </c>
      <c r="T1117" s="11">
        <f t="shared" si="104"/>
        <v>42459.653877314813</v>
      </c>
      <c r="U1117" s="11">
        <f t="shared" si="105"/>
        <v>42429.695543981477</v>
      </c>
    </row>
    <row r="1118" spans="1:21" ht="3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6"/>
        <v>3.5704000000000004E-4</v>
      </c>
      <c r="P1118" s="7">
        <f t="shared" si="107"/>
        <v>17.852</v>
      </c>
      <c r="Q1118" t="str">
        <f t="shared" si="108"/>
        <v>games</v>
      </c>
      <c r="R1118" t="str">
        <f t="shared" si="109"/>
        <v>video games</v>
      </c>
      <c r="T1118" s="11">
        <f t="shared" si="104"/>
        <v>41069.847314814811</v>
      </c>
      <c r="U1118" s="11">
        <f t="shared" si="105"/>
        <v>41009.847314814811</v>
      </c>
    </row>
    <row r="1119" spans="1:21" ht="3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6"/>
        <v>8.3000000000000004E-2</v>
      </c>
      <c r="P1119" s="7">
        <f t="shared" si="107"/>
        <v>10.375</v>
      </c>
      <c r="Q1119" t="str">
        <f t="shared" si="108"/>
        <v>games</v>
      </c>
      <c r="R1119" t="str">
        <f t="shared" si="109"/>
        <v>video games</v>
      </c>
      <c r="T1119" s="11">
        <f t="shared" si="104"/>
        <v>42363.598530092597</v>
      </c>
      <c r="U1119" s="11">
        <f t="shared" si="105"/>
        <v>42333.598530092597</v>
      </c>
    </row>
    <row r="1120" spans="1:21" ht="5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6"/>
        <v>2.4222222222222221E-2</v>
      </c>
      <c r="P1120" s="7">
        <f t="shared" si="107"/>
        <v>36.333333333333336</v>
      </c>
      <c r="Q1120" t="str">
        <f t="shared" si="108"/>
        <v>games</v>
      </c>
      <c r="R1120" t="str">
        <f t="shared" si="109"/>
        <v>video games</v>
      </c>
      <c r="T1120" s="11">
        <f t="shared" si="104"/>
        <v>41734.124756944446</v>
      </c>
      <c r="U1120" s="11">
        <f t="shared" si="105"/>
        <v>41704.16642361111</v>
      </c>
    </row>
    <row r="1121" spans="1:21" ht="5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6"/>
        <v>2.3809523809523812E-3</v>
      </c>
      <c r="P1121" s="7">
        <f t="shared" si="107"/>
        <v>5</v>
      </c>
      <c r="Q1121" t="str">
        <f t="shared" si="108"/>
        <v>games</v>
      </c>
      <c r="R1121" t="str">
        <f t="shared" si="109"/>
        <v>video games</v>
      </c>
      <c r="T1121" s="11">
        <f t="shared" si="104"/>
        <v>41735.792407407411</v>
      </c>
      <c r="U1121" s="11">
        <f t="shared" si="105"/>
        <v>41722.792407407411</v>
      </c>
    </row>
    <row r="1122" spans="1:21" ht="3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6"/>
        <v>0</v>
      </c>
      <c r="P1122" s="7">
        <f t="shared" si="107"/>
        <v>0</v>
      </c>
      <c r="Q1122" t="str">
        <f t="shared" si="108"/>
        <v>games</v>
      </c>
      <c r="R1122" t="str">
        <f t="shared" si="109"/>
        <v>video games</v>
      </c>
      <c r="T1122" s="11">
        <f t="shared" si="104"/>
        <v>40844.872685185182</v>
      </c>
      <c r="U1122" s="11">
        <f t="shared" si="105"/>
        <v>40799.872685185182</v>
      </c>
    </row>
    <row r="1123" spans="1:21" ht="3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6"/>
        <v>1.16E-4</v>
      </c>
      <c r="P1123" s="7">
        <f t="shared" si="107"/>
        <v>5.8</v>
      </c>
      <c r="Q1123" t="str">
        <f t="shared" si="108"/>
        <v>games</v>
      </c>
      <c r="R1123" t="str">
        <f t="shared" si="109"/>
        <v>video games</v>
      </c>
      <c r="T1123" s="11">
        <f t="shared" si="104"/>
        <v>42442.892546296294</v>
      </c>
      <c r="U1123" s="11">
        <f t="shared" si="105"/>
        <v>42412.934212962966</v>
      </c>
    </row>
    <row r="1124" spans="1:21" ht="5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6"/>
        <v>0</v>
      </c>
      <c r="P1124" s="7">
        <f t="shared" si="107"/>
        <v>0</v>
      </c>
      <c r="Q1124" t="str">
        <f t="shared" si="108"/>
        <v>games</v>
      </c>
      <c r="R1124" t="str">
        <f t="shared" si="109"/>
        <v>video games</v>
      </c>
      <c r="T1124" s="11">
        <f t="shared" si="104"/>
        <v>41424.703993055555</v>
      </c>
      <c r="U1124" s="11">
        <f t="shared" si="105"/>
        <v>41410.703993055555</v>
      </c>
    </row>
    <row r="1125" spans="1:21" ht="5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6"/>
        <v>2.2000000000000001E-3</v>
      </c>
      <c r="P1125" s="7">
        <f t="shared" si="107"/>
        <v>3.6666666666666665</v>
      </c>
      <c r="Q1125" t="str">
        <f t="shared" si="108"/>
        <v>games</v>
      </c>
      <c r="R1125" t="str">
        <f t="shared" si="109"/>
        <v>video games</v>
      </c>
      <c r="T1125" s="11">
        <f t="shared" si="104"/>
        <v>41748.5237037037</v>
      </c>
      <c r="U1125" s="11">
        <f t="shared" si="105"/>
        <v>41718.5237037037</v>
      </c>
    </row>
    <row r="1126" spans="1:21" ht="5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6"/>
        <v>4.7222222222222223E-3</v>
      </c>
      <c r="P1126" s="7">
        <f t="shared" si="107"/>
        <v>60.714285714285715</v>
      </c>
      <c r="Q1126" t="str">
        <f t="shared" si="108"/>
        <v>games</v>
      </c>
      <c r="R1126" t="str">
        <f t="shared" si="109"/>
        <v>mobile games</v>
      </c>
      <c r="T1126" s="11">
        <f t="shared" si="104"/>
        <v>42124.667256944449</v>
      </c>
      <c r="U1126" s="11">
        <f t="shared" si="105"/>
        <v>42094.667256944449</v>
      </c>
    </row>
    <row r="1127" spans="1:21" ht="5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6"/>
        <v>0</v>
      </c>
      <c r="P1127" s="7">
        <f t="shared" si="107"/>
        <v>0</v>
      </c>
      <c r="Q1127" t="str">
        <f t="shared" si="108"/>
        <v>games</v>
      </c>
      <c r="R1127" t="str">
        <f t="shared" si="109"/>
        <v>mobile games</v>
      </c>
      <c r="T1127" s="11">
        <f t="shared" si="104"/>
        <v>42272.624189814815</v>
      </c>
      <c r="U1127" s="11">
        <f t="shared" si="105"/>
        <v>42212.624189814815</v>
      </c>
    </row>
    <row r="1128" spans="1:21" ht="3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6"/>
        <v>5.0000000000000001E-3</v>
      </c>
      <c r="P1128" s="7">
        <f t="shared" si="107"/>
        <v>5</v>
      </c>
      <c r="Q1128" t="str">
        <f t="shared" si="108"/>
        <v>games</v>
      </c>
      <c r="R1128" t="str">
        <f t="shared" si="109"/>
        <v>mobile games</v>
      </c>
      <c r="T1128" s="11">
        <f t="shared" si="104"/>
        <v>42565.327476851846</v>
      </c>
      <c r="U1128" s="11">
        <f t="shared" si="105"/>
        <v>42535.327476851846</v>
      </c>
    </row>
    <row r="1129" spans="1:21" ht="5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6"/>
        <v>1.6714285714285713E-2</v>
      </c>
      <c r="P1129" s="7">
        <f t="shared" si="107"/>
        <v>25.434782608695652</v>
      </c>
      <c r="Q1129" t="str">
        <f t="shared" si="108"/>
        <v>games</v>
      </c>
      <c r="R1129" t="str">
        <f t="shared" si="109"/>
        <v>mobile games</v>
      </c>
      <c r="T1129" s="11">
        <f t="shared" si="104"/>
        <v>41957.895833333328</v>
      </c>
      <c r="U1129" s="11">
        <f t="shared" si="105"/>
        <v>41926.854166666664</v>
      </c>
    </row>
    <row r="1130" spans="1:21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6"/>
        <v>1E-3</v>
      </c>
      <c r="P1130" s="7">
        <f t="shared" si="107"/>
        <v>1</v>
      </c>
      <c r="Q1130" t="str">
        <f t="shared" si="108"/>
        <v>games</v>
      </c>
      <c r="R1130" t="str">
        <f t="shared" si="109"/>
        <v>mobile games</v>
      </c>
      <c r="T1130" s="11">
        <f t="shared" ref="T1130:T1193" si="110">(((I1130/60)/60)/24)+DATE(1970,1,1)</f>
        <v>41858.649502314816</v>
      </c>
      <c r="U1130" s="11">
        <f t="shared" ref="U1130:U1193" si="111">(((J1130/60)/60)/24)+DATE(1970,1,1)</f>
        <v>41828.649502314816</v>
      </c>
    </row>
    <row r="1131" spans="1:21" ht="3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6"/>
        <v>1.0499999999999999E-3</v>
      </c>
      <c r="P1131" s="7">
        <f t="shared" si="107"/>
        <v>10.5</v>
      </c>
      <c r="Q1131" t="str">
        <f t="shared" si="108"/>
        <v>games</v>
      </c>
      <c r="R1131" t="str">
        <f t="shared" si="109"/>
        <v>mobile games</v>
      </c>
      <c r="T1131" s="11">
        <f t="shared" si="110"/>
        <v>42526.264965277776</v>
      </c>
      <c r="U1131" s="11">
        <f t="shared" si="111"/>
        <v>42496.264965277776</v>
      </c>
    </row>
    <row r="1132" spans="1:21" ht="5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6"/>
        <v>2.2000000000000001E-3</v>
      </c>
      <c r="P1132" s="7">
        <f t="shared" si="107"/>
        <v>3.6666666666666665</v>
      </c>
      <c r="Q1132" t="str">
        <f t="shared" si="108"/>
        <v>games</v>
      </c>
      <c r="R1132" t="str">
        <f t="shared" si="109"/>
        <v>mobile games</v>
      </c>
      <c r="T1132" s="11">
        <f t="shared" si="110"/>
        <v>41969.038194444445</v>
      </c>
      <c r="U1132" s="11">
        <f t="shared" si="111"/>
        <v>41908.996527777781</v>
      </c>
    </row>
    <row r="1133" spans="1:21" ht="5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6"/>
        <v>0</v>
      </c>
      <c r="P1133" s="7">
        <f t="shared" si="107"/>
        <v>0</v>
      </c>
      <c r="Q1133" t="str">
        <f t="shared" si="108"/>
        <v>games</v>
      </c>
      <c r="R1133" t="str">
        <f t="shared" si="109"/>
        <v>mobile games</v>
      </c>
      <c r="T1133" s="11">
        <f t="shared" si="110"/>
        <v>42362.908194444448</v>
      </c>
      <c r="U1133" s="11">
        <f t="shared" si="111"/>
        <v>42332.908194444448</v>
      </c>
    </row>
    <row r="1134" spans="1:21" ht="5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6"/>
        <v>0.14380000000000001</v>
      </c>
      <c r="P1134" s="7">
        <f t="shared" si="107"/>
        <v>110.61538461538461</v>
      </c>
      <c r="Q1134" t="str">
        <f t="shared" si="108"/>
        <v>games</v>
      </c>
      <c r="R1134" t="str">
        <f t="shared" si="109"/>
        <v>mobile games</v>
      </c>
      <c r="T1134" s="11">
        <f t="shared" si="110"/>
        <v>42736.115405092598</v>
      </c>
      <c r="U1134" s="11">
        <f t="shared" si="111"/>
        <v>42706.115405092598</v>
      </c>
    </row>
    <row r="1135" spans="1:21" ht="5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6"/>
        <v>6.6666666666666671E-3</v>
      </c>
      <c r="P1135" s="7">
        <f t="shared" si="107"/>
        <v>20</v>
      </c>
      <c r="Q1135" t="str">
        <f t="shared" si="108"/>
        <v>games</v>
      </c>
      <c r="R1135" t="str">
        <f t="shared" si="109"/>
        <v>mobile games</v>
      </c>
      <c r="T1135" s="11">
        <f t="shared" si="110"/>
        <v>41851.407187500001</v>
      </c>
      <c r="U1135" s="11">
        <f t="shared" si="111"/>
        <v>41821.407187500001</v>
      </c>
    </row>
    <row r="1136" spans="1:21" ht="3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6"/>
        <v>4.0000000000000003E-5</v>
      </c>
      <c r="P1136" s="7">
        <f t="shared" si="107"/>
        <v>1</v>
      </c>
      <c r="Q1136" t="str">
        <f t="shared" si="108"/>
        <v>games</v>
      </c>
      <c r="R1136" t="str">
        <f t="shared" si="109"/>
        <v>mobile games</v>
      </c>
      <c r="T1136" s="11">
        <f t="shared" si="110"/>
        <v>41972.189583333333</v>
      </c>
      <c r="U1136" s="11">
        <f t="shared" si="111"/>
        <v>41958.285046296296</v>
      </c>
    </row>
    <row r="1137" spans="1:21" ht="6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6"/>
        <v>0.05</v>
      </c>
      <c r="P1137" s="7">
        <f t="shared" si="107"/>
        <v>50</v>
      </c>
      <c r="Q1137" t="str">
        <f t="shared" si="108"/>
        <v>games</v>
      </c>
      <c r="R1137" t="str">
        <f t="shared" si="109"/>
        <v>mobile games</v>
      </c>
      <c r="T1137" s="11">
        <f t="shared" si="110"/>
        <v>42588.989513888882</v>
      </c>
      <c r="U1137" s="11">
        <f t="shared" si="111"/>
        <v>42558.989513888882</v>
      </c>
    </row>
    <row r="1138" spans="1:21" ht="5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6"/>
        <v>6.4439140811455853E-2</v>
      </c>
      <c r="P1138" s="7">
        <f t="shared" si="107"/>
        <v>45</v>
      </c>
      <c r="Q1138" t="str">
        <f t="shared" si="108"/>
        <v>games</v>
      </c>
      <c r="R1138" t="str">
        <f t="shared" si="109"/>
        <v>mobile games</v>
      </c>
      <c r="T1138" s="11">
        <f t="shared" si="110"/>
        <v>42357.671631944439</v>
      </c>
      <c r="U1138" s="11">
        <f t="shared" si="111"/>
        <v>42327.671631944439</v>
      </c>
    </row>
    <row r="1139" spans="1:21" ht="5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6"/>
        <v>0.39500000000000002</v>
      </c>
      <c r="P1139" s="7">
        <f t="shared" si="107"/>
        <v>253.2051282051282</v>
      </c>
      <c r="Q1139" t="str">
        <f t="shared" si="108"/>
        <v>games</v>
      </c>
      <c r="R1139" t="str">
        <f t="shared" si="109"/>
        <v>mobile games</v>
      </c>
      <c r="T1139" s="11">
        <f t="shared" si="110"/>
        <v>42483.819687499999</v>
      </c>
      <c r="U1139" s="11">
        <f t="shared" si="111"/>
        <v>42453.819687499999</v>
      </c>
    </row>
    <row r="1140" spans="1:21" ht="5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6"/>
        <v>3.5714285714285713E-3</v>
      </c>
      <c r="P1140" s="7">
        <f t="shared" si="107"/>
        <v>31.25</v>
      </c>
      <c r="Q1140" t="str">
        <f t="shared" si="108"/>
        <v>games</v>
      </c>
      <c r="R1140" t="str">
        <f t="shared" si="109"/>
        <v>mobile games</v>
      </c>
      <c r="T1140" s="11">
        <f t="shared" si="110"/>
        <v>42756.9066087963</v>
      </c>
      <c r="U1140" s="11">
        <f t="shared" si="111"/>
        <v>42736.9066087963</v>
      </c>
    </row>
    <row r="1141" spans="1:21" ht="5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6"/>
        <v>6.2500000000000001E-4</v>
      </c>
      <c r="P1141" s="7">
        <f t="shared" si="107"/>
        <v>5</v>
      </c>
      <c r="Q1141" t="str">
        <f t="shared" si="108"/>
        <v>games</v>
      </c>
      <c r="R1141" t="str">
        <f t="shared" si="109"/>
        <v>mobile games</v>
      </c>
      <c r="T1141" s="11">
        <f t="shared" si="110"/>
        <v>42005.347523148142</v>
      </c>
      <c r="U1141" s="11">
        <f t="shared" si="111"/>
        <v>41975.347523148142</v>
      </c>
    </row>
    <row r="1142" spans="1:21" ht="3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6"/>
        <v>0</v>
      </c>
      <c r="P1142" s="7">
        <f t="shared" si="107"/>
        <v>0</v>
      </c>
      <c r="Q1142" t="str">
        <f t="shared" si="108"/>
        <v>games</v>
      </c>
      <c r="R1142" t="str">
        <f t="shared" si="109"/>
        <v>mobile games</v>
      </c>
      <c r="T1142" s="11">
        <f t="shared" si="110"/>
        <v>42222.462048611109</v>
      </c>
      <c r="U1142" s="11">
        <f t="shared" si="111"/>
        <v>42192.462048611109</v>
      </c>
    </row>
    <row r="1143" spans="1:21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6"/>
        <v>0</v>
      </c>
      <c r="P1143" s="7">
        <f t="shared" si="107"/>
        <v>0</v>
      </c>
      <c r="Q1143" t="str">
        <f t="shared" si="108"/>
        <v>games</v>
      </c>
      <c r="R1143" t="str">
        <f t="shared" si="109"/>
        <v>mobile games</v>
      </c>
      <c r="T1143" s="11">
        <f t="shared" si="110"/>
        <v>42194.699652777781</v>
      </c>
      <c r="U1143" s="11">
        <f t="shared" si="111"/>
        <v>42164.699652777781</v>
      </c>
    </row>
    <row r="1144" spans="1:21" ht="5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6"/>
        <v>0</v>
      </c>
      <c r="P1144" s="7">
        <f t="shared" si="107"/>
        <v>0</v>
      </c>
      <c r="Q1144" t="str">
        <f t="shared" si="108"/>
        <v>games</v>
      </c>
      <c r="R1144" t="str">
        <f t="shared" si="109"/>
        <v>mobile games</v>
      </c>
      <c r="T1144" s="11">
        <f t="shared" si="110"/>
        <v>42052.006099537044</v>
      </c>
      <c r="U1144" s="11">
        <f t="shared" si="111"/>
        <v>42022.006099537044</v>
      </c>
    </row>
    <row r="1145" spans="1:21" ht="5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6"/>
        <v>4.1333333333333335E-3</v>
      </c>
      <c r="P1145" s="7">
        <f t="shared" si="107"/>
        <v>23.25</v>
      </c>
      <c r="Q1145" t="str">
        <f t="shared" si="108"/>
        <v>games</v>
      </c>
      <c r="R1145" t="str">
        <f t="shared" si="109"/>
        <v>mobile games</v>
      </c>
      <c r="T1145" s="11">
        <f t="shared" si="110"/>
        <v>42355.19358796296</v>
      </c>
      <c r="U1145" s="11">
        <f t="shared" si="111"/>
        <v>42325.19358796296</v>
      </c>
    </row>
    <row r="1146" spans="1:21" ht="3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6"/>
        <v>0</v>
      </c>
      <c r="P1146" s="7">
        <f t="shared" si="107"/>
        <v>0</v>
      </c>
      <c r="Q1146" t="str">
        <f t="shared" si="108"/>
        <v>food</v>
      </c>
      <c r="R1146" t="str">
        <f t="shared" si="109"/>
        <v>food trucks</v>
      </c>
      <c r="T1146" s="11">
        <f t="shared" si="110"/>
        <v>42123.181944444441</v>
      </c>
      <c r="U1146" s="11">
        <f t="shared" si="111"/>
        <v>42093.181944444441</v>
      </c>
    </row>
    <row r="1147" spans="1:21" ht="3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6"/>
        <v>1.25E-3</v>
      </c>
      <c r="P1147" s="7">
        <f t="shared" si="107"/>
        <v>100</v>
      </c>
      <c r="Q1147" t="str">
        <f t="shared" si="108"/>
        <v>food</v>
      </c>
      <c r="R1147" t="str">
        <f t="shared" si="109"/>
        <v>food trucks</v>
      </c>
      <c r="T1147" s="11">
        <f t="shared" si="110"/>
        <v>41914.747592592597</v>
      </c>
      <c r="U1147" s="11">
        <f t="shared" si="111"/>
        <v>41854.747592592597</v>
      </c>
    </row>
    <row r="1148" spans="1:21" ht="3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6"/>
        <v>8.8333333333333333E-2</v>
      </c>
      <c r="P1148" s="7">
        <f t="shared" si="107"/>
        <v>44.166666666666664</v>
      </c>
      <c r="Q1148" t="str">
        <f t="shared" si="108"/>
        <v>food</v>
      </c>
      <c r="R1148" t="str">
        <f t="shared" si="109"/>
        <v>food trucks</v>
      </c>
      <c r="T1148" s="11">
        <f t="shared" si="110"/>
        <v>41761.9533912037</v>
      </c>
      <c r="U1148" s="11">
        <f t="shared" si="111"/>
        <v>41723.9533912037</v>
      </c>
    </row>
    <row r="1149" spans="1:21" ht="5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6"/>
        <v>0</v>
      </c>
      <c r="P1149" s="7">
        <f t="shared" si="107"/>
        <v>0</v>
      </c>
      <c r="Q1149" t="str">
        <f t="shared" si="108"/>
        <v>food</v>
      </c>
      <c r="R1149" t="str">
        <f t="shared" si="109"/>
        <v>food trucks</v>
      </c>
      <c r="T1149" s="11">
        <f t="shared" si="110"/>
        <v>41931.972025462965</v>
      </c>
      <c r="U1149" s="11">
        <f t="shared" si="111"/>
        <v>41871.972025462965</v>
      </c>
    </row>
    <row r="1150" spans="1:21" ht="3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6"/>
        <v>4.8666666666666667E-3</v>
      </c>
      <c r="P1150" s="7">
        <f t="shared" si="107"/>
        <v>24.333333333333332</v>
      </c>
      <c r="Q1150" t="str">
        <f t="shared" si="108"/>
        <v>food</v>
      </c>
      <c r="R1150" t="str">
        <f t="shared" si="109"/>
        <v>food trucks</v>
      </c>
      <c r="T1150" s="11">
        <f t="shared" si="110"/>
        <v>42705.212743055556</v>
      </c>
      <c r="U1150" s="11">
        <f t="shared" si="111"/>
        <v>42675.171076388884</v>
      </c>
    </row>
    <row r="1151" spans="1:21" ht="2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6"/>
        <v>1.5E-3</v>
      </c>
      <c r="P1151" s="7">
        <f t="shared" si="107"/>
        <v>37.5</v>
      </c>
      <c r="Q1151" t="str">
        <f t="shared" si="108"/>
        <v>food</v>
      </c>
      <c r="R1151" t="str">
        <f t="shared" si="109"/>
        <v>food trucks</v>
      </c>
      <c r="T1151" s="11">
        <f t="shared" si="110"/>
        <v>42537.71025462963</v>
      </c>
      <c r="U1151" s="11">
        <f t="shared" si="111"/>
        <v>42507.71025462963</v>
      </c>
    </row>
    <row r="1152" spans="1:21" ht="3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6"/>
        <v>0.1008</v>
      </c>
      <c r="P1152" s="7">
        <f t="shared" si="107"/>
        <v>42</v>
      </c>
      <c r="Q1152" t="str">
        <f t="shared" si="108"/>
        <v>food</v>
      </c>
      <c r="R1152" t="str">
        <f t="shared" si="109"/>
        <v>food trucks</v>
      </c>
      <c r="T1152" s="11">
        <f t="shared" si="110"/>
        <v>42377.954571759255</v>
      </c>
      <c r="U1152" s="11">
        <f t="shared" si="111"/>
        <v>42317.954571759255</v>
      </c>
    </row>
    <row r="1153" spans="1:21" ht="5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6"/>
        <v>0</v>
      </c>
      <c r="P1153" s="7">
        <f t="shared" si="107"/>
        <v>0</v>
      </c>
      <c r="Q1153" t="str">
        <f t="shared" si="108"/>
        <v>food</v>
      </c>
      <c r="R1153" t="str">
        <f t="shared" si="109"/>
        <v>food trucks</v>
      </c>
      <c r="T1153" s="11">
        <f t="shared" si="110"/>
        <v>42254.102581018517</v>
      </c>
      <c r="U1153" s="11">
        <f t="shared" si="111"/>
        <v>42224.102581018517</v>
      </c>
    </row>
    <row r="1154" spans="1:21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6"/>
        <v>5.6937500000000002E-2</v>
      </c>
      <c r="P1154" s="7">
        <f t="shared" si="107"/>
        <v>60.733333333333334</v>
      </c>
      <c r="Q1154" t="str">
        <f t="shared" si="108"/>
        <v>food</v>
      </c>
      <c r="R1154" t="str">
        <f t="shared" si="109"/>
        <v>food trucks</v>
      </c>
      <c r="T1154" s="11">
        <f t="shared" si="110"/>
        <v>42139.709629629629</v>
      </c>
      <c r="U1154" s="11">
        <f t="shared" si="111"/>
        <v>42109.709629629629</v>
      </c>
    </row>
    <row r="1155" spans="1:21" ht="3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2">IF(L1155=0,0,E1155/D1155)</f>
        <v>6.2500000000000003E-3</v>
      </c>
      <c r="P1155" s="7">
        <f t="shared" ref="P1155:P1218" si="113">IF(L1155=0, 0,E1155/L1155)</f>
        <v>50</v>
      </c>
      <c r="Q1155" t="str">
        <f t="shared" ref="Q1155:Q1218" si="114">LEFT(N1155, SEARCH("/",N1155,1)-1)</f>
        <v>food</v>
      </c>
      <c r="R1155" t="str">
        <f t="shared" ref="R1155:R1218" si="115">RIGHT(N1155,LEN(N1155)-SEARCH("/",N1155,1))</f>
        <v>food trucks</v>
      </c>
      <c r="T1155" s="11">
        <f t="shared" si="110"/>
        <v>42173.714178240742</v>
      </c>
      <c r="U1155" s="11">
        <f t="shared" si="111"/>
        <v>42143.714178240742</v>
      </c>
    </row>
    <row r="1156" spans="1:21" ht="3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2"/>
        <v>6.5000000000000002E-2</v>
      </c>
      <c r="P1156" s="7">
        <f t="shared" si="113"/>
        <v>108.33333333333333</v>
      </c>
      <c r="Q1156" t="str">
        <f t="shared" si="114"/>
        <v>food</v>
      </c>
      <c r="R1156" t="str">
        <f t="shared" si="115"/>
        <v>food trucks</v>
      </c>
      <c r="T1156" s="11">
        <f t="shared" si="110"/>
        <v>42253.108865740738</v>
      </c>
      <c r="U1156" s="11">
        <f t="shared" si="111"/>
        <v>42223.108865740738</v>
      </c>
    </row>
    <row r="1157" spans="1:21" ht="5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2"/>
        <v>7.5199999999999998E-3</v>
      </c>
      <c r="P1157" s="7">
        <f t="shared" si="113"/>
        <v>23.5</v>
      </c>
      <c r="Q1157" t="str">
        <f t="shared" si="114"/>
        <v>food</v>
      </c>
      <c r="R1157" t="str">
        <f t="shared" si="115"/>
        <v>food trucks</v>
      </c>
      <c r="T1157" s="11">
        <f t="shared" si="110"/>
        <v>41865.763981481483</v>
      </c>
      <c r="U1157" s="11">
        <f t="shared" si="111"/>
        <v>41835.763981481483</v>
      </c>
    </row>
    <row r="1158" spans="1:21" ht="5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2"/>
        <v>0</v>
      </c>
      <c r="P1158" s="7">
        <f t="shared" si="113"/>
        <v>0</v>
      </c>
      <c r="Q1158" t="str">
        <f t="shared" si="114"/>
        <v>food</v>
      </c>
      <c r="R1158" t="str">
        <f t="shared" si="115"/>
        <v>food trucks</v>
      </c>
      <c r="T1158" s="11">
        <f t="shared" si="110"/>
        <v>42059.07131944444</v>
      </c>
      <c r="U1158" s="11">
        <f t="shared" si="111"/>
        <v>42029.07131944444</v>
      </c>
    </row>
    <row r="1159" spans="1:21" ht="5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2"/>
        <v>1.5100000000000001E-2</v>
      </c>
      <c r="P1159" s="7">
        <f t="shared" si="113"/>
        <v>50.333333333333336</v>
      </c>
      <c r="Q1159" t="str">
        <f t="shared" si="114"/>
        <v>food</v>
      </c>
      <c r="R1159" t="str">
        <f t="shared" si="115"/>
        <v>food trucks</v>
      </c>
      <c r="T1159" s="11">
        <f t="shared" si="110"/>
        <v>41978.669907407413</v>
      </c>
      <c r="U1159" s="11">
        <f t="shared" si="111"/>
        <v>41918.628240740742</v>
      </c>
    </row>
    <row r="1160" spans="1:21" ht="5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2"/>
        <v>4.6666666666666671E-3</v>
      </c>
      <c r="P1160" s="7">
        <f t="shared" si="113"/>
        <v>11.666666666666666</v>
      </c>
      <c r="Q1160" t="str">
        <f t="shared" si="114"/>
        <v>food</v>
      </c>
      <c r="R1160" t="str">
        <f t="shared" si="115"/>
        <v>food trucks</v>
      </c>
      <c r="T1160" s="11">
        <f t="shared" si="110"/>
        <v>41982.09175925926</v>
      </c>
      <c r="U1160" s="11">
        <f t="shared" si="111"/>
        <v>41952.09175925926</v>
      </c>
    </row>
    <row r="1161" spans="1:21" ht="5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2"/>
        <v>0</v>
      </c>
      <c r="P1161" s="7">
        <f t="shared" si="113"/>
        <v>0</v>
      </c>
      <c r="Q1161" t="str">
        <f t="shared" si="114"/>
        <v>food</v>
      </c>
      <c r="R1161" t="str">
        <f t="shared" si="115"/>
        <v>food trucks</v>
      </c>
      <c r="T1161" s="11">
        <f t="shared" si="110"/>
        <v>42185.65625</v>
      </c>
      <c r="U1161" s="11">
        <f t="shared" si="111"/>
        <v>42154.726446759261</v>
      </c>
    </row>
    <row r="1162" spans="1:21" ht="3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2"/>
        <v>3.85E-2</v>
      </c>
      <c r="P1162" s="7">
        <f t="shared" si="113"/>
        <v>60.789473684210527</v>
      </c>
      <c r="Q1162" t="str">
        <f t="shared" si="114"/>
        <v>food</v>
      </c>
      <c r="R1162" t="str">
        <f t="shared" si="115"/>
        <v>food trucks</v>
      </c>
      <c r="T1162" s="11">
        <f t="shared" si="110"/>
        <v>42091.113263888896</v>
      </c>
      <c r="U1162" s="11">
        <f t="shared" si="111"/>
        <v>42061.154930555553</v>
      </c>
    </row>
    <row r="1163" spans="1:21" ht="5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2"/>
        <v>0</v>
      </c>
      <c r="P1163" s="7">
        <f t="shared" si="113"/>
        <v>0</v>
      </c>
      <c r="Q1163" t="str">
        <f t="shared" si="114"/>
        <v>food</v>
      </c>
      <c r="R1163" t="str">
        <f t="shared" si="115"/>
        <v>food trucks</v>
      </c>
      <c r="T1163" s="11">
        <f t="shared" si="110"/>
        <v>42143.629502314812</v>
      </c>
      <c r="U1163" s="11">
        <f t="shared" si="111"/>
        <v>42122.629502314812</v>
      </c>
    </row>
    <row r="1164" spans="1:21" ht="5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2"/>
        <v>5.8333333333333338E-4</v>
      </c>
      <c r="P1164" s="7">
        <f t="shared" si="113"/>
        <v>17.5</v>
      </c>
      <c r="Q1164" t="str">
        <f t="shared" si="114"/>
        <v>food</v>
      </c>
      <c r="R1164" t="str">
        <f t="shared" si="115"/>
        <v>food trucks</v>
      </c>
      <c r="T1164" s="11">
        <f t="shared" si="110"/>
        <v>41907.683611111112</v>
      </c>
      <c r="U1164" s="11">
        <f t="shared" si="111"/>
        <v>41876.683611111112</v>
      </c>
    </row>
    <row r="1165" spans="1:21" ht="5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2"/>
        <v>0</v>
      </c>
      <c r="P1165" s="7">
        <f t="shared" si="113"/>
        <v>0</v>
      </c>
      <c r="Q1165" t="str">
        <f t="shared" si="114"/>
        <v>food</v>
      </c>
      <c r="R1165" t="str">
        <f t="shared" si="115"/>
        <v>food trucks</v>
      </c>
      <c r="T1165" s="11">
        <f t="shared" si="110"/>
        <v>41860.723611111112</v>
      </c>
      <c r="U1165" s="11">
        <f t="shared" si="111"/>
        <v>41830.723611111112</v>
      </c>
    </row>
    <row r="1166" spans="1:21" ht="6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2"/>
        <v>0</v>
      </c>
      <c r="P1166" s="7">
        <f t="shared" si="113"/>
        <v>0</v>
      </c>
      <c r="Q1166" t="str">
        <f t="shared" si="114"/>
        <v>food</v>
      </c>
      <c r="R1166" t="str">
        <f t="shared" si="115"/>
        <v>food trucks</v>
      </c>
      <c r="T1166" s="11">
        <f t="shared" si="110"/>
        <v>42539.724328703705</v>
      </c>
      <c r="U1166" s="11">
        <f t="shared" si="111"/>
        <v>42509.724328703705</v>
      </c>
    </row>
    <row r="1167" spans="1:21" ht="5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2"/>
        <v>0.20705000000000001</v>
      </c>
      <c r="P1167" s="7">
        <f t="shared" si="113"/>
        <v>82.82</v>
      </c>
      <c r="Q1167" t="str">
        <f t="shared" si="114"/>
        <v>food</v>
      </c>
      <c r="R1167" t="str">
        <f t="shared" si="115"/>
        <v>food trucks</v>
      </c>
      <c r="T1167" s="11">
        <f t="shared" si="110"/>
        <v>41826.214467592588</v>
      </c>
      <c r="U1167" s="11">
        <f t="shared" si="111"/>
        <v>41792.214467592588</v>
      </c>
    </row>
    <row r="1168" spans="1:21" ht="5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2"/>
        <v>0.19139999999999999</v>
      </c>
      <c r="P1168" s="7">
        <f t="shared" si="113"/>
        <v>358.875</v>
      </c>
      <c r="Q1168" t="str">
        <f t="shared" si="114"/>
        <v>food</v>
      </c>
      <c r="R1168" t="str">
        <f t="shared" si="115"/>
        <v>food trucks</v>
      </c>
      <c r="T1168" s="11">
        <f t="shared" si="110"/>
        <v>42181.166666666672</v>
      </c>
      <c r="U1168" s="11">
        <f t="shared" si="111"/>
        <v>42150.485439814816</v>
      </c>
    </row>
    <row r="1169" spans="1:21" ht="3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2"/>
        <v>1.6316666666666667E-2</v>
      </c>
      <c r="P1169" s="7">
        <f t="shared" si="113"/>
        <v>61.1875</v>
      </c>
      <c r="Q1169" t="str">
        <f t="shared" si="114"/>
        <v>food</v>
      </c>
      <c r="R1169" t="str">
        <f t="shared" si="115"/>
        <v>food trucks</v>
      </c>
      <c r="T1169" s="11">
        <f t="shared" si="110"/>
        <v>41894.734895833331</v>
      </c>
      <c r="U1169" s="11">
        <f t="shared" si="111"/>
        <v>41863.734895833331</v>
      </c>
    </row>
    <row r="1170" spans="1:21" ht="3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2"/>
        <v>5.6666666666666664E-2</v>
      </c>
      <c r="P1170" s="7">
        <f t="shared" si="113"/>
        <v>340</v>
      </c>
      <c r="Q1170" t="str">
        <f t="shared" si="114"/>
        <v>food</v>
      </c>
      <c r="R1170" t="str">
        <f t="shared" si="115"/>
        <v>food trucks</v>
      </c>
      <c r="T1170" s="11">
        <f t="shared" si="110"/>
        <v>42635.053993055553</v>
      </c>
      <c r="U1170" s="11">
        <f t="shared" si="111"/>
        <v>42605.053993055553</v>
      </c>
    </row>
    <row r="1171" spans="1:21" ht="5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2"/>
        <v>1.6999999999999999E-3</v>
      </c>
      <c r="P1171" s="7">
        <f t="shared" si="113"/>
        <v>5.666666666666667</v>
      </c>
      <c r="Q1171" t="str">
        <f t="shared" si="114"/>
        <v>food</v>
      </c>
      <c r="R1171" t="str">
        <f t="shared" si="115"/>
        <v>food trucks</v>
      </c>
      <c r="T1171" s="11">
        <f t="shared" si="110"/>
        <v>42057.353738425925</v>
      </c>
      <c r="U1171" s="11">
        <f t="shared" si="111"/>
        <v>42027.353738425925</v>
      </c>
    </row>
    <row r="1172" spans="1:21" ht="5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2"/>
        <v>4.0000000000000001E-3</v>
      </c>
      <c r="P1172" s="7">
        <f t="shared" si="113"/>
        <v>50</v>
      </c>
      <c r="Q1172" t="str">
        <f t="shared" si="114"/>
        <v>food</v>
      </c>
      <c r="R1172" t="str">
        <f t="shared" si="115"/>
        <v>food trucks</v>
      </c>
      <c r="T1172" s="11">
        <f t="shared" si="110"/>
        <v>42154.893182870372</v>
      </c>
      <c r="U1172" s="11">
        <f t="shared" si="111"/>
        <v>42124.893182870372</v>
      </c>
    </row>
    <row r="1173" spans="1:21" ht="3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2"/>
        <v>1E-3</v>
      </c>
      <c r="P1173" s="7">
        <f t="shared" si="113"/>
        <v>25</v>
      </c>
      <c r="Q1173" t="str">
        <f t="shared" si="114"/>
        <v>food</v>
      </c>
      <c r="R1173" t="str">
        <f t="shared" si="115"/>
        <v>food trucks</v>
      </c>
      <c r="T1173" s="11">
        <f t="shared" si="110"/>
        <v>41956.846377314811</v>
      </c>
      <c r="U1173" s="11">
        <f t="shared" si="111"/>
        <v>41938.804710648146</v>
      </c>
    </row>
    <row r="1174" spans="1:21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2"/>
        <v>0</v>
      </c>
      <c r="P1174" s="7">
        <f t="shared" si="113"/>
        <v>0</v>
      </c>
      <c r="Q1174" t="str">
        <f t="shared" si="114"/>
        <v>food</v>
      </c>
      <c r="R1174" t="str">
        <f t="shared" si="115"/>
        <v>food trucks</v>
      </c>
      <c r="T1174" s="11">
        <f t="shared" si="110"/>
        <v>41871.682314814818</v>
      </c>
      <c r="U1174" s="11">
        <f t="shared" si="111"/>
        <v>41841.682314814818</v>
      </c>
    </row>
    <row r="1175" spans="1:21" ht="5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2"/>
        <v>2.4000000000000001E-4</v>
      </c>
      <c r="P1175" s="7">
        <f t="shared" si="113"/>
        <v>30</v>
      </c>
      <c r="Q1175" t="str">
        <f t="shared" si="114"/>
        <v>food</v>
      </c>
      <c r="R1175" t="str">
        <f t="shared" si="115"/>
        <v>food trucks</v>
      </c>
      <c r="T1175" s="11">
        <f t="shared" si="110"/>
        <v>42219.185844907406</v>
      </c>
      <c r="U1175" s="11">
        <f t="shared" si="111"/>
        <v>42184.185844907406</v>
      </c>
    </row>
    <row r="1176" spans="1:21" ht="3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2"/>
        <v>5.906666666666667E-2</v>
      </c>
      <c r="P1176" s="7">
        <f t="shared" si="113"/>
        <v>46.631578947368418</v>
      </c>
      <c r="Q1176" t="str">
        <f t="shared" si="114"/>
        <v>food</v>
      </c>
      <c r="R1176" t="str">
        <f t="shared" si="115"/>
        <v>food trucks</v>
      </c>
      <c r="T1176" s="11">
        <f t="shared" si="110"/>
        <v>42498.84174768519</v>
      </c>
      <c r="U1176" s="11">
        <f t="shared" si="111"/>
        <v>42468.84174768519</v>
      </c>
    </row>
    <row r="1177" spans="1:21" ht="3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2"/>
        <v>2.9250000000000002E-2</v>
      </c>
      <c r="P1177" s="7">
        <f t="shared" si="113"/>
        <v>65</v>
      </c>
      <c r="Q1177" t="str">
        <f t="shared" si="114"/>
        <v>food</v>
      </c>
      <c r="R1177" t="str">
        <f t="shared" si="115"/>
        <v>food trucks</v>
      </c>
      <c r="T1177" s="11">
        <f t="shared" si="110"/>
        <v>42200.728460648148</v>
      </c>
      <c r="U1177" s="11">
        <f t="shared" si="111"/>
        <v>42170.728460648148</v>
      </c>
    </row>
    <row r="1178" spans="1:21" ht="6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2"/>
        <v>5.7142857142857142E-5</v>
      </c>
      <c r="P1178" s="7">
        <f t="shared" si="113"/>
        <v>10</v>
      </c>
      <c r="Q1178" t="str">
        <f t="shared" si="114"/>
        <v>food</v>
      </c>
      <c r="R1178" t="str">
        <f t="shared" si="115"/>
        <v>food trucks</v>
      </c>
      <c r="T1178" s="11">
        <f t="shared" si="110"/>
        <v>42800.541666666672</v>
      </c>
      <c r="U1178" s="11">
        <f t="shared" si="111"/>
        <v>42746.019652777773</v>
      </c>
    </row>
    <row r="1179" spans="1:21" ht="5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2"/>
        <v>0</v>
      </c>
      <c r="P1179" s="7">
        <f t="shared" si="113"/>
        <v>0</v>
      </c>
      <c r="Q1179" t="str">
        <f t="shared" si="114"/>
        <v>food</v>
      </c>
      <c r="R1179" t="str">
        <f t="shared" si="115"/>
        <v>food trucks</v>
      </c>
      <c r="T1179" s="11">
        <f t="shared" si="110"/>
        <v>41927.660833333335</v>
      </c>
      <c r="U1179" s="11">
        <f t="shared" si="111"/>
        <v>41897.660833333335</v>
      </c>
    </row>
    <row r="1180" spans="1:21" ht="5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2"/>
        <v>6.666666666666667E-5</v>
      </c>
      <c r="P1180" s="7">
        <f t="shared" si="113"/>
        <v>5</v>
      </c>
      <c r="Q1180" t="str">
        <f t="shared" si="114"/>
        <v>food</v>
      </c>
      <c r="R1180" t="str">
        <f t="shared" si="115"/>
        <v>food trucks</v>
      </c>
      <c r="T1180" s="11">
        <f t="shared" si="110"/>
        <v>41867.905694444446</v>
      </c>
      <c r="U1180" s="11">
        <f t="shared" si="111"/>
        <v>41837.905694444446</v>
      </c>
    </row>
    <row r="1181" spans="1:21" ht="5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2"/>
        <v>5.3333333333333337E-2</v>
      </c>
      <c r="P1181" s="7">
        <f t="shared" si="113"/>
        <v>640</v>
      </c>
      <c r="Q1181" t="str">
        <f t="shared" si="114"/>
        <v>food</v>
      </c>
      <c r="R1181" t="str">
        <f t="shared" si="115"/>
        <v>food trucks</v>
      </c>
      <c r="T1181" s="11">
        <f t="shared" si="110"/>
        <v>42305.720219907409</v>
      </c>
      <c r="U1181" s="11">
        <f t="shared" si="111"/>
        <v>42275.720219907409</v>
      </c>
    </row>
    <row r="1182" spans="1:21" ht="3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2"/>
        <v>0.11749999999999999</v>
      </c>
      <c r="P1182" s="7">
        <f t="shared" si="113"/>
        <v>69.117647058823536</v>
      </c>
      <c r="Q1182" t="str">
        <f t="shared" si="114"/>
        <v>food</v>
      </c>
      <c r="R1182" t="str">
        <f t="shared" si="115"/>
        <v>food trucks</v>
      </c>
      <c r="T1182" s="11">
        <f t="shared" si="110"/>
        <v>41818.806875000002</v>
      </c>
      <c r="U1182" s="11">
        <f t="shared" si="111"/>
        <v>41781.806875000002</v>
      </c>
    </row>
    <row r="1183" spans="1:21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2"/>
        <v>8.0000000000000007E-5</v>
      </c>
      <c r="P1183" s="7">
        <f t="shared" si="113"/>
        <v>1.3333333333333333</v>
      </c>
      <c r="Q1183" t="str">
        <f t="shared" si="114"/>
        <v>food</v>
      </c>
      <c r="R1183" t="str">
        <f t="shared" si="115"/>
        <v>food trucks</v>
      </c>
      <c r="T1183" s="11">
        <f t="shared" si="110"/>
        <v>42064.339363425926</v>
      </c>
      <c r="U1183" s="11">
        <f t="shared" si="111"/>
        <v>42034.339363425926</v>
      </c>
    </row>
    <row r="1184" spans="1:21" ht="5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2"/>
        <v>4.2000000000000003E-2</v>
      </c>
      <c r="P1184" s="7">
        <f t="shared" si="113"/>
        <v>10.5</v>
      </c>
      <c r="Q1184" t="str">
        <f t="shared" si="114"/>
        <v>food</v>
      </c>
      <c r="R1184" t="str">
        <f t="shared" si="115"/>
        <v>food trucks</v>
      </c>
      <c r="T1184" s="11">
        <f t="shared" si="110"/>
        <v>42747.695833333331</v>
      </c>
      <c r="U1184" s="11">
        <f t="shared" si="111"/>
        <v>42728.827407407407</v>
      </c>
    </row>
    <row r="1185" spans="1:21" ht="5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2"/>
        <v>0.04</v>
      </c>
      <c r="P1185" s="7">
        <f t="shared" si="113"/>
        <v>33.333333333333336</v>
      </c>
      <c r="Q1185" t="str">
        <f t="shared" si="114"/>
        <v>food</v>
      </c>
      <c r="R1185" t="str">
        <f t="shared" si="115"/>
        <v>food trucks</v>
      </c>
      <c r="T1185" s="11">
        <f t="shared" si="110"/>
        <v>42676.165972222225</v>
      </c>
      <c r="U1185" s="11">
        <f t="shared" si="111"/>
        <v>42656.86137731481</v>
      </c>
    </row>
    <row r="1186" spans="1:21" ht="5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2"/>
        <v>1.0493636363636363</v>
      </c>
      <c r="P1186" s="7">
        <f t="shared" si="113"/>
        <v>61.562666666666665</v>
      </c>
      <c r="Q1186" t="str">
        <f t="shared" si="114"/>
        <v>photography</v>
      </c>
      <c r="R1186" t="str">
        <f t="shared" si="115"/>
        <v>photobooks</v>
      </c>
      <c r="T1186" s="11">
        <f t="shared" si="110"/>
        <v>42772.599664351852</v>
      </c>
      <c r="U1186" s="11">
        <f t="shared" si="111"/>
        <v>42741.599664351852</v>
      </c>
    </row>
    <row r="1187" spans="1:21" ht="5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2"/>
        <v>1.0544</v>
      </c>
      <c r="P1187" s="7">
        <f t="shared" si="113"/>
        <v>118.73873873873873</v>
      </c>
      <c r="Q1187" t="str">
        <f t="shared" si="114"/>
        <v>photography</v>
      </c>
      <c r="R1187" t="str">
        <f t="shared" si="115"/>
        <v>photobooks</v>
      </c>
      <c r="T1187" s="11">
        <f t="shared" si="110"/>
        <v>42163.166666666672</v>
      </c>
      <c r="U1187" s="11">
        <f t="shared" si="111"/>
        <v>42130.865150462967</v>
      </c>
    </row>
    <row r="1188" spans="1:21" ht="5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2"/>
        <v>1.0673333333333332</v>
      </c>
      <c r="P1188" s="7">
        <f t="shared" si="113"/>
        <v>65.081300813008127</v>
      </c>
      <c r="Q1188" t="str">
        <f t="shared" si="114"/>
        <v>photography</v>
      </c>
      <c r="R1188" t="str">
        <f t="shared" si="115"/>
        <v>photobooks</v>
      </c>
      <c r="T1188" s="11">
        <f t="shared" si="110"/>
        <v>42156.945833333331</v>
      </c>
      <c r="U1188" s="11">
        <f t="shared" si="111"/>
        <v>42123.86336805555</v>
      </c>
    </row>
    <row r="1189" spans="1:21" ht="5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2"/>
        <v>1.0412571428571429</v>
      </c>
      <c r="P1189" s="7">
        <f t="shared" si="113"/>
        <v>130.15714285714284</v>
      </c>
      <c r="Q1189" t="str">
        <f t="shared" si="114"/>
        <v>photography</v>
      </c>
      <c r="R1189" t="str">
        <f t="shared" si="115"/>
        <v>photobooks</v>
      </c>
      <c r="T1189" s="11">
        <f t="shared" si="110"/>
        <v>42141.75</v>
      </c>
      <c r="U1189" s="11">
        <f t="shared" si="111"/>
        <v>42109.894942129627</v>
      </c>
    </row>
    <row r="1190" spans="1:21" ht="3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2"/>
        <v>1.6054999999999999</v>
      </c>
      <c r="P1190" s="7">
        <f t="shared" si="113"/>
        <v>37.776470588235291</v>
      </c>
      <c r="Q1190" t="str">
        <f t="shared" si="114"/>
        <v>photography</v>
      </c>
      <c r="R1190" t="str">
        <f t="shared" si="115"/>
        <v>photobooks</v>
      </c>
      <c r="T1190" s="11">
        <f t="shared" si="110"/>
        <v>42732.700694444444</v>
      </c>
      <c r="U1190" s="11">
        <f t="shared" si="111"/>
        <v>42711.700694444444</v>
      </c>
    </row>
    <row r="1191" spans="1:21" ht="5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2"/>
        <v>1.0777777777777777</v>
      </c>
      <c r="P1191" s="7">
        <f t="shared" si="113"/>
        <v>112.79069767441861</v>
      </c>
      <c r="Q1191" t="str">
        <f t="shared" si="114"/>
        <v>photography</v>
      </c>
      <c r="R1191" t="str">
        <f t="shared" si="115"/>
        <v>photobooks</v>
      </c>
      <c r="T1191" s="11">
        <f t="shared" si="110"/>
        <v>42550.979108796295</v>
      </c>
      <c r="U1191" s="11">
        <f t="shared" si="111"/>
        <v>42529.979108796295</v>
      </c>
    </row>
    <row r="1192" spans="1:21" ht="3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2"/>
        <v>1.35</v>
      </c>
      <c r="P1192" s="7">
        <f t="shared" si="113"/>
        <v>51.92307692307692</v>
      </c>
      <c r="Q1192" t="str">
        <f t="shared" si="114"/>
        <v>photography</v>
      </c>
      <c r="R1192" t="str">
        <f t="shared" si="115"/>
        <v>photobooks</v>
      </c>
      <c r="T1192" s="11">
        <f t="shared" si="110"/>
        <v>41882.665798611109</v>
      </c>
      <c r="U1192" s="11">
        <f t="shared" si="111"/>
        <v>41852.665798611109</v>
      </c>
    </row>
    <row r="1193" spans="1:21" ht="5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2"/>
        <v>1.0907407407407408</v>
      </c>
      <c r="P1193" s="7">
        <f t="shared" si="113"/>
        <v>89.242424242424249</v>
      </c>
      <c r="Q1193" t="str">
        <f t="shared" si="114"/>
        <v>photography</v>
      </c>
      <c r="R1193" t="str">
        <f t="shared" si="115"/>
        <v>photobooks</v>
      </c>
      <c r="T1193" s="11">
        <f t="shared" si="110"/>
        <v>42449.562037037031</v>
      </c>
      <c r="U1193" s="11">
        <f t="shared" si="111"/>
        <v>42419.603703703702</v>
      </c>
    </row>
    <row r="1194" spans="1:21" ht="3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2"/>
        <v>2.9</v>
      </c>
      <c r="P1194" s="7">
        <f t="shared" si="113"/>
        <v>19.333333333333332</v>
      </c>
      <c r="Q1194" t="str">
        <f t="shared" si="114"/>
        <v>photography</v>
      </c>
      <c r="R1194" t="str">
        <f t="shared" si="115"/>
        <v>photobooks</v>
      </c>
      <c r="T1194" s="11">
        <f t="shared" ref="T1194:T1257" si="116">(((I1194/60)/60)/24)+DATE(1970,1,1)</f>
        <v>42777.506689814814</v>
      </c>
      <c r="U1194" s="11">
        <f t="shared" ref="U1194:U1257" si="117">(((J1194/60)/60)/24)+DATE(1970,1,1)</f>
        <v>42747.506689814814</v>
      </c>
    </row>
    <row r="1195" spans="1:21" ht="5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2"/>
        <v>1.0395714285714286</v>
      </c>
      <c r="P1195" s="7">
        <f t="shared" si="113"/>
        <v>79.967032967032964</v>
      </c>
      <c r="Q1195" t="str">
        <f t="shared" si="114"/>
        <v>photography</v>
      </c>
      <c r="R1195" t="str">
        <f t="shared" si="115"/>
        <v>photobooks</v>
      </c>
      <c r="T1195" s="11">
        <f t="shared" si="116"/>
        <v>42469.734409722223</v>
      </c>
      <c r="U1195" s="11">
        <f t="shared" si="117"/>
        <v>42409.776076388895</v>
      </c>
    </row>
    <row r="1196" spans="1:21" ht="5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2"/>
        <v>3.2223999999999999</v>
      </c>
      <c r="P1196" s="7">
        <f t="shared" si="113"/>
        <v>56.414565826330531</v>
      </c>
      <c r="Q1196" t="str">
        <f t="shared" si="114"/>
        <v>photography</v>
      </c>
      <c r="R1196" t="str">
        <f t="shared" si="115"/>
        <v>photobooks</v>
      </c>
      <c r="T1196" s="11">
        <f t="shared" si="116"/>
        <v>42102.488182870366</v>
      </c>
      <c r="U1196" s="11">
        <f t="shared" si="117"/>
        <v>42072.488182870366</v>
      </c>
    </row>
    <row r="1197" spans="1:21" ht="5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2"/>
        <v>1.35</v>
      </c>
      <c r="P1197" s="7">
        <f t="shared" si="113"/>
        <v>79.411764705882348</v>
      </c>
      <c r="Q1197" t="str">
        <f t="shared" si="114"/>
        <v>photography</v>
      </c>
      <c r="R1197" t="str">
        <f t="shared" si="115"/>
        <v>photobooks</v>
      </c>
      <c r="T1197" s="11">
        <f t="shared" si="116"/>
        <v>42358.375</v>
      </c>
      <c r="U1197" s="11">
        <f t="shared" si="117"/>
        <v>42298.34783564815</v>
      </c>
    </row>
    <row r="1198" spans="1:21" ht="3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2"/>
        <v>2.6991034482758622</v>
      </c>
      <c r="P1198" s="7">
        <f t="shared" si="113"/>
        <v>76.439453125</v>
      </c>
      <c r="Q1198" t="str">
        <f t="shared" si="114"/>
        <v>photography</v>
      </c>
      <c r="R1198" t="str">
        <f t="shared" si="115"/>
        <v>photobooks</v>
      </c>
      <c r="T1198" s="11">
        <f t="shared" si="116"/>
        <v>42356.818738425922</v>
      </c>
      <c r="U1198" s="11">
        <f t="shared" si="117"/>
        <v>42326.818738425922</v>
      </c>
    </row>
    <row r="1199" spans="1:21" ht="5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2"/>
        <v>2.5329333333333333</v>
      </c>
      <c r="P1199" s="7">
        <f t="shared" si="113"/>
        <v>121</v>
      </c>
      <c r="Q1199" t="str">
        <f t="shared" si="114"/>
        <v>photography</v>
      </c>
      <c r="R1199" t="str">
        <f t="shared" si="115"/>
        <v>photobooks</v>
      </c>
      <c r="T1199" s="11">
        <f t="shared" si="116"/>
        <v>42534.249305555553</v>
      </c>
      <c r="U1199" s="11">
        <f t="shared" si="117"/>
        <v>42503.66474537037</v>
      </c>
    </row>
    <row r="1200" spans="1:21" ht="5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2"/>
        <v>2.6059999999999999</v>
      </c>
      <c r="P1200" s="7">
        <f t="shared" si="113"/>
        <v>54.616766467065865</v>
      </c>
      <c r="Q1200" t="str">
        <f t="shared" si="114"/>
        <v>photography</v>
      </c>
      <c r="R1200" t="str">
        <f t="shared" si="115"/>
        <v>photobooks</v>
      </c>
      <c r="T1200" s="11">
        <f t="shared" si="116"/>
        <v>42369.125</v>
      </c>
      <c r="U1200" s="11">
        <f t="shared" si="117"/>
        <v>42333.619050925925</v>
      </c>
    </row>
    <row r="1201" spans="1:21" ht="5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2"/>
        <v>1.0131677953348381</v>
      </c>
      <c r="P1201" s="7">
        <f t="shared" si="113"/>
        <v>299.22222222222223</v>
      </c>
      <c r="Q1201" t="str">
        <f t="shared" si="114"/>
        <v>photography</v>
      </c>
      <c r="R1201" t="str">
        <f t="shared" si="115"/>
        <v>photobooks</v>
      </c>
      <c r="T1201" s="11">
        <f t="shared" si="116"/>
        <v>42193.770833333328</v>
      </c>
      <c r="U1201" s="11">
        <f t="shared" si="117"/>
        <v>42161.770833333328</v>
      </c>
    </row>
    <row r="1202" spans="1:21" ht="5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2"/>
        <v>1.2560416666666667</v>
      </c>
      <c r="P1202" s="7">
        <f t="shared" si="113"/>
        <v>58.533980582524272</v>
      </c>
      <c r="Q1202" t="str">
        <f t="shared" si="114"/>
        <v>photography</v>
      </c>
      <c r="R1202" t="str">
        <f t="shared" si="115"/>
        <v>photobooks</v>
      </c>
      <c r="T1202" s="11">
        <f t="shared" si="116"/>
        <v>42110.477500000001</v>
      </c>
      <c r="U1202" s="11">
        <f t="shared" si="117"/>
        <v>42089.477500000001</v>
      </c>
    </row>
    <row r="1203" spans="1:21" ht="5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2"/>
        <v>1.0243783333333334</v>
      </c>
      <c r="P1203" s="7">
        <f t="shared" si="113"/>
        <v>55.371801801801809</v>
      </c>
      <c r="Q1203" t="str">
        <f t="shared" si="114"/>
        <v>photography</v>
      </c>
      <c r="R1203" t="str">
        <f t="shared" si="115"/>
        <v>photobooks</v>
      </c>
      <c r="T1203" s="11">
        <f t="shared" si="116"/>
        <v>42566.60701388889</v>
      </c>
      <c r="U1203" s="11">
        <f t="shared" si="117"/>
        <v>42536.60701388889</v>
      </c>
    </row>
    <row r="1204" spans="1:21" ht="5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2"/>
        <v>1.99244</v>
      </c>
      <c r="P1204" s="7">
        <f t="shared" si="113"/>
        <v>183.80442804428046</v>
      </c>
      <c r="Q1204" t="str">
        <f t="shared" si="114"/>
        <v>photography</v>
      </c>
      <c r="R1204" t="str">
        <f t="shared" si="115"/>
        <v>photobooks</v>
      </c>
      <c r="T1204" s="11">
        <f t="shared" si="116"/>
        <v>42182.288819444439</v>
      </c>
      <c r="U1204" s="11">
        <f t="shared" si="117"/>
        <v>42152.288819444439</v>
      </c>
    </row>
    <row r="1205" spans="1:21" ht="5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2"/>
        <v>1.0245398773006136</v>
      </c>
      <c r="P1205" s="7">
        <f t="shared" si="113"/>
        <v>165.34653465346534</v>
      </c>
      <c r="Q1205" t="str">
        <f t="shared" si="114"/>
        <v>photography</v>
      </c>
      <c r="R1205" t="str">
        <f t="shared" si="115"/>
        <v>photobooks</v>
      </c>
      <c r="T1205" s="11">
        <f t="shared" si="116"/>
        <v>42155.614895833336</v>
      </c>
      <c r="U1205" s="11">
        <f t="shared" si="117"/>
        <v>42125.614895833336</v>
      </c>
    </row>
    <row r="1206" spans="1:21" ht="5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2"/>
        <v>1.0294615384615384</v>
      </c>
      <c r="P1206" s="7">
        <f t="shared" si="113"/>
        <v>234.78947368421052</v>
      </c>
      <c r="Q1206" t="str">
        <f t="shared" si="114"/>
        <v>photography</v>
      </c>
      <c r="R1206" t="str">
        <f t="shared" si="115"/>
        <v>photobooks</v>
      </c>
      <c r="T1206" s="11">
        <f t="shared" si="116"/>
        <v>42342.208333333328</v>
      </c>
      <c r="U1206" s="11">
        <f t="shared" si="117"/>
        <v>42297.748067129629</v>
      </c>
    </row>
    <row r="1207" spans="1:21" ht="5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2"/>
        <v>1.0086153846153847</v>
      </c>
      <c r="P1207" s="7">
        <f t="shared" si="113"/>
        <v>211.48387096774192</v>
      </c>
      <c r="Q1207" t="str">
        <f t="shared" si="114"/>
        <v>photography</v>
      </c>
      <c r="R1207" t="str">
        <f t="shared" si="115"/>
        <v>photobooks</v>
      </c>
      <c r="T1207" s="11">
        <f t="shared" si="116"/>
        <v>42168.506377314814</v>
      </c>
      <c r="U1207" s="11">
        <f t="shared" si="117"/>
        <v>42138.506377314814</v>
      </c>
    </row>
    <row r="1208" spans="1:21" ht="5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2"/>
        <v>1.1499999999999999</v>
      </c>
      <c r="P1208" s="7">
        <f t="shared" si="113"/>
        <v>32.34375</v>
      </c>
      <c r="Q1208" t="str">
        <f t="shared" si="114"/>
        <v>photography</v>
      </c>
      <c r="R1208" t="str">
        <f t="shared" si="115"/>
        <v>photobooks</v>
      </c>
      <c r="T1208" s="11">
        <f t="shared" si="116"/>
        <v>42805.561805555553</v>
      </c>
      <c r="U1208" s="11">
        <f t="shared" si="117"/>
        <v>42772.776076388895</v>
      </c>
    </row>
    <row r="1209" spans="1:21" ht="3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2"/>
        <v>1.0416766467065868</v>
      </c>
      <c r="P1209" s="7">
        <f t="shared" si="113"/>
        <v>123.37588652482269</v>
      </c>
      <c r="Q1209" t="str">
        <f t="shared" si="114"/>
        <v>photography</v>
      </c>
      <c r="R1209" t="str">
        <f t="shared" si="115"/>
        <v>photobooks</v>
      </c>
      <c r="T1209" s="11">
        <f t="shared" si="116"/>
        <v>42460.416666666672</v>
      </c>
      <c r="U1209" s="11">
        <f t="shared" si="117"/>
        <v>42430.430243055554</v>
      </c>
    </row>
    <row r="1210" spans="1:21" ht="5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2"/>
        <v>1.5529999999999999</v>
      </c>
      <c r="P1210" s="7">
        <f t="shared" si="113"/>
        <v>207.06666666666666</v>
      </c>
      <c r="Q1210" t="str">
        <f t="shared" si="114"/>
        <v>photography</v>
      </c>
      <c r="R1210" t="str">
        <f t="shared" si="115"/>
        <v>photobooks</v>
      </c>
      <c r="T1210" s="11">
        <f t="shared" si="116"/>
        <v>42453.667407407411</v>
      </c>
      <c r="U1210" s="11">
        <f t="shared" si="117"/>
        <v>42423.709074074075</v>
      </c>
    </row>
    <row r="1211" spans="1:21" ht="5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2"/>
        <v>1.06</v>
      </c>
      <c r="P1211" s="7">
        <f t="shared" si="113"/>
        <v>138.2608695652174</v>
      </c>
      <c r="Q1211" t="str">
        <f t="shared" si="114"/>
        <v>photography</v>
      </c>
      <c r="R1211" t="str">
        <f t="shared" si="115"/>
        <v>photobooks</v>
      </c>
      <c r="T1211" s="11">
        <f t="shared" si="116"/>
        <v>42791.846122685187</v>
      </c>
      <c r="U1211" s="11">
        <f t="shared" si="117"/>
        <v>42761.846122685187</v>
      </c>
    </row>
    <row r="1212" spans="1:21" ht="2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2"/>
        <v>2.5431499999999998</v>
      </c>
      <c r="P1212" s="7">
        <f t="shared" si="113"/>
        <v>493.81553398058253</v>
      </c>
      <c r="Q1212" t="str">
        <f t="shared" si="114"/>
        <v>photography</v>
      </c>
      <c r="R1212" t="str">
        <f t="shared" si="115"/>
        <v>photobooks</v>
      </c>
      <c r="T1212" s="11">
        <f t="shared" si="116"/>
        <v>42155.875</v>
      </c>
      <c r="U1212" s="11">
        <f t="shared" si="117"/>
        <v>42132.941805555558</v>
      </c>
    </row>
    <row r="1213" spans="1:21" ht="5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2"/>
        <v>1.0109999999999999</v>
      </c>
      <c r="P1213" s="7">
        <f t="shared" si="113"/>
        <v>168.5</v>
      </c>
      <c r="Q1213" t="str">
        <f t="shared" si="114"/>
        <v>photography</v>
      </c>
      <c r="R1213" t="str">
        <f t="shared" si="115"/>
        <v>photobooks</v>
      </c>
      <c r="T1213" s="11">
        <f t="shared" si="116"/>
        <v>42530.866446759261</v>
      </c>
      <c r="U1213" s="11">
        <f t="shared" si="117"/>
        <v>42515.866446759261</v>
      </c>
    </row>
    <row r="1214" spans="1:21" ht="5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2"/>
        <v>1.2904</v>
      </c>
      <c r="P1214" s="7">
        <f t="shared" si="113"/>
        <v>38.867469879518069</v>
      </c>
      <c r="Q1214" t="str">
        <f t="shared" si="114"/>
        <v>photography</v>
      </c>
      <c r="R1214" t="str">
        <f t="shared" si="115"/>
        <v>photobooks</v>
      </c>
      <c r="T1214" s="11">
        <f t="shared" si="116"/>
        <v>42335.041666666672</v>
      </c>
      <c r="U1214" s="11">
        <f t="shared" si="117"/>
        <v>42318.950173611112</v>
      </c>
    </row>
    <row r="1215" spans="1:21" ht="5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2"/>
        <v>1.0223076923076924</v>
      </c>
      <c r="P1215" s="7">
        <f t="shared" si="113"/>
        <v>61.527777777777779</v>
      </c>
      <c r="Q1215" t="str">
        <f t="shared" si="114"/>
        <v>photography</v>
      </c>
      <c r="R1215" t="str">
        <f t="shared" si="115"/>
        <v>photobooks</v>
      </c>
      <c r="T1215" s="11">
        <f t="shared" si="116"/>
        <v>42766.755787037036</v>
      </c>
      <c r="U1215" s="11">
        <f t="shared" si="117"/>
        <v>42731.755787037036</v>
      </c>
    </row>
    <row r="1216" spans="1:21" ht="5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2"/>
        <v>1.3180000000000001</v>
      </c>
      <c r="P1216" s="7">
        <f t="shared" si="113"/>
        <v>105.44</v>
      </c>
      <c r="Q1216" t="str">
        <f t="shared" si="114"/>
        <v>photography</v>
      </c>
      <c r="R1216" t="str">
        <f t="shared" si="115"/>
        <v>photobooks</v>
      </c>
      <c r="T1216" s="11">
        <f t="shared" si="116"/>
        <v>42164.840335648143</v>
      </c>
      <c r="U1216" s="11">
        <f t="shared" si="117"/>
        <v>42104.840335648143</v>
      </c>
    </row>
    <row r="1217" spans="1:21" ht="5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2"/>
        <v>7.8608020000000005</v>
      </c>
      <c r="P1217" s="7">
        <f t="shared" si="113"/>
        <v>71.592003642987251</v>
      </c>
      <c r="Q1217" t="str">
        <f t="shared" si="114"/>
        <v>photography</v>
      </c>
      <c r="R1217" t="str">
        <f t="shared" si="115"/>
        <v>photobooks</v>
      </c>
      <c r="T1217" s="11">
        <f t="shared" si="116"/>
        <v>41789.923101851848</v>
      </c>
      <c r="U1217" s="11">
        <f t="shared" si="117"/>
        <v>41759.923101851848</v>
      </c>
    </row>
    <row r="1218" spans="1:21" ht="3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2"/>
        <v>1.4570000000000001</v>
      </c>
      <c r="P1218" s="7">
        <f t="shared" si="113"/>
        <v>91.882882882882882</v>
      </c>
      <c r="Q1218" t="str">
        <f t="shared" si="114"/>
        <v>photography</v>
      </c>
      <c r="R1218" t="str">
        <f t="shared" si="115"/>
        <v>photobooks</v>
      </c>
      <c r="T1218" s="11">
        <f t="shared" si="116"/>
        <v>42279.960416666669</v>
      </c>
      <c r="U1218" s="11">
        <f t="shared" si="117"/>
        <v>42247.616400462968</v>
      </c>
    </row>
    <row r="1219" spans="1:21" ht="5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8">IF(L1219=0,0,E1219/D1219)</f>
        <v>1.026</v>
      </c>
      <c r="P1219" s="7">
        <f t="shared" ref="P1219:P1282" si="119">IF(L1219=0, 0,E1219/L1219)</f>
        <v>148.57377049180329</v>
      </c>
      <c r="Q1219" t="str">
        <f t="shared" ref="Q1219:Q1282" si="120">LEFT(N1219, SEARCH("/",N1219,1)-1)</f>
        <v>photography</v>
      </c>
      <c r="R1219" t="str">
        <f t="shared" ref="R1219:R1282" si="121">RIGHT(N1219,LEN(N1219)-SEARCH("/",N1219,1))</f>
        <v>photobooks</v>
      </c>
      <c r="T1219" s="11">
        <f t="shared" si="116"/>
        <v>42565.809490740736</v>
      </c>
      <c r="U1219" s="11">
        <f t="shared" si="117"/>
        <v>42535.809490740736</v>
      </c>
    </row>
    <row r="1220" spans="1:21" ht="5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8"/>
        <v>1.7227777777777777</v>
      </c>
      <c r="P1220" s="7">
        <f t="shared" si="119"/>
        <v>174.2134831460674</v>
      </c>
      <c r="Q1220" t="str">
        <f t="shared" si="120"/>
        <v>photography</v>
      </c>
      <c r="R1220" t="str">
        <f t="shared" si="121"/>
        <v>photobooks</v>
      </c>
      <c r="T1220" s="11">
        <f t="shared" si="116"/>
        <v>42309.125</v>
      </c>
      <c r="U1220" s="11">
        <f t="shared" si="117"/>
        <v>42278.662037037036</v>
      </c>
    </row>
    <row r="1221" spans="1:21" ht="3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8"/>
        <v>1.5916819571865444</v>
      </c>
      <c r="P1221" s="7">
        <f t="shared" si="119"/>
        <v>102.86166007905139</v>
      </c>
      <c r="Q1221" t="str">
        <f t="shared" si="120"/>
        <v>photography</v>
      </c>
      <c r="R1221" t="str">
        <f t="shared" si="121"/>
        <v>photobooks</v>
      </c>
      <c r="T1221" s="11">
        <f t="shared" si="116"/>
        <v>42663.461956018517</v>
      </c>
      <c r="U1221" s="11">
        <f t="shared" si="117"/>
        <v>42633.461956018517</v>
      </c>
    </row>
    <row r="1222" spans="1:21" ht="3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8"/>
        <v>1.0376666666666667</v>
      </c>
      <c r="P1222" s="7">
        <f t="shared" si="119"/>
        <v>111.17857142857143</v>
      </c>
      <c r="Q1222" t="str">
        <f t="shared" si="120"/>
        <v>photography</v>
      </c>
      <c r="R1222" t="str">
        <f t="shared" si="121"/>
        <v>photobooks</v>
      </c>
      <c r="T1222" s="11">
        <f t="shared" si="116"/>
        <v>42241.628611111111</v>
      </c>
      <c r="U1222" s="11">
        <f t="shared" si="117"/>
        <v>42211.628611111111</v>
      </c>
    </row>
    <row r="1223" spans="1:21" ht="5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8"/>
        <v>1.1140954545454547</v>
      </c>
      <c r="P1223" s="7">
        <f t="shared" si="119"/>
        <v>23.796213592233013</v>
      </c>
      <c r="Q1223" t="str">
        <f t="shared" si="120"/>
        <v>photography</v>
      </c>
      <c r="R1223" t="str">
        <f t="shared" si="121"/>
        <v>photobooks</v>
      </c>
      <c r="T1223" s="11">
        <f t="shared" si="116"/>
        <v>42708</v>
      </c>
      <c r="U1223" s="11">
        <f t="shared" si="117"/>
        <v>42680.47555555556</v>
      </c>
    </row>
    <row r="1224" spans="1:21" ht="3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8"/>
        <v>2.80375</v>
      </c>
      <c r="P1224" s="7">
        <f t="shared" si="119"/>
        <v>81.268115942028984</v>
      </c>
      <c r="Q1224" t="str">
        <f t="shared" si="120"/>
        <v>photography</v>
      </c>
      <c r="R1224" t="str">
        <f t="shared" si="121"/>
        <v>photobooks</v>
      </c>
      <c r="T1224" s="11">
        <f t="shared" si="116"/>
        <v>42461.166666666672</v>
      </c>
      <c r="U1224" s="11">
        <f t="shared" si="117"/>
        <v>42430.720451388886</v>
      </c>
    </row>
    <row r="1225" spans="1:21" ht="3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8"/>
        <v>1.1210606060606061</v>
      </c>
      <c r="P1225" s="7">
        <f t="shared" si="119"/>
        <v>116.21465968586388</v>
      </c>
      <c r="Q1225" t="str">
        <f t="shared" si="120"/>
        <v>photography</v>
      </c>
      <c r="R1225" t="str">
        <f t="shared" si="121"/>
        <v>photobooks</v>
      </c>
      <c r="T1225" s="11">
        <f t="shared" si="116"/>
        <v>42684.218854166669</v>
      </c>
      <c r="U1225" s="11">
        <f t="shared" si="117"/>
        <v>42654.177187499998</v>
      </c>
    </row>
    <row r="1226" spans="1:21" ht="3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8"/>
        <v>7.0666666666666669E-2</v>
      </c>
      <c r="P1226" s="7">
        <f t="shared" si="119"/>
        <v>58.888888888888886</v>
      </c>
      <c r="Q1226" t="str">
        <f t="shared" si="120"/>
        <v>music</v>
      </c>
      <c r="R1226" t="str">
        <f t="shared" si="121"/>
        <v>world music</v>
      </c>
      <c r="T1226" s="11">
        <f t="shared" si="116"/>
        <v>41796.549791666665</v>
      </c>
      <c r="U1226" s="11">
        <f t="shared" si="117"/>
        <v>41736.549791666665</v>
      </c>
    </row>
    <row r="1227" spans="1:21" ht="5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8"/>
        <v>4.3999999999999997E-2</v>
      </c>
      <c r="P1227" s="7">
        <f t="shared" si="119"/>
        <v>44</v>
      </c>
      <c r="Q1227" t="str">
        <f t="shared" si="120"/>
        <v>music</v>
      </c>
      <c r="R1227" t="str">
        <f t="shared" si="121"/>
        <v>world music</v>
      </c>
      <c r="T1227" s="11">
        <f t="shared" si="116"/>
        <v>41569.905995370369</v>
      </c>
      <c r="U1227" s="11">
        <f t="shared" si="117"/>
        <v>41509.905995370369</v>
      </c>
    </row>
    <row r="1228" spans="1:21" ht="3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8"/>
        <v>3.8739999999999997E-2</v>
      </c>
      <c r="P1228" s="7">
        <f t="shared" si="119"/>
        <v>48.424999999999997</v>
      </c>
      <c r="Q1228" t="str">
        <f t="shared" si="120"/>
        <v>music</v>
      </c>
      <c r="R1228" t="str">
        <f t="shared" si="121"/>
        <v>world music</v>
      </c>
      <c r="T1228" s="11">
        <f t="shared" si="116"/>
        <v>41750.041666666664</v>
      </c>
      <c r="U1228" s="11">
        <f t="shared" si="117"/>
        <v>41715.874780092592</v>
      </c>
    </row>
    <row r="1229" spans="1:21" ht="5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8"/>
        <v>0</v>
      </c>
      <c r="P1229" s="7">
        <f t="shared" si="119"/>
        <v>0</v>
      </c>
      <c r="Q1229" t="str">
        <f t="shared" si="120"/>
        <v>music</v>
      </c>
      <c r="R1229" t="str">
        <f t="shared" si="121"/>
        <v>world music</v>
      </c>
      <c r="T1229" s="11">
        <f t="shared" si="116"/>
        <v>41858.291666666664</v>
      </c>
      <c r="U1229" s="11">
        <f t="shared" si="117"/>
        <v>41827.919166666667</v>
      </c>
    </row>
    <row r="1230" spans="1:21" ht="3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8"/>
        <v>0.29299999999999998</v>
      </c>
      <c r="P1230" s="7">
        <f t="shared" si="119"/>
        <v>61.041666666666664</v>
      </c>
      <c r="Q1230" t="str">
        <f t="shared" si="120"/>
        <v>music</v>
      </c>
      <c r="R1230" t="str">
        <f t="shared" si="121"/>
        <v>world music</v>
      </c>
      <c r="T1230" s="11">
        <f t="shared" si="116"/>
        <v>40814.729259259257</v>
      </c>
      <c r="U1230" s="11">
        <f t="shared" si="117"/>
        <v>40754.729259259257</v>
      </c>
    </row>
    <row r="1231" spans="1:21" ht="5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8"/>
        <v>9.0909090909090905E-3</v>
      </c>
      <c r="P1231" s="7">
        <f t="shared" si="119"/>
        <v>25</v>
      </c>
      <c r="Q1231" t="str">
        <f t="shared" si="120"/>
        <v>music</v>
      </c>
      <c r="R1231" t="str">
        <f t="shared" si="121"/>
        <v>world music</v>
      </c>
      <c r="T1231" s="11">
        <f t="shared" si="116"/>
        <v>41015.666666666664</v>
      </c>
      <c r="U1231" s="11">
        <f t="shared" si="117"/>
        <v>40985.459803240738</v>
      </c>
    </row>
    <row r="1232" spans="1:21" ht="5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8"/>
        <v>0</v>
      </c>
      <c r="P1232" s="7">
        <f t="shared" si="119"/>
        <v>0</v>
      </c>
      <c r="Q1232" t="str">
        <f t="shared" si="120"/>
        <v>music</v>
      </c>
      <c r="R1232" t="str">
        <f t="shared" si="121"/>
        <v>world music</v>
      </c>
      <c r="T1232" s="11">
        <f t="shared" si="116"/>
        <v>40598.972569444442</v>
      </c>
      <c r="U1232" s="11">
        <f t="shared" si="117"/>
        <v>40568.972569444442</v>
      </c>
    </row>
    <row r="1233" spans="1:21" ht="5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8"/>
        <v>0</v>
      </c>
      <c r="P1233" s="7">
        <f t="shared" si="119"/>
        <v>0</v>
      </c>
      <c r="Q1233" t="str">
        <f t="shared" si="120"/>
        <v>music</v>
      </c>
      <c r="R1233" t="str">
        <f t="shared" si="121"/>
        <v>world music</v>
      </c>
      <c r="T1233" s="11">
        <f t="shared" si="116"/>
        <v>42244.041666666672</v>
      </c>
      <c r="U1233" s="11">
        <f t="shared" si="117"/>
        <v>42193.941759259258</v>
      </c>
    </row>
    <row r="1234" spans="1:21" ht="5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8"/>
        <v>8.0000000000000002E-3</v>
      </c>
      <c r="P1234" s="7">
        <f t="shared" si="119"/>
        <v>40</v>
      </c>
      <c r="Q1234" t="str">
        <f t="shared" si="120"/>
        <v>music</v>
      </c>
      <c r="R1234" t="str">
        <f t="shared" si="121"/>
        <v>world music</v>
      </c>
      <c r="T1234" s="11">
        <f t="shared" si="116"/>
        <v>41553.848032407412</v>
      </c>
      <c r="U1234" s="11">
        <f t="shared" si="117"/>
        <v>41506.848032407412</v>
      </c>
    </row>
    <row r="1235" spans="1:21" ht="5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8"/>
        <v>0.11600000000000001</v>
      </c>
      <c r="P1235" s="7">
        <f t="shared" si="119"/>
        <v>19.333333333333332</v>
      </c>
      <c r="Q1235" t="str">
        <f t="shared" si="120"/>
        <v>music</v>
      </c>
      <c r="R1235" t="str">
        <f t="shared" si="121"/>
        <v>world music</v>
      </c>
      <c r="T1235" s="11">
        <f t="shared" si="116"/>
        <v>40960.948773148149</v>
      </c>
      <c r="U1235" s="11">
        <f t="shared" si="117"/>
        <v>40939.948773148149</v>
      </c>
    </row>
    <row r="1236" spans="1:21" ht="5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8"/>
        <v>0</v>
      </c>
      <c r="P1236" s="7">
        <f t="shared" si="119"/>
        <v>0</v>
      </c>
      <c r="Q1236" t="str">
        <f t="shared" si="120"/>
        <v>music</v>
      </c>
      <c r="R1236" t="str">
        <f t="shared" si="121"/>
        <v>world music</v>
      </c>
      <c r="T1236" s="11">
        <f t="shared" si="116"/>
        <v>42037.788680555561</v>
      </c>
      <c r="U1236" s="11">
        <f t="shared" si="117"/>
        <v>42007.788680555561</v>
      </c>
    </row>
    <row r="1237" spans="1:21" ht="5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8"/>
        <v>2.787363950092912E-2</v>
      </c>
      <c r="P1237" s="7">
        <f t="shared" si="119"/>
        <v>35</v>
      </c>
      <c r="Q1237" t="str">
        <f t="shared" si="120"/>
        <v>music</v>
      </c>
      <c r="R1237" t="str">
        <f t="shared" si="121"/>
        <v>world music</v>
      </c>
      <c r="T1237" s="11">
        <f t="shared" si="116"/>
        <v>41623.135405092595</v>
      </c>
      <c r="U1237" s="11">
        <f t="shared" si="117"/>
        <v>41583.135405092595</v>
      </c>
    </row>
    <row r="1238" spans="1:21" ht="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8"/>
        <v>0</v>
      </c>
      <c r="P1238" s="7">
        <f t="shared" si="119"/>
        <v>0</v>
      </c>
      <c r="Q1238" t="str">
        <f t="shared" si="120"/>
        <v>music</v>
      </c>
      <c r="R1238" t="str">
        <f t="shared" si="121"/>
        <v>world music</v>
      </c>
      <c r="T1238" s="11">
        <f t="shared" si="116"/>
        <v>41118.666666666664</v>
      </c>
      <c r="U1238" s="11">
        <f t="shared" si="117"/>
        <v>41110.680138888885</v>
      </c>
    </row>
    <row r="1239" spans="1:21" ht="5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8"/>
        <v>0</v>
      </c>
      <c r="P1239" s="7">
        <f t="shared" si="119"/>
        <v>0</v>
      </c>
      <c r="Q1239" t="str">
        <f t="shared" si="120"/>
        <v>music</v>
      </c>
      <c r="R1239" t="str">
        <f t="shared" si="121"/>
        <v>world music</v>
      </c>
      <c r="T1239" s="11">
        <f t="shared" si="116"/>
        <v>41145.283159722225</v>
      </c>
      <c r="U1239" s="11">
        <f t="shared" si="117"/>
        <v>41125.283159722225</v>
      </c>
    </row>
    <row r="1240" spans="1:21" ht="5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8"/>
        <v>0.17799999999999999</v>
      </c>
      <c r="P1240" s="7">
        <f t="shared" si="119"/>
        <v>59.333333333333336</v>
      </c>
      <c r="Q1240" t="str">
        <f t="shared" si="120"/>
        <v>music</v>
      </c>
      <c r="R1240" t="str">
        <f t="shared" si="121"/>
        <v>world music</v>
      </c>
      <c r="T1240" s="11">
        <f t="shared" si="116"/>
        <v>40761.61037037037</v>
      </c>
      <c r="U1240" s="11">
        <f t="shared" si="117"/>
        <v>40731.61037037037</v>
      </c>
    </row>
    <row r="1241" spans="1:21" ht="3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8"/>
        <v>0</v>
      </c>
      <c r="P1241" s="7">
        <f t="shared" si="119"/>
        <v>0</v>
      </c>
      <c r="Q1241" t="str">
        <f t="shared" si="120"/>
        <v>music</v>
      </c>
      <c r="R1241" t="str">
        <f t="shared" si="121"/>
        <v>world music</v>
      </c>
      <c r="T1241" s="11">
        <f t="shared" si="116"/>
        <v>40913.962581018517</v>
      </c>
      <c r="U1241" s="11">
        <f t="shared" si="117"/>
        <v>40883.962581018517</v>
      </c>
    </row>
    <row r="1242" spans="1:21" ht="3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8"/>
        <v>3.0124999999999999E-2</v>
      </c>
      <c r="P1242" s="7">
        <f t="shared" si="119"/>
        <v>30.125</v>
      </c>
      <c r="Q1242" t="str">
        <f t="shared" si="120"/>
        <v>music</v>
      </c>
      <c r="R1242" t="str">
        <f t="shared" si="121"/>
        <v>world music</v>
      </c>
      <c r="T1242" s="11">
        <f t="shared" si="116"/>
        <v>41467.910416666666</v>
      </c>
      <c r="U1242" s="11">
        <f t="shared" si="117"/>
        <v>41409.040011574078</v>
      </c>
    </row>
    <row r="1243" spans="1:21" ht="5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8"/>
        <v>0.50739999999999996</v>
      </c>
      <c r="P1243" s="7">
        <f t="shared" si="119"/>
        <v>74.617647058823536</v>
      </c>
      <c r="Q1243" t="str">
        <f t="shared" si="120"/>
        <v>music</v>
      </c>
      <c r="R1243" t="str">
        <f t="shared" si="121"/>
        <v>world music</v>
      </c>
      <c r="T1243" s="11">
        <f t="shared" si="116"/>
        <v>41946.249305555553</v>
      </c>
      <c r="U1243" s="11">
        <f t="shared" si="117"/>
        <v>41923.837731481479</v>
      </c>
    </row>
    <row r="1244" spans="1:21" ht="5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8"/>
        <v>5.4884742041712408E-3</v>
      </c>
      <c r="P1244" s="7">
        <f t="shared" si="119"/>
        <v>5</v>
      </c>
      <c r="Q1244" t="str">
        <f t="shared" si="120"/>
        <v>music</v>
      </c>
      <c r="R1244" t="str">
        <f t="shared" si="121"/>
        <v>world music</v>
      </c>
      <c r="T1244" s="11">
        <f t="shared" si="116"/>
        <v>40797.554166666669</v>
      </c>
      <c r="U1244" s="11">
        <f t="shared" si="117"/>
        <v>40782.165532407409</v>
      </c>
    </row>
    <row r="1245" spans="1:21" ht="3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8"/>
        <v>0.14091666666666666</v>
      </c>
      <c r="P1245" s="7">
        <f t="shared" si="119"/>
        <v>44.5</v>
      </c>
      <c r="Q1245" t="str">
        <f t="shared" si="120"/>
        <v>music</v>
      </c>
      <c r="R1245" t="str">
        <f t="shared" si="121"/>
        <v>world music</v>
      </c>
      <c r="T1245" s="11">
        <f t="shared" si="116"/>
        <v>40732.875</v>
      </c>
      <c r="U1245" s="11">
        <f t="shared" si="117"/>
        <v>40671.879293981481</v>
      </c>
    </row>
    <row r="1246" spans="1:21" ht="3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8"/>
        <v>1.038</v>
      </c>
      <c r="P1246" s="7">
        <f t="shared" si="119"/>
        <v>46.133333333333333</v>
      </c>
      <c r="Q1246" t="str">
        <f t="shared" si="120"/>
        <v>music</v>
      </c>
      <c r="R1246" t="str">
        <f t="shared" si="121"/>
        <v>rock</v>
      </c>
      <c r="T1246" s="11">
        <f t="shared" si="116"/>
        <v>41386.875</v>
      </c>
      <c r="U1246" s="11">
        <f t="shared" si="117"/>
        <v>41355.825497685182</v>
      </c>
    </row>
    <row r="1247" spans="1:21" ht="5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8"/>
        <v>1.2024999999999999</v>
      </c>
      <c r="P1247" s="7">
        <f t="shared" si="119"/>
        <v>141.47058823529412</v>
      </c>
      <c r="Q1247" t="str">
        <f t="shared" si="120"/>
        <v>music</v>
      </c>
      <c r="R1247" t="str">
        <f t="shared" si="121"/>
        <v>rock</v>
      </c>
      <c r="T1247" s="11">
        <f t="shared" si="116"/>
        <v>41804.599930555552</v>
      </c>
      <c r="U1247" s="11">
        <f t="shared" si="117"/>
        <v>41774.599930555552</v>
      </c>
    </row>
    <row r="1248" spans="1:21" ht="5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8"/>
        <v>1.17</v>
      </c>
      <c r="P1248" s="7">
        <f t="shared" si="119"/>
        <v>75.483870967741936</v>
      </c>
      <c r="Q1248" t="str">
        <f t="shared" si="120"/>
        <v>music</v>
      </c>
      <c r="R1248" t="str">
        <f t="shared" si="121"/>
        <v>rock</v>
      </c>
      <c r="T1248" s="11">
        <f t="shared" si="116"/>
        <v>40883.085057870368</v>
      </c>
      <c r="U1248" s="11">
        <f t="shared" si="117"/>
        <v>40838.043391203704</v>
      </c>
    </row>
    <row r="1249" spans="1:21" ht="3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8"/>
        <v>1.2214285714285715</v>
      </c>
      <c r="P1249" s="7">
        <f t="shared" si="119"/>
        <v>85.5</v>
      </c>
      <c r="Q1249" t="str">
        <f t="shared" si="120"/>
        <v>music</v>
      </c>
      <c r="R1249" t="str">
        <f t="shared" si="121"/>
        <v>rock</v>
      </c>
      <c r="T1249" s="11">
        <f t="shared" si="116"/>
        <v>41400.292303240742</v>
      </c>
      <c r="U1249" s="11">
        <f t="shared" si="117"/>
        <v>41370.292303240742</v>
      </c>
    </row>
    <row r="1250" spans="1:21" ht="3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8"/>
        <v>1.5164</v>
      </c>
      <c r="P1250" s="7">
        <f t="shared" si="119"/>
        <v>64.254237288135599</v>
      </c>
      <c r="Q1250" t="str">
        <f t="shared" si="120"/>
        <v>music</v>
      </c>
      <c r="R1250" t="str">
        <f t="shared" si="121"/>
        <v>rock</v>
      </c>
      <c r="T1250" s="11">
        <f t="shared" si="116"/>
        <v>41803.290972222225</v>
      </c>
      <c r="U1250" s="11">
        <f t="shared" si="117"/>
        <v>41767.656863425924</v>
      </c>
    </row>
    <row r="1251" spans="1:21" ht="3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8"/>
        <v>1.0444</v>
      </c>
      <c r="P1251" s="7">
        <f t="shared" si="119"/>
        <v>64.46913580246914</v>
      </c>
      <c r="Q1251" t="str">
        <f t="shared" si="120"/>
        <v>music</v>
      </c>
      <c r="R1251" t="str">
        <f t="shared" si="121"/>
        <v>rock</v>
      </c>
      <c r="T1251" s="11">
        <f t="shared" si="116"/>
        <v>41097.74086805556</v>
      </c>
      <c r="U1251" s="11">
        <f t="shared" si="117"/>
        <v>41067.74086805556</v>
      </c>
    </row>
    <row r="1252" spans="1:21" ht="5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8"/>
        <v>2.0015333333333332</v>
      </c>
      <c r="P1252" s="7">
        <f t="shared" si="119"/>
        <v>118.2007874015748</v>
      </c>
      <c r="Q1252" t="str">
        <f t="shared" si="120"/>
        <v>music</v>
      </c>
      <c r="R1252" t="str">
        <f t="shared" si="121"/>
        <v>rock</v>
      </c>
      <c r="T1252" s="11">
        <f t="shared" si="116"/>
        <v>41888.64271990741</v>
      </c>
      <c r="U1252" s="11">
        <f t="shared" si="117"/>
        <v>41843.64271990741</v>
      </c>
    </row>
    <row r="1253" spans="1:21" ht="3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8"/>
        <v>1.018</v>
      </c>
      <c r="P1253" s="7">
        <f t="shared" si="119"/>
        <v>82.540540540540547</v>
      </c>
      <c r="Q1253" t="str">
        <f t="shared" si="120"/>
        <v>music</v>
      </c>
      <c r="R1253" t="str">
        <f t="shared" si="121"/>
        <v>rock</v>
      </c>
      <c r="T1253" s="11">
        <f t="shared" si="116"/>
        <v>40811.814432870371</v>
      </c>
      <c r="U1253" s="11">
        <f t="shared" si="117"/>
        <v>40751.814432870371</v>
      </c>
    </row>
    <row r="1254" spans="1:21" ht="5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8"/>
        <v>1.3765714285714286</v>
      </c>
      <c r="P1254" s="7">
        <f t="shared" si="119"/>
        <v>34.170212765957444</v>
      </c>
      <c r="Q1254" t="str">
        <f t="shared" si="120"/>
        <v>music</v>
      </c>
      <c r="R1254" t="str">
        <f t="shared" si="121"/>
        <v>rock</v>
      </c>
      <c r="T1254" s="11">
        <f t="shared" si="116"/>
        <v>41571.988067129627</v>
      </c>
      <c r="U1254" s="11">
        <f t="shared" si="117"/>
        <v>41543.988067129627</v>
      </c>
    </row>
    <row r="1255" spans="1:21" ht="5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8"/>
        <v>3038.3319999999999</v>
      </c>
      <c r="P1255" s="7">
        <f t="shared" si="119"/>
        <v>42.73322081575246</v>
      </c>
      <c r="Q1255" t="str">
        <f t="shared" si="120"/>
        <v>music</v>
      </c>
      <c r="R1255" t="str">
        <f t="shared" si="121"/>
        <v>rock</v>
      </c>
      <c r="T1255" s="11">
        <f t="shared" si="116"/>
        <v>41885.783645833333</v>
      </c>
      <c r="U1255" s="11">
        <f t="shared" si="117"/>
        <v>41855.783645833333</v>
      </c>
    </row>
    <row r="1256" spans="1:21" ht="5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8"/>
        <v>1.9885074626865671</v>
      </c>
      <c r="P1256" s="7">
        <f t="shared" si="119"/>
        <v>94.489361702127653</v>
      </c>
      <c r="Q1256" t="str">
        <f t="shared" si="120"/>
        <v>music</v>
      </c>
      <c r="R1256" t="str">
        <f t="shared" si="121"/>
        <v>rock</v>
      </c>
      <c r="T1256" s="11">
        <f t="shared" si="116"/>
        <v>40544.207638888889</v>
      </c>
      <c r="U1256" s="11">
        <f t="shared" si="117"/>
        <v>40487.621365740742</v>
      </c>
    </row>
    <row r="1257" spans="1:21" ht="3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8"/>
        <v>2.0236666666666667</v>
      </c>
      <c r="P1257" s="7">
        <f t="shared" si="119"/>
        <v>55.697247706422019</v>
      </c>
      <c r="Q1257" t="str">
        <f t="shared" si="120"/>
        <v>music</v>
      </c>
      <c r="R1257" t="str">
        <f t="shared" si="121"/>
        <v>rock</v>
      </c>
      <c r="T1257" s="11">
        <f t="shared" si="116"/>
        <v>41609.887175925927</v>
      </c>
      <c r="U1257" s="11">
        <f t="shared" si="117"/>
        <v>41579.845509259263</v>
      </c>
    </row>
    <row r="1258" spans="1:21" ht="5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8"/>
        <v>1.1796376666666666</v>
      </c>
      <c r="P1258" s="7">
        <f t="shared" si="119"/>
        <v>98.030831024930734</v>
      </c>
      <c r="Q1258" t="str">
        <f t="shared" si="120"/>
        <v>music</v>
      </c>
      <c r="R1258" t="str">
        <f t="shared" si="121"/>
        <v>rock</v>
      </c>
      <c r="T1258" s="11">
        <f t="shared" ref="T1258:T1321" si="122">(((I1258/60)/60)/24)+DATE(1970,1,1)</f>
        <v>40951.919340277782</v>
      </c>
      <c r="U1258" s="11">
        <f t="shared" ref="U1258:U1321" si="123">(((J1258/60)/60)/24)+DATE(1970,1,1)</f>
        <v>40921.919340277782</v>
      </c>
    </row>
    <row r="1259" spans="1:21" ht="5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8"/>
        <v>2.9472727272727273</v>
      </c>
      <c r="P1259" s="7">
        <f t="shared" si="119"/>
        <v>92.102272727272734</v>
      </c>
      <c r="Q1259" t="str">
        <f t="shared" si="120"/>
        <v>music</v>
      </c>
      <c r="R1259" t="str">
        <f t="shared" si="121"/>
        <v>rock</v>
      </c>
      <c r="T1259" s="11">
        <f t="shared" si="122"/>
        <v>40636.043865740743</v>
      </c>
      <c r="U1259" s="11">
        <f t="shared" si="123"/>
        <v>40587.085532407407</v>
      </c>
    </row>
    <row r="1260" spans="1:21" ht="3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8"/>
        <v>2.1314633333333335</v>
      </c>
      <c r="P1260" s="7">
        <f t="shared" si="119"/>
        <v>38.175462686567165</v>
      </c>
      <c r="Q1260" t="str">
        <f t="shared" si="120"/>
        <v>music</v>
      </c>
      <c r="R1260" t="str">
        <f t="shared" si="121"/>
        <v>rock</v>
      </c>
      <c r="T1260" s="11">
        <f t="shared" si="122"/>
        <v>41517.611250000002</v>
      </c>
      <c r="U1260" s="11">
        <f t="shared" si="123"/>
        <v>41487.611250000002</v>
      </c>
    </row>
    <row r="1261" spans="1:21" ht="3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8"/>
        <v>1.0424</v>
      </c>
      <c r="P1261" s="7">
        <f t="shared" si="119"/>
        <v>27.145833333333332</v>
      </c>
      <c r="Q1261" t="str">
        <f t="shared" si="120"/>
        <v>music</v>
      </c>
      <c r="R1261" t="str">
        <f t="shared" si="121"/>
        <v>rock</v>
      </c>
      <c r="T1261" s="11">
        <f t="shared" si="122"/>
        <v>41799.165972222225</v>
      </c>
      <c r="U1261" s="11">
        <f t="shared" si="123"/>
        <v>41766.970648148148</v>
      </c>
    </row>
    <row r="1262" spans="1:21" ht="5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8"/>
        <v>1.1366666666666667</v>
      </c>
      <c r="P1262" s="7">
        <f t="shared" si="119"/>
        <v>50.689189189189186</v>
      </c>
      <c r="Q1262" t="str">
        <f t="shared" si="120"/>
        <v>music</v>
      </c>
      <c r="R1262" t="str">
        <f t="shared" si="121"/>
        <v>rock</v>
      </c>
      <c r="T1262" s="11">
        <f t="shared" si="122"/>
        <v>41696.842824074076</v>
      </c>
      <c r="U1262" s="11">
        <f t="shared" si="123"/>
        <v>41666.842824074076</v>
      </c>
    </row>
    <row r="1263" spans="1:21" ht="3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8"/>
        <v>1.0125</v>
      </c>
      <c r="P1263" s="7">
        <f t="shared" si="119"/>
        <v>38.942307692307693</v>
      </c>
      <c r="Q1263" t="str">
        <f t="shared" si="120"/>
        <v>music</v>
      </c>
      <c r="R1263" t="str">
        <f t="shared" si="121"/>
        <v>rock</v>
      </c>
      <c r="T1263" s="11">
        <f t="shared" si="122"/>
        <v>41668.342905092592</v>
      </c>
      <c r="U1263" s="11">
        <f t="shared" si="123"/>
        <v>41638.342905092592</v>
      </c>
    </row>
    <row r="1264" spans="1:21" ht="5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8"/>
        <v>1.2541538461538462</v>
      </c>
      <c r="P1264" s="7">
        <f t="shared" si="119"/>
        <v>77.638095238095232</v>
      </c>
      <c r="Q1264" t="str">
        <f t="shared" si="120"/>
        <v>music</v>
      </c>
      <c r="R1264" t="str">
        <f t="shared" si="121"/>
        <v>rock</v>
      </c>
      <c r="T1264" s="11">
        <f t="shared" si="122"/>
        <v>41686.762638888889</v>
      </c>
      <c r="U1264" s="11">
        <f t="shared" si="123"/>
        <v>41656.762638888889</v>
      </c>
    </row>
    <row r="1265" spans="1:21" ht="3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8"/>
        <v>1.19</v>
      </c>
      <c r="P1265" s="7">
        <f t="shared" si="119"/>
        <v>43.536585365853661</v>
      </c>
      <c r="Q1265" t="str">
        <f t="shared" si="120"/>
        <v>music</v>
      </c>
      <c r="R1265" t="str">
        <f t="shared" si="121"/>
        <v>rock</v>
      </c>
      <c r="T1265" s="11">
        <f t="shared" si="122"/>
        <v>41727.041666666664</v>
      </c>
      <c r="U1265" s="11">
        <f t="shared" si="123"/>
        <v>41692.084143518521</v>
      </c>
    </row>
    <row r="1266" spans="1:21" ht="5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8"/>
        <v>1.6646153846153846</v>
      </c>
      <c r="P1266" s="7">
        <f t="shared" si="119"/>
        <v>31.823529411764707</v>
      </c>
      <c r="Q1266" t="str">
        <f t="shared" si="120"/>
        <v>music</v>
      </c>
      <c r="R1266" t="str">
        <f t="shared" si="121"/>
        <v>rock</v>
      </c>
      <c r="T1266" s="11">
        <f t="shared" si="122"/>
        <v>41576.662997685184</v>
      </c>
      <c r="U1266" s="11">
        <f t="shared" si="123"/>
        <v>41547.662997685184</v>
      </c>
    </row>
    <row r="1267" spans="1:21" ht="5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8"/>
        <v>1.1914771428571429</v>
      </c>
      <c r="P1267" s="7">
        <f t="shared" si="119"/>
        <v>63.184393939393942</v>
      </c>
      <c r="Q1267" t="str">
        <f t="shared" si="120"/>
        <v>music</v>
      </c>
      <c r="R1267" t="str">
        <f t="shared" si="121"/>
        <v>rock</v>
      </c>
      <c r="T1267" s="11">
        <f t="shared" si="122"/>
        <v>40512.655266203699</v>
      </c>
      <c r="U1267" s="11">
        <f t="shared" si="123"/>
        <v>40465.655266203699</v>
      </c>
    </row>
    <row r="1268" spans="1:21" ht="3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8"/>
        <v>1.0047368421052632</v>
      </c>
      <c r="P1268" s="7">
        <f t="shared" si="119"/>
        <v>190.9</v>
      </c>
      <c r="Q1268" t="str">
        <f t="shared" si="120"/>
        <v>music</v>
      </c>
      <c r="R1268" t="str">
        <f t="shared" si="121"/>
        <v>rock</v>
      </c>
      <c r="T1268" s="11">
        <f t="shared" si="122"/>
        <v>41650.87667824074</v>
      </c>
      <c r="U1268" s="11">
        <f t="shared" si="123"/>
        <v>41620.87667824074</v>
      </c>
    </row>
    <row r="1269" spans="1:21" ht="5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8"/>
        <v>1.018</v>
      </c>
      <c r="P1269" s="7">
        <f t="shared" si="119"/>
        <v>140.85534591194968</v>
      </c>
      <c r="Q1269" t="str">
        <f t="shared" si="120"/>
        <v>music</v>
      </c>
      <c r="R1269" t="str">
        <f t="shared" si="121"/>
        <v>rock</v>
      </c>
      <c r="T1269" s="11">
        <f t="shared" si="122"/>
        <v>41479.585162037038</v>
      </c>
      <c r="U1269" s="11">
        <f t="shared" si="123"/>
        <v>41449.585162037038</v>
      </c>
    </row>
    <row r="1270" spans="1:21" ht="3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8"/>
        <v>1.1666666666666667</v>
      </c>
      <c r="P1270" s="7">
        <f t="shared" si="119"/>
        <v>76.92307692307692</v>
      </c>
      <c r="Q1270" t="str">
        <f t="shared" si="120"/>
        <v>music</v>
      </c>
      <c r="R1270" t="str">
        <f t="shared" si="121"/>
        <v>rock</v>
      </c>
      <c r="T1270" s="11">
        <f t="shared" si="122"/>
        <v>41537.845451388886</v>
      </c>
      <c r="U1270" s="11">
        <f t="shared" si="123"/>
        <v>41507.845451388886</v>
      </c>
    </row>
    <row r="1271" spans="1:21" ht="5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8"/>
        <v>1.0864893617021276</v>
      </c>
      <c r="P1271" s="7">
        <f t="shared" si="119"/>
        <v>99.15533980582525</v>
      </c>
      <c r="Q1271" t="str">
        <f t="shared" si="120"/>
        <v>music</v>
      </c>
      <c r="R1271" t="str">
        <f t="shared" si="121"/>
        <v>rock</v>
      </c>
      <c r="T1271" s="11">
        <f t="shared" si="122"/>
        <v>42476</v>
      </c>
      <c r="U1271" s="11">
        <f t="shared" si="123"/>
        <v>42445.823055555549</v>
      </c>
    </row>
    <row r="1272" spans="1:21" ht="3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8"/>
        <v>1.1472</v>
      </c>
      <c r="P1272" s="7">
        <f t="shared" si="119"/>
        <v>67.881656804733723</v>
      </c>
      <c r="Q1272" t="str">
        <f t="shared" si="120"/>
        <v>music</v>
      </c>
      <c r="R1272" t="str">
        <f t="shared" si="121"/>
        <v>rock</v>
      </c>
      <c r="T1272" s="11">
        <f t="shared" si="122"/>
        <v>40993.815300925926</v>
      </c>
      <c r="U1272" s="11">
        <f t="shared" si="123"/>
        <v>40933.856967592597</v>
      </c>
    </row>
    <row r="1273" spans="1:21" ht="5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8"/>
        <v>1.018</v>
      </c>
      <c r="P1273" s="7">
        <f t="shared" si="119"/>
        <v>246.29032258064515</v>
      </c>
      <c r="Q1273" t="str">
        <f t="shared" si="120"/>
        <v>music</v>
      </c>
      <c r="R1273" t="str">
        <f t="shared" si="121"/>
        <v>rock</v>
      </c>
      <c r="T1273" s="11">
        <f t="shared" si="122"/>
        <v>41591.725219907406</v>
      </c>
      <c r="U1273" s="11">
        <f t="shared" si="123"/>
        <v>41561.683553240742</v>
      </c>
    </row>
    <row r="1274" spans="1:21" ht="5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8"/>
        <v>1.06</v>
      </c>
      <c r="P1274" s="7">
        <f t="shared" si="119"/>
        <v>189.28571428571428</v>
      </c>
      <c r="Q1274" t="str">
        <f t="shared" si="120"/>
        <v>music</v>
      </c>
      <c r="R1274" t="str">
        <f t="shared" si="121"/>
        <v>rock</v>
      </c>
      <c r="T1274" s="11">
        <f t="shared" si="122"/>
        <v>40344.166666666664</v>
      </c>
      <c r="U1274" s="11">
        <f t="shared" si="123"/>
        <v>40274.745127314818</v>
      </c>
    </row>
    <row r="1275" spans="1:21" ht="3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8"/>
        <v>1.0349999999999999</v>
      </c>
      <c r="P1275" s="7">
        <f t="shared" si="119"/>
        <v>76.666666666666671</v>
      </c>
      <c r="Q1275" t="str">
        <f t="shared" si="120"/>
        <v>music</v>
      </c>
      <c r="R1275" t="str">
        <f t="shared" si="121"/>
        <v>rock</v>
      </c>
      <c r="T1275" s="11">
        <f t="shared" si="122"/>
        <v>41882.730219907404</v>
      </c>
      <c r="U1275" s="11">
        <f t="shared" si="123"/>
        <v>41852.730219907404</v>
      </c>
    </row>
    <row r="1276" spans="1:21" ht="5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8"/>
        <v>1.5497535999999998</v>
      </c>
      <c r="P1276" s="7">
        <f t="shared" si="119"/>
        <v>82.963254817987149</v>
      </c>
      <c r="Q1276" t="str">
        <f t="shared" si="120"/>
        <v>music</v>
      </c>
      <c r="R1276" t="str">
        <f t="shared" si="121"/>
        <v>rock</v>
      </c>
      <c r="T1276" s="11">
        <f t="shared" si="122"/>
        <v>41151.690104166664</v>
      </c>
      <c r="U1276" s="11">
        <f t="shared" si="123"/>
        <v>41116.690104166664</v>
      </c>
    </row>
    <row r="1277" spans="1:21" ht="5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8"/>
        <v>1.6214066666666667</v>
      </c>
      <c r="P1277" s="7">
        <f t="shared" si="119"/>
        <v>62.522107969151669</v>
      </c>
      <c r="Q1277" t="str">
        <f t="shared" si="120"/>
        <v>music</v>
      </c>
      <c r="R1277" t="str">
        <f t="shared" si="121"/>
        <v>rock</v>
      </c>
      <c r="T1277" s="11">
        <f t="shared" si="122"/>
        <v>41493.867905092593</v>
      </c>
      <c r="U1277" s="11">
        <f t="shared" si="123"/>
        <v>41458.867905092593</v>
      </c>
    </row>
    <row r="1278" spans="1:21" ht="3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8"/>
        <v>1.0442100000000001</v>
      </c>
      <c r="P1278" s="7">
        <f t="shared" si="119"/>
        <v>46.06808823529412</v>
      </c>
      <c r="Q1278" t="str">
        <f t="shared" si="120"/>
        <v>music</v>
      </c>
      <c r="R1278" t="str">
        <f t="shared" si="121"/>
        <v>rock</v>
      </c>
      <c r="T1278" s="11">
        <f t="shared" si="122"/>
        <v>40057.166666666664</v>
      </c>
      <c r="U1278" s="11">
        <f t="shared" si="123"/>
        <v>40007.704247685186</v>
      </c>
    </row>
    <row r="1279" spans="1:21" ht="5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8"/>
        <v>1.0612433333333333</v>
      </c>
      <c r="P1279" s="7">
        <f t="shared" si="119"/>
        <v>38.543946731234868</v>
      </c>
      <c r="Q1279" t="str">
        <f t="shared" si="120"/>
        <v>music</v>
      </c>
      <c r="R1279" t="str">
        <f t="shared" si="121"/>
        <v>rock</v>
      </c>
      <c r="T1279" s="11">
        <f t="shared" si="122"/>
        <v>41156.561886574076</v>
      </c>
      <c r="U1279" s="11">
        <f t="shared" si="123"/>
        <v>41121.561886574076</v>
      </c>
    </row>
    <row r="1280" spans="1:21" ht="5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8"/>
        <v>1.5493846153846154</v>
      </c>
      <c r="P1280" s="7">
        <f t="shared" si="119"/>
        <v>53.005263157894738</v>
      </c>
      <c r="Q1280" t="str">
        <f t="shared" si="120"/>
        <v>music</v>
      </c>
      <c r="R1280" t="str">
        <f t="shared" si="121"/>
        <v>rock</v>
      </c>
      <c r="T1280" s="11">
        <f t="shared" si="122"/>
        <v>41815.083333333336</v>
      </c>
      <c r="U1280" s="11">
        <f t="shared" si="123"/>
        <v>41786.555162037039</v>
      </c>
    </row>
    <row r="1281" spans="1:21" ht="5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8"/>
        <v>1.1077157238734421</v>
      </c>
      <c r="P1281" s="7">
        <f t="shared" si="119"/>
        <v>73.355396825396824</v>
      </c>
      <c r="Q1281" t="str">
        <f t="shared" si="120"/>
        <v>music</v>
      </c>
      <c r="R1281" t="str">
        <f t="shared" si="121"/>
        <v>rock</v>
      </c>
      <c r="T1281" s="11">
        <f t="shared" si="122"/>
        <v>41722.057523148149</v>
      </c>
      <c r="U1281" s="11">
        <f t="shared" si="123"/>
        <v>41682.099189814813</v>
      </c>
    </row>
    <row r="1282" spans="1:21" ht="3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8"/>
        <v>1.1091186666666666</v>
      </c>
      <c r="P1282" s="7">
        <f t="shared" si="119"/>
        <v>127.97523076923076</v>
      </c>
      <c r="Q1282" t="str">
        <f t="shared" si="120"/>
        <v>music</v>
      </c>
      <c r="R1282" t="str">
        <f t="shared" si="121"/>
        <v>rock</v>
      </c>
      <c r="T1282" s="11">
        <f t="shared" si="122"/>
        <v>40603.757569444446</v>
      </c>
      <c r="U1282" s="11">
        <f t="shared" si="123"/>
        <v>40513.757569444446</v>
      </c>
    </row>
    <row r="1283" spans="1:21" ht="5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4">IF(L1283=0,0,E1283/D1283)</f>
        <v>1.1071428571428572</v>
      </c>
      <c r="P1283" s="7">
        <f t="shared" ref="P1283:P1346" si="125">IF(L1283=0, 0,E1283/L1283)</f>
        <v>104.72972972972973</v>
      </c>
      <c r="Q1283" t="str">
        <f t="shared" ref="Q1283:Q1346" si="126">LEFT(N1283, SEARCH("/",N1283,1)-1)</f>
        <v>music</v>
      </c>
      <c r="R1283" t="str">
        <f t="shared" ref="R1283:R1346" si="127">RIGHT(N1283,LEN(N1283)-SEARCH("/",N1283,1))</f>
        <v>rock</v>
      </c>
      <c r="T1283" s="11">
        <f t="shared" si="122"/>
        <v>41483.743472222224</v>
      </c>
      <c r="U1283" s="11">
        <f t="shared" si="123"/>
        <v>41463.743472222224</v>
      </c>
    </row>
    <row r="1284" spans="1:21" ht="5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4"/>
        <v>1.2361333333333333</v>
      </c>
      <c r="P1284" s="7">
        <f t="shared" si="125"/>
        <v>67.671532846715323</v>
      </c>
      <c r="Q1284" t="str">
        <f t="shared" si="126"/>
        <v>music</v>
      </c>
      <c r="R1284" t="str">
        <f t="shared" si="127"/>
        <v>rock</v>
      </c>
      <c r="T1284" s="11">
        <f t="shared" si="122"/>
        <v>41617.207638888889</v>
      </c>
      <c r="U1284" s="11">
        <f t="shared" si="123"/>
        <v>41586.475173611114</v>
      </c>
    </row>
    <row r="1285" spans="1:21" ht="3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4"/>
        <v>2.1105</v>
      </c>
      <c r="P1285" s="7">
        <f t="shared" si="125"/>
        <v>95.931818181818187</v>
      </c>
      <c r="Q1285" t="str">
        <f t="shared" si="126"/>
        <v>music</v>
      </c>
      <c r="R1285" t="str">
        <f t="shared" si="127"/>
        <v>rock</v>
      </c>
      <c r="T1285" s="11">
        <f t="shared" si="122"/>
        <v>41344.166666666664</v>
      </c>
      <c r="U1285" s="11">
        <f t="shared" si="123"/>
        <v>41320.717465277776</v>
      </c>
    </row>
    <row r="1286" spans="1:21" ht="5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4"/>
        <v>1.01</v>
      </c>
      <c r="P1286" s="7">
        <f t="shared" si="125"/>
        <v>65.161290322580641</v>
      </c>
      <c r="Q1286" t="str">
        <f t="shared" si="126"/>
        <v>theater</v>
      </c>
      <c r="R1286" t="str">
        <f t="shared" si="127"/>
        <v>plays</v>
      </c>
      <c r="T1286" s="11">
        <f t="shared" si="122"/>
        <v>42735.707638888889</v>
      </c>
      <c r="U1286" s="11">
        <f t="shared" si="123"/>
        <v>42712.23474537037</v>
      </c>
    </row>
    <row r="1287" spans="1:21" ht="5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4"/>
        <v>1.0165</v>
      </c>
      <c r="P1287" s="7">
        <f t="shared" si="125"/>
        <v>32.269841269841272</v>
      </c>
      <c r="Q1287" t="str">
        <f t="shared" si="126"/>
        <v>theater</v>
      </c>
      <c r="R1287" t="str">
        <f t="shared" si="127"/>
        <v>plays</v>
      </c>
      <c r="T1287" s="11">
        <f t="shared" si="122"/>
        <v>42175.583043981482</v>
      </c>
      <c r="U1287" s="11">
        <f t="shared" si="123"/>
        <v>42160.583043981482</v>
      </c>
    </row>
    <row r="1288" spans="1:21" ht="5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4"/>
        <v>1.0833333333333333</v>
      </c>
      <c r="P1288" s="7">
        <f t="shared" si="125"/>
        <v>81.25</v>
      </c>
      <c r="Q1288" t="str">
        <f t="shared" si="126"/>
        <v>theater</v>
      </c>
      <c r="R1288" t="str">
        <f t="shared" si="127"/>
        <v>plays</v>
      </c>
      <c r="T1288" s="11">
        <f t="shared" si="122"/>
        <v>42052.583333333328</v>
      </c>
      <c r="U1288" s="11">
        <f t="shared" si="123"/>
        <v>42039.384571759263</v>
      </c>
    </row>
    <row r="1289" spans="1:21" ht="6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4"/>
        <v>2.42</v>
      </c>
      <c r="P1289" s="7">
        <f t="shared" si="125"/>
        <v>24.2</v>
      </c>
      <c r="Q1289" t="str">
        <f t="shared" si="126"/>
        <v>theater</v>
      </c>
      <c r="R1289" t="str">
        <f t="shared" si="127"/>
        <v>plays</v>
      </c>
      <c r="T1289" s="11">
        <f t="shared" si="122"/>
        <v>42167.621018518519</v>
      </c>
      <c r="U1289" s="11">
        <f t="shared" si="123"/>
        <v>42107.621018518519</v>
      </c>
    </row>
    <row r="1290" spans="1:21" ht="5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4"/>
        <v>1.0044999999999999</v>
      </c>
      <c r="P1290" s="7">
        <f t="shared" si="125"/>
        <v>65.868852459016395</v>
      </c>
      <c r="Q1290" t="str">
        <f t="shared" si="126"/>
        <v>theater</v>
      </c>
      <c r="R1290" t="str">
        <f t="shared" si="127"/>
        <v>plays</v>
      </c>
      <c r="T1290" s="11">
        <f t="shared" si="122"/>
        <v>42592.166666666672</v>
      </c>
      <c r="U1290" s="11">
        <f t="shared" si="123"/>
        <v>42561.154664351852</v>
      </c>
    </row>
    <row r="1291" spans="1:21" ht="3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4"/>
        <v>1.2506666666666666</v>
      </c>
      <c r="P1291" s="7">
        <f t="shared" si="125"/>
        <v>36.07692307692308</v>
      </c>
      <c r="Q1291" t="str">
        <f t="shared" si="126"/>
        <v>theater</v>
      </c>
      <c r="R1291" t="str">
        <f t="shared" si="127"/>
        <v>plays</v>
      </c>
      <c r="T1291" s="11">
        <f t="shared" si="122"/>
        <v>42739.134780092587</v>
      </c>
      <c r="U1291" s="11">
        <f t="shared" si="123"/>
        <v>42709.134780092587</v>
      </c>
    </row>
    <row r="1292" spans="1:21" ht="2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4"/>
        <v>1.0857142857142856</v>
      </c>
      <c r="P1292" s="7">
        <f t="shared" si="125"/>
        <v>44.186046511627907</v>
      </c>
      <c r="Q1292" t="str">
        <f t="shared" si="126"/>
        <v>theater</v>
      </c>
      <c r="R1292" t="str">
        <f t="shared" si="127"/>
        <v>plays</v>
      </c>
      <c r="T1292" s="11">
        <f t="shared" si="122"/>
        <v>42117.290972222225</v>
      </c>
      <c r="U1292" s="11">
        <f t="shared" si="123"/>
        <v>42086.614942129629</v>
      </c>
    </row>
    <row r="1293" spans="1:21" ht="5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4"/>
        <v>1.4570000000000001</v>
      </c>
      <c r="P1293" s="7">
        <f t="shared" si="125"/>
        <v>104.07142857142857</v>
      </c>
      <c r="Q1293" t="str">
        <f t="shared" si="126"/>
        <v>theater</v>
      </c>
      <c r="R1293" t="str">
        <f t="shared" si="127"/>
        <v>plays</v>
      </c>
      <c r="T1293" s="11">
        <f t="shared" si="122"/>
        <v>42101.291666666672</v>
      </c>
      <c r="U1293" s="11">
        <f t="shared" si="123"/>
        <v>42064.652673611112</v>
      </c>
    </row>
    <row r="1294" spans="1:21" ht="5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4"/>
        <v>1.1000000000000001</v>
      </c>
      <c r="P1294" s="7">
        <f t="shared" si="125"/>
        <v>35.96153846153846</v>
      </c>
      <c r="Q1294" t="str">
        <f t="shared" si="126"/>
        <v>theater</v>
      </c>
      <c r="R1294" t="str">
        <f t="shared" si="127"/>
        <v>plays</v>
      </c>
      <c r="T1294" s="11">
        <f t="shared" si="122"/>
        <v>42283.957638888889</v>
      </c>
      <c r="U1294" s="11">
        <f t="shared" si="123"/>
        <v>42256.764212962968</v>
      </c>
    </row>
    <row r="1295" spans="1:21" ht="5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4"/>
        <v>1.0223333333333333</v>
      </c>
      <c r="P1295" s="7">
        <f t="shared" si="125"/>
        <v>127.79166666666667</v>
      </c>
      <c r="Q1295" t="str">
        <f t="shared" si="126"/>
        <v>theater</v>
      </c>
      <c r="R1295" t="str">
        <f t="shared" si="127"/>
        <v>plays</v>
      </c>
      <c r="T1295" s="11">
        <f t="shared" si="122"/>
        <v>42322.742719907401</v>
      </c>
      <c r="U1295" s="11">
        <f t="shared" si="123"/>
        <v>42292.701053240744</v>
      </c>
    </row>
    <row r="1296" spans="1:21" ht="5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4"/>
        <v>1.22</v>
      </c>
      <c r="P1296" s="7">
        <f t="shared" si="125"/>
        <v>27.727272727272727</v>
      </c>
      <c r="Q1296" t="str">
        <f t="shared" si="126"/>
        <v>theater</v>
      </c>
      <c r="R1296" t="str">
        <f t="shared" si="127"/>
        <v>plays</v>
      </c>
      <c r="T1296" s="11">
        <f t="shared" si="122"/>
        <v>42296.458333333328</v>
      </c>
      <c r="U1296" s="11">
        <f t="shared" si="123"/>
        <v>42278.453668981485</v>
      </c>
    </row>
    <row r="1297" spans="1:21" ht="5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4"/>
        <v>1.0196000000000001</v>
      </c>
      <c r="P1297" s="7">
        <f t="shared" si="125"/>
        <v>39.828125</v>
      </c>
      <c r="Q1297" t="str">
        <f t="shared" si="126"/>
        <v>theater</v>
      </c>
      <c r="R1297" t="str">
        <f t="shared" si="127"/>
        <v>plays</v>
      </c>
      <c r="T1297" s="11">
        <f t="shared" si="122"/>
        <v>42214.708333333328</v>
      </c>
      <c r="U1297" s="11">
        <f t="shared" si="123"/>
        <v>42184.572881944448</v>
      </c>
    </row>
    <row r="1298" spans="1:21" ht="5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4"/>
        <v>1.411764705882353</v>
      </c>
      <c r="P1298" s="7">
        <f t="shared" si="125"/>
        <v>52.173913043478258</v>
      </c>
      <c r="Q1298" t="str">
        <f t="shared" si="126"/>
        <v>theater</v>
      </c>
      <c r="R1298" t="str">
        <f t="shared" si="127"/>
        <v>plays</v>
      </c>
      <c r="T1298" s="11">
        <f t="shared" si="122"/>
        <v>42443.008946759262</v>
      </c>
      <c r="U1298" s="11">
        <f t="shared" si="123"/>
        <v>42423.050613425927</v>
      </c>
    </row>
    <row r="1299" spans="1:21" ht="5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4"/>
        <v>1.0952500000000001</v>
      </c>
      <c r="P1299" s="7">
        <f t="shared" si="125"/>
        <v>92.037815126050418</v>
      </c>
      <c r="Q1299" t="str">
        <f t="shared" si="126"/>
        <v>theater</v>
      </c>
      <c r="R1299" t="str">
        <f t="shared" si="127"/>
        <v>plays</v>
      </c>
      <c r="T1299" s="11">
        <f t="shared" si="122"/>
        <v>42491.747199074074</v>
      </c>
      <c r="U1299" s="11">
        <f t="shared" si="123"/>
        <v>42461.747199074074</v>
      </c>
    </row>
    <row r="1300" spans="1:21" ht="5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4"/>
        <v>1.0465</v>
      </c>
      <c r="P1300" s="7">
        <f t="shared" si="125"/>
        <v>63.424242424242422</v>
      </c>
      <c r="Q1300" t="str">
        <f t="shared" si="126"/>
        <v>theater</v>
      </c>
      <c r="R1300" t="str">
        <f t="shared" si="127"/>
        <v>plays</v>
      </c>
      <c r="T1300" s="11">
        <f t="shared" si="122"/>
        <v>42488.680925925932</v>
      </c>
      <c r="U1300" s="11">
        <f t="shared" si="123"/>
        <v>42458.680925925932</v>
      </c>
    </row>
    <row r="1301" spans="1:21" ht="3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4"/>
        <v>1.24</v>
      </c>
      <c r="P1301" s="7">
        <f t="shared" si="125"/>
        <v>135.625</v>
      </c>
      <c r="Q1301" t="str">
        <f t="shared" si="126"/>
        <v>theater</v>
      </c>
      <c r="R1301" t="str">
        <f t="shared" si="127"/>
        <v>plays</v>
      </c>
      <c r="T1301" s="11">
        <f t="shared" si="122"/>
        <v>42199.814340277779</v>
      </c>
      <c r="U1301" s="11">
        <f t="shared" si="123"/>
        <v>42169.814340277779</v>
      </c>
    </row>
    <row r="1302" spans="1:21" ht="5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4"/>
        <v>1.35</v>
      </c>
      <c r="P1302" s="7">
        <f t="shared" si="125"/>
        <v>168.75</v>
      </c>
      <c r="Q1302" t="str">
        <f t="shared" si="126"/>
        <v>theater</v>
      </c>
      <c r="R1302" t="str">
        <f t="shared" si="127"/>
        <v>plays</v>
      </c>
      <c r="T1302" s="11">
        <f t="shared" si="122"/>
        <v>42522.789583333331</v>
      </c>
      <c r="U1302" s="11">
        <f t="shared" si="123"/>
        <v>42483.675208333334</v>
      </c>
    </row>
    <row r="1303" spans="1:21" ht="5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4"/>
        <v>1.0275000000000001</v>
      </c>
      <c r="P1303" s="7">
        <f t="shared" si="125"/>
        <v>70.862068965517238</v>
      </c>
      <c r="Q1303" t="str">
        <f t="shared" si="126"/>
        <v>theater</v>
      </c>
      <c r="R1303" t="str">
        <f t="shared" si="127"/>
        <v>plays</v>
      </c>
      <c r="T1303" s="11">
        <f t="shared" si="122"/>
        <v>42206.125</v>
      </c>
      <c r="U1303" s="11">
        <f t="shared" si="123"/>
        <v>42195.749745370369</v>
      </c>
    </row>
    <row r="1304" spans="1:21" ht="3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4"/>
        <v>1</v>
      </c>
      <c r="P1304" s="7">
        <f t="shared" si="125"/>
        <v>50</v>
      </c>
      <c r="Q1304" t="str">
        <f t="shared" si="126"/>
        <v>theater</v>
      </c>
      <c r="R1304" t="str">
        <f t="shared" si="127"/>
        <v>plays</v>
      </c>
      <c r="T1304" s="11">
        <f t="shared" si="122"/>
        <v>42705.099664351852</v>
      </c>
      <c r="U1304" s="11">
        <f t="shared" si="123"/>
        <v>42675.057997685188</v>
      </c>
    </row>
    <row r="1305" spans="1:21" ht="2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4"/>
        <v>1.3026085714285716</v>
      </c>
      <c r="P1305" s="7">
        <f t="shared" si="125"/>
        <v>42.214166666666671</v>
      </c>
      <c r="Q1305" t="str">
        <f t="shared" si="126"/>
        <v>theater</v>
      </c>
      <c r="R1305" t="str">
        <f t="shared" si="127"/>
        <v>plays</v>
      </c>
      <c r="T1305" s="11">
        <f t="shared" si="122"/>
        <v>42582.458333333328</v>
      </c>
      <c r="U1305" s="11">
        <f t="shared" si="123"/>
        <v>42566.441203703704</v>
      </c>
    </row>
    <row r="1306" spans="1:21" ht="5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4"/>
        <v>0.39627499999999999</v>
      </c>
      <c r="P1306" s="7">
        <f t="shared" si="125"/>
        <v>152.41346153846155</v>
      </c>
      <c r="Q1306" t="str">
        <f t="shared" si="126"/>
        <v>technology</v>
      </c>
      <c r="R1306" t="str">
        <f t="shared" si="127"/>
        <v>wearables</v>
      </c>
      <c r="T1306" s="11">
        <f t="shared" si="122"/>
        <v>42807.152835648143</v>
      </c>
      <c r="U1306" s="11">
        <f t="shared" si="123"/>
        <v>42747.194502314815</v>
      </c>
    </row>
    <row r="1307" spans="1:21" ht="5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4"/>
        <v>0.25976666666666665</v>
      </c>
      <c r="P1307" s="7">
        <f t="shared" si="125"/>
        <v>90.616279069767444</v>
      </c>
      <c r="Q1307" t="str">
        <f t="shared" si="126"/>
        <v>technology</v>
      </c>
      <c r="R1307" t="str">
        <f t="shared" si="127"/>
        <v>wearables</v>
      </c>
      <c r="T1307" s="11">
        <f t="shared" si="122"/>
        <v>42572.729166666672</v>
      </c>
      <c r="U1307" s="11">
        <f t="shared" si="123"/>
        <v>42543.665601851855</v>
      </c>
    </row>
    <row r="1308" spans="1:21" ht="5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4"/>
        <v>0.65246363636363636</v>
      </c>
      <c r="P1308" s="7">
        <f t="shared" si="125"/>
        <v>201.60393258426967</v>
      </c>
      <c r="Q1308" t="str">
        <f t="shared" si="126"/>
        <v>technology</v>
      </c>
      <c r="R1308" t="str">
        <f t="shared" si="127"/>
        <v>wearables</v>
      </c>
      <c r="T1308" s="11">
        <f t="shared" si="122"/>
        <v>41977.457569444443</v>
      </c>
      <c r="U1308" s="11">
        <f t="shared" si="123"/>
        <v>41947.457569444443</v>
      </c>
    </row>
    <row r="1309" spans="1:21" ht="2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4"/>
        <v>0.11514000000000001</v>
      </c>
      <c r="P1309" s="7">
        <f t="shared" si="125"/>
        <v>127.93333333333334</v>
      </c>
      <c r="Q1309" t="str">
        <f t="shared" si="126"/>
        <v>technology</v>
      </c>
      <c r="R1309" t="str">
        <f t="shared" si="127"/>
        <v>wearables</v>
      </c>
      <c r="T1309" s="11">
        <f t="shared" si="122"/>
        <v>42417.503229166665</v>
      </c>
      <c r="U1309" s="11">
        <f t="shared" si="123"/>
        <v>42387.503229166665</v>
      </c>
    </row>
    <row r="1310" spans="1:21" ht="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4"/>
        <v>0.11360000000000001</v>
      </c>
      <c r="P1310" s="7">
        <f t="shared" si="125"/>
        <v>29.894736842105264</v>
      </c>
      <c r="Q1310" t="str">
        <f t="shared" si="126"/>
        <v>technology</v>
      </c>
      <c r="R1310" t="str">
        <f t="shared" si="127"/>
        <v>wearables</v>
      </c>
      <c r="T1310" s="11">
        <f t="shared" si="122"/>
        <v>42651.613564814819</v>
      </c>
      <c r="U1310" s="11">
        <f t="shared" si="123"/>
        <v>42611.613564814819</v>
      </c>
    </row>
    <row r="1311" spans="1:21" ht="3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4"/>
        <v>1.1199130434782609</v>
      </c>
      <c r="P1311" s="7">
        <f t="shared" si="125"/>
        <v>367.97142857142859</v>
      </c>
      <c r="Q1311" t="str">
        <f t="shared" si="126"/>
        <v>technology</v>
      </c>
      <c r="R1311" t="str">
        <f t="shared" si="127"/>
        <v>wearables</v>
      </c>
      <c r="T1311" s="11">
        <f t="shared" si="122"/>
        <v>42292.882731481484</v>
      </c>
      <c r="U1311" s="11">
        <f t="shared" si="123"/>
        <v>42257.882731481484</v>
      </c>
    </row>
    <row r="1312" spans="1:21" ht="3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4"/>
        <v>0.155</v>
      </c>
      <c r="P1312" s="7">
        <f t="shared" si="125"/>
        <v>129.16666666666666</v>
      </c>
      <c r="Q1312" t="str">
        <f t="shared" si="126"/>
        <v>technology</v>
      </c>
      <c r="R1312" t="str">
        <f t="shared" si="127"/>
        <v>wearables</v>
      </c>
      <c r="T1312" s="11">
        <f t="shared" si="122"/>
        <v>42601.667245370365</v>
      </c>
      <c r="U1312" s="11">
        <f t="shared" si="123"/>
        <v>42556.667245370365</v>
      </c>
    </row>
    <row r="1313" spans="1:21" ht="5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4"/>
        <v>0.32028000000000001</v>
      </c>
      <c r="P1313" s="7">
        <f t="shared" si="125"/>
        <v>800.7</v>
      </c>
      <c r="Q1313" t="str">
        <f t="shared" si="126"/>
        <v>technology</v>
      </c>
      <c r="R1313" t="str">
        <f t="shared" si="127"/>
        <v>wearables</v>
      </c>
      <c r="T1313" s="11">
        <f t="shared" si="122"/>
        <v>42704.843969907408</v>
      </c>
      <c r="U1313" s="11">
        <f t="shared" si="123"/>
        <v>42669.802303240736</v>
      </c>
    </row>
    <row r="1314" spans="1:21" ht="3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4"/>
        <v>6.0869565217391303E-3</v>
      </c>
      <c r="P1314" s="7">
        <f t="shared" si="125"/>
        <v>28</v>
      </c>
      <c r="Q1314" t="str">
        <f t="shared" si="126"/>
        <v>technology</v>
      </c>
      <c r="R1314" t="str">
        <f t="shared" si="127"/>
        <v>wearables</v>
      </c>
      <c r="T1314" s="11">
        <f t="shared" si="122"/>
        <v>42112.702800925923</v>
      </c>
      <c r="U1314" s="11">
        <f t="shared" si="123"/>
        <v>42082.702800925923</v>
      </c>
    </row>
    <row r="1315" spans="1:21" ht="5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4"/>
        <v>0.31114999999999998</v>
      </c>
      <c r="P1315" s="7">
        <f t="shared" si="125"/>
        <v>102.01639344262296</v>
      </c>
      <c r="Q1315" t="str">
        <f t="shared" si="126"/>
        <v>technology</v>
      </c>
      <c r="R1315" t="str">
        <f t="shared" si="127"/>
        <v>wearables</v>
      </c>
      <c r="T1315" s="11">
        <f t="shared" si="122"/>
        <v>42432.709652777776</v>
      </c>
      <c r="U1315" s="11">
        <f t="shared" si="123"/>
        <v>42402.709652777776</v>
      </c>
    </row>
    <row r="1316" spans="1:21" ht="5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4"/>
        <v>1.1266666666666666E-2</v>
      </c>
      <c r="P1316" s="7">
        <f t="shared" si="125"/>
        <v>184.36363636363637</v>
      </c>
      <c r="Q1316" t="str">
        <f t="shared" si="126"/>
        <v>technology</v>
      </c>
      <c r="R1316" t="str">
        <f t="shared" si="127"/>
        <v>wearables</v>
      </c>
      <c r="T1316" s="11">
        <f t="shared" si="122"/>
        <v>42664.669675925921</v>
      </c>
      <c r="U1316" s="11">
        <f t="shared" si="123"/>
        <v>42604.669675925921</v>
      </c>
    </row>
    <row r="1317" spans="1:21" ht="3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4"/>
        <v>0.40404000000000001</v>
      </c>
      <c r="P1317" s="7">
        <f t="shared" si="125"/>
        <v>162.91935483870967</v>
      </c>
      <c r="Q1317" t="str">
        <f t="shared" si="126"/>
        <v>technology</v>
      </c>
      <c r="R1317" t="str">
        <f t="shared" si="127"/>
        <v>wearables</v>
      </c>
      <c r="T1317" s="11">
        <f t="shared" si="122"/>
        <v>42314.041666666672</v>
      </c>
      <c r="U1317" s="11">
        <f t="shared" si="123"/>
        <v>42278.498240740737</v>
      </c>
    </row>
    <row r="1318" spans="1:21" ht="5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4"/>
        <v>1.3333333333333333E-5</v>
      </c>
      <c r="P1318" s="7">
        <f t="shared" si="125"/>
        <v>1</v>
      </c>
      <c r="Q1318" t="str">
        <f t="shared" si="126"/>
        <v>technology</v>
      </c>
      <c r="R1318" t="str">
        <f t="shared" si="127"/>
        <v>wearables</v>
      </c>
      <c r="T1318" s="11">
        <f t="shared" si="122"/>
        <v>42428.961909722217</v>
      </c>
      <c r="U1318" s="11">
        <f t="shared" si="123"/>
        <v>42393.961909722217</v>
      </c>
    </row>
    <row r="1319" spans="1:21" ht="5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4"/>
        <v>5.7334999999999997E-2</v>
      </c>
      <c r="P1319" s="7">
        <f t="shared" si="125"/>
        <v>603.52631578947364</v>
      </c>
      <c r="Q1319" t="str">
        <f t="shared" si="126"/>
        <v>technology</v>
      </c>
      <c r="R1319" t="str">
        <f t="shared" si="127"/>
        <v>wearables</v>
      </c>
      <c r="T1319" s="11">
        <f t="shared" si="122"/>
        <v>42572.583333333328</v>
      </c>
      <c r="U1319" s="11">
        <f t="shared" si="123"/>
        <v>42520.235486111109</v>
      </c>
    </row>
    <row r="1320" spans="1:21" ht="5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4"/>
        <v>0.15325</v>
      </c>
      <c r="P1320" s="7">
        <f t="shared" si="125"/>
        <v>45.407407407407405</v>
      </c>
      <c r="Q1320" t="str">
        <f t="shared" si="126"/>
        <v>technology</v>
      </c>
      <c r="R1320" t="str">
        <f t="shared" si="127"/>
        <v>wearables</v>
      </c>
      <c r="T1320" s="11">
        <f t="shared" si="122"/>
        <v>42015.043657407412</v>
      </c>
      <c r="U1320" s="11">
        <f t="shared" si="123"/>
        <v>41985.043657407412</v>
      </c>
    </row>
    <row r="1321" spans="1:21" ht="5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4"/>
        <v>0.15103448275862069</v>
      </c>
      <c r="P1321" s="7">
        <f t="shared" si="125"/>
        <v>97.333333333333329</v>
      </c>
      <c r="Q1321" t="str">
        <f t="shared" si="126"/>
        <v>technology</v>
      </c>
      <c r="R1321" t="str">
        <f t="shared" si="127"/>
        <v>wearables</v>
      </c>
      <c r="T1321" s="11">
        <f t="shared" si="122"/>
        <v>41831.666666666664</v>
      </c>
      <c r="U1321" s="11">
        <f t="shared" si="123"/>
        <v>41816.812094907407</v>
      </c>
    </row>
    <row r="1322" spans="1:21" ht="5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4"/>
        <v>5.0299999999999997E-3</v>
      </c>
      <c r="P1322" s="7">
        <f t="shared" si="125"/>
        <v>167.66666666666666</v>
      </c>
      <c r="Q1322" t="str">
        <f t="shared" si="126"/>
        <v>technology</v>
      </c>
      <c r="R1322" t="str">
        <f t="shared" si="127"/>
        <v>wearables</v>
      </c>
      <c r="T1322" s="11">
        <f t="shared" ref="T1322:T1385" si="128">(((I1322/60)/60)/24)+DATE(1970,1,1)</f>
        <v>42734.958333333328</v>
      </c>
      <c r="U1322" s="11">
        <f t="shared" ref="U1322:U1385" si="129">(((J1322/60)/60)/24)+DATE(1970,1,1)</f>
        <v>42705.690347222218</v>
      </c>
    </row>
    <row r="1323" spans="1:21" ht="5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4"/>
        <v>1.3028138528138528E-2</v>
      </c>
      <c r="P1323" s="7">
        <f t="shared" si="125"/>
        <v>859.85714285714289</v>
      </c>
      <c r="Q1323" t="str">
        <f t="shared" si="126"/>
        <v>technology</v>
      </c>
      <c r="R1323" t="str">
        <f t="shared" si="127"/>
        <v>wearables</v>
      </c>
      <c r="T1323" s="11">
        <f t="shared" si="128"/>
        <v>42727.74927083333</v>
      </c>
      <c r="U1323" s="11">
        <f t="shared" si="129"/>
        <v>42697.74927083333</v>
      </c>
    </row>
    <row r="1324" spans="1:21" ht="5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4"/>
        <v>3.0285714285714286E-3</v>
      </c>
      <c r="P1324" s="7">
        <f t="shared" si="125"/>
        <v>26.5</v>
      </c>
      <c r="Q1324" t="str">
        <f t="shared" si="126"/>
        <v>technology</v>
      </c>
      <c r="R1324" t="str">
        <f t="shared" si="127"/>
        <v>wearables</v>
      </c>
      <c r="T1324" s="11">
        <f t="shared" si="128"/>
        <v>42145.656539351854</v>
      </c>
      <c r="U1324" s="11">
        <f t="shared" si="129"/>
        <v>42115.656539351854</v>
      </c>
    </row>
    <row r="1325" spans="1:21" ht="5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4"/>
        <v>8.8800000000000004E-2</v>
      </c>
      <c r="P1325" s="7">
        <f t="shared" si="125"/>
        <v>30.272727272727273</v>
      </c>
      <c r="Q1325" t="str">
        <f t="shared" si="126"/>
        <v>technology</v>
      </c>
      <c r="R1325" t="str">
        <f t="shared" si="127"/>
        <v>wearables</v>
      </c>
      <c r="T1325" s="11">
        <f t="shared" si="128"/>
        <v>42486.288194444445</v>
      </c>
      <c r="U1325" s="11">
        <f t="shared" si="129"/>
        <v>42451.698449074072</v>
      </c>
    </row>
    <row r="1326" spans="1:21" ht="5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4"/>
        <v>9.8400000000000001E-2</v>
      </c>
      <c r="P1326" s="7">
        <f t="shared" si="125"/>
        <v>54.666666666666664</v>
      </c>
      <c r="Q1326" t="str">
        <f t="shared" si="126"/>
        <v>technology</v>
      </c>
      <c r="R1326" t="str">
        <f t="shared" si="127"/>
        <v>wearables</v>
      </c>
      <c r="T1326" s="11">
        <f t="shared" si="128"/>
        <v>42656.633703703701</v>
      </c>
      <c r="U1326" s="11">
        <f t="shared" si="129"/>
        <v>42626.633703703701</v>
      </c>
    </row>
    <row r="1327" spans="1:21" ht="5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4"/>
        <v>2.4299999999999999E-2</v>
      </c>
      <c r="P1327" s="7">
        <f t="shared" si="125"/>
        <v>60.75</v>
      </c>
      <c r="Q1327" t="str">
        <f t="shared" si="126"/>
        <v>technology</v>
      </c>
      <c r="R1327" t="str">
        <f t="shared" si="127"/>
        <v>wearables</v>
      </c>
      <c r="T1327" s="11">
        <f t="shared" si="128"/>
        <v>42734.086053240739</v>
      </c>
      <c r="U1327" s="11">
        <f t="shared" si="129"/>
        <v>42704.086053240739</v>
      </c>
    </row>
    <row r="1328" spans="1:21" ht="5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4"/>
        <v>1.1299999999999999E-2</v>
      </c>
      <c r="P1328" s="7">
        <f t="shared" si="125"/>
        <v>102.72727272727273</v>
      </c>
      <c r="Q1328" t="str">
        <f t="shared" si="126"/>
        <v>technology</v>
      </c>
      <c r="R1328" t="str">
        <f t="shared" si="127"/>
        <v>wearables</v>
      </c>
      <c r="T1328" s="11">
        <f t="shared" si="128"/>
        <v>42019.791990740734</v>
      </c>
      <c r="U1328" s="11">
        <f t="shared" si="129"/>
        <v>41974.791990740734</v>
      </c>
    </row>
    <row r="1329" spans="1:21" ht="5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4"/>
        <v>3.5520833333333335E-2</v>
      </c>
      <c r="P1329" s="7">
        <f t="shared" si="125"/>
        <v>41.585365853658537</v>
      </c>
      <c r="Q1329" t="str">
        <f t="shared" si="126"/>
        <v>technology</v>
      </c>
      <c r="R1329" t="str">
        <f t="shared" si="127"/>
        <v>wearables</v>
      </c>
      <c r="T1329" s="11">
        <f t="shared" si="128"/>
        <v>42153.678645833337</v>
      </c>
      <c r="U1329" s="11">
        <f t="shared" si="129"/>
        <v>42123.678645833337</v>
      </c>
    </row>
    <row r="1330" spans="1:21" ht="5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4"/>
        <v>2.3306666666666667E-2</v>
      </c>
      <c r="P1330" s="7">
        <f t="shared" si="125"/>
        <v>116.53333333333333</v>
      </c>
      <c r="Q1330" t="str">
        <f t="shared" si="126"/>
        <v>technology</v>
      </c>
      <c r="R1330" t="str">
        <f t="shared" si="127"/>
        <v>wearables</v>
      </c>
      <c r="T1330" s="11">
        <f t="shared" si="128"/>
        <v>42657.642754629633</v>
      </c>
      <c r="U1330" s="11">
        <f t="shared" si="129"/>
        <v>42612.642754629633</v>
      </c>
    </row>
    <row r="1331" spans="1:21" ht="5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4"/>
        <v>8.1600000000000006E-3</v>
      </c>
      <c r="P1331" s="7">
        <f t="shared" si="125"/>
        <v>45.333333333333336</v>
      </c>
      <c r="Q1331" t="str">
        <f t="shared" si="126"/>
        <v>technology</v>
      </c>
      <c r="R1331" t="str">
        <f t="shared" si="127"/>
        <v>wearables</v>
      </c>
      <c r="T1331" s="11">
        <f t="shared" si="128"/>
        <v>41975.263252314813</v>
      </c>
      <c r="U1331" s="11">
        <f t="shared" si="129"/>
        <v>41935.221585648149</v>
      </c>
    </row>
    <row r="1332" spans="1:21" ht="3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4"/>
        <v>0.22494285714285714</v>
      </c>
      <c r="P1332" s="7">
        <f t="shared" si="125"/>
        <v>157.46</v>
      </c>
      <c r="Q1332" t="str">
        <f t="shared" si="126"/>
        <v>technology</v>
      </c>
      <c r="R1332" t="str">
        <f t="shared" si="127"/>
        <v>wearables</v>
      </c>
      <c r="T1332" s="11">
        <f t="shared" si="128"/>
        <v>42553.166666666672</v>
      </c>
      <c r="U1332" s="11">
        <f t="shared" si="129"/>
        <v>42522.276724537034</v>
      </c>
    </row>
    <row r="1333" spans="1:21" ht="3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4"/>
        <v>1.3668E-2</v>
      </c>
      <c r="P1333" s="7">
        <f t="shared" si="125"/>
        <v>100.5</v>
      </c>
      <c r="Q1333" t="str">
        <f t="shared" si="126"/>
        <v>technology</v>
      </c>
      <c r="R1333" t="str">
        <f t="shared" si="127"/>
        <v>wearables</v>
      </c>
      <c r="T1333" s="11">
        <f t="shared" si="128"/>
        <v>42599.50409722222</v>
      </c>
      <c r="U1333" s="11">
        <f t="shared" si="129"/>
        <v>42569.50409722222</v>
      </c>
    </row>
    <row r="1334" spans="1:21" ht="5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4"/>
        <v>0</v>
      </c>
      <c r="P1334" s="7">
        <f t="shared" si="125"/>
        <v>0</v>
      </c>
      <c r="Q1334" t="str">
        <f t="shared" si="126"/>
        <v>technology</v>
      </c>
      <c r="R1334" t="str">
        <f t="shared" si="127"/>
        <v>wearables</v>
      </c>
      <c r="T1334" s="11">
        <f t="shared" si="128"/>
        <v>42762.060277777782</v>
      </c>
      <c r="U1334" s="11">
        <f t="shared" si="129"/>
        <v>42732.060277777782</v>
      </c>
    </row>
    <row r="1335" spans="1:21" ht="5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4"/>
        <v>0</v>
      </c>
      <c r="P1335" s="7">
        <f t="shared" si="125"/>
        <v>0</v>
      </c>
      <c r="Q1335" t="str">
        <f t="shared" si="126"/>
        <v>technology</v>
      </c>
      <c r="R1335" t="str">
        <f t="shared" si="127"/>
        <v>wearables</v>
      </c>
      <c r="T1335" s="11">
        <f t="shared" si="128"/>
        <v>41836.106770833336</v>
      </c>
      <c r="U1335" s="11">
        <f t="shared" si="129"/>
        <v>41806.106770833336</v>
      </c>
    </row>
    <row r="1336" spans="1:21" ht="3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4"/>
        <v>0.10754135338345865</v>
      </c>
      <c r="P1336" s="7">
        <f t="shared" si="125"/>
        <v>51.822463768115945</v>
      </c>
      <c r="Q1336" t="str">
        <f t="shared" si="126"/>
        <v>technology</v>
      </c>
      <c r="R1336" t="str">
        <f t="shared" si="127"/>
        <v>wearables</v>
      </c>
      <c r="T1336" s="11">
        <f t="shared" si="128"/>
        <v>42440.774155092593</v>
      </c>
      <c r="U1336" s="11">
        <f t="shared" si="129"/>
        <v>42410.774155092593</v>
      </c>
    </row>
    <row r="1337" spans="1:21" ht="5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4"/>
        <v>0.1976</v>
      </c>
      <c r="P1337" s="7">
        <f t="shared" si="125"/>
        <v>308.75</v>
      </c>
      <c r="Q1337" t="str">
        <f t="shared" si="126"/>
        <v>technology</v>
      </c>
      <c r="R1337" t="str">
        <f t="shared" si="127"/>
        <v>wearables</v>
      </c>
      <c r="T1337" s="11">
        <f t="shared" si="128"/>
        <v>42343.936365740738</v>
      </c>
      <c r="U1337" s="11">
        <f t="shared" si="129"/>
        <v>42313.936365740738</v>
      </c>
    </row>
    <row r="1338" spans="1:21" ht="5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4"/>
        <v>0.84946999999999995</v>
      </c>
      <c r="P1338" s="7">
        <f t="shared" si="125"/>
        <v>379.22767857142856</v>
      </c>
      <c r="Q1338" t="str">
        <f t="shared" si="126"/>
        <v>technology</v>
      </c>
      <c r="R1338" t="str">
        <f t="shared" si="127"/>
        <v>wearables</v>
      </c>
      <c r="T1338" s="11">
        <f t="shared" si="128"/>
        <v>41990.863750000004</v>
      </c>
      <c r="U1338" s="11">
        <f t="shared" si="129"/>
        <v>41955.863750000004</v>
      </c>
    </row>
    <row r="1339" spans="1:21" ht="5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4"/>
        <v>0.49381999999999998</v>
      </c>
      <c r="P1339" s="7">
        <f t="shared" si="125"/>
        <v>176.36428571428573</v>
      </c>
      <c r="Q1339" t="str">
        <f t="shared" si="126"/>
        <v>technology</v>
      </c>
      <c r="R1339" t="str">
        <f t="shared" si="127"/>
        <v>wearables</v>
      </c>
      <c r="T1339" s="11">
        <f t="shared" si="128"/>
        <v>42797.577303240745</v>
      </c>
      <c r="U1339" s="11">
        <f t="shared" si="129"/>
        <v>42767.577303240745</v>
      </c>
    </row>
    <row r="1340" spans="1:21" ht="5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4"/>
        <v>3.3033333333333331E-2</v>
      </c>
      <c r="P1340" s="7">
        <f t="shared" si="125"/>
        <v>66.066666666666663</v>
      </c>
      <c r="Q1340" t="str">
        <f t="shared" si="126"/>
        <v>technology</v>
      </c>
      <c r="R1340" t="str">
        <f t="shared" si="127"/>
        <v>wearables</v>
      </c>
      <c r="T1340" s="11">
        <f t="shared" si="128"/>
        <v>42218.803622685184</v>
      </c>
      <c r="U1340" s="11">
        <f t="shared" si="129"/>
        <v>42188.803622685184</v>
      </c>
    </row>
    <row r="1341" spans="1:21" ht="2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4"/>
        <v>6.6339999999999996E-2</v>
      </c>
      <c r="P1341" s="7">
        <f t="shared" si="125"/>
        <v>89.648648648648646</v>
      </c>
      <c r="Q1341" t="str">
        <f t="shared" si="126"/>
        <v>technology</v>
      </c>
      <c r="R1341" t="str">
        <f t="shared" si="127"/>
        <v>wearables</v>
      </c>
      <c r="T1341" s="11">
        <f t="shared" si="128"/>
        <v>41981.688831018517</v>
      </c>
      <c r="U1341" s="11">
        <f t="shared" si="129"/>
        <v>41936.647164351853</v>
      </c>
    </row>
    <row r="1342" spans="1:21" ht="3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4"/>
        <v>0</v>
      </c>
      <c r="P1342" s="7">
        <f t="shared" si="125"/>
        <v>0</v>
      </c>
      <c r="Q1342" t="str">
        <f t="shared" si="126"/>
        <v>technology</v>
      </c>
      <c r="R1342" t="str">
        <f t="shared" si="127"/>
        <v>wearables</v>
      </c>
      <c r="T1342" s="11">
        <f t="shared" si="128"/>
        <v>41866.595520833333</v>
      </c>
      <c r="U1342" s="11">
        <f t="shared" si="129"/>
        <v>41836.595520833333</v>
      </c>
    </row>
    <row r="1343" spans="1:21" ht="5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4"/>
        <v>0.7036</v>
      </c>
      <c r="P1343" s="7">
        <f t="shared" si="125"/>
        <v>382.39130434782606</v>
      </c>
      <c r="Q1343" t="str">
        <f t="shared" si="126"/>
        <v>technology</v>
      </c>
      <c r="R1343" t="str">
        <f t="shared" si="127"/>
        <v>wearables</v>
      </c>
      <c r="T1343" s="11">
        <f t="shared" si="128"/>
        <v>42644.624039351853</v>
      </c>
      <c r="U1343" s="11">
        <f t="shared" si="129"/>
        <v>42612.624039351853</v>
      </c>
    </row>
    <row r="1344" spans="1:21" ht="5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4"/>
        <v>2E-3</v>
      </c>
      <c r="P1344" s="7">
        <f t="shared" si="125"/>
        <v>100</v>
      </c>
      <c r="Q1344" t="str">
        <f t="shared" si="126"/>
        <v>technology</v>
      </c>
      <c r="R1344" t="str">
        <f t="shared" si="127"/>
        <v>wearables</v>
      </c>
      <c r="T1344" s="11">
        <f t="shared" si="128"/>
        <v>42202.816423611104</v>
      </c>
      <c r="U1344" s="11">
        <f t="shared" si="129"/>
        <v>42172.816423611104</v>
      </c>
    </row>
    <row r="1345" spans="1:21" ht="5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4"/>
        <v>1.02298</v>
      </c>
      <c r="P1345" s="7">
        <f t="shared" si="125"/>
        <v>158.35603715170279</v>
      </c>
      <c r="Q1345" t="str">
        <f t="shared" si="126"/>
        <v>technology</v>
      </c>
      <c r="R1345" t="str">
        <f t="shared" si="127"/>
        <v>wearables</v>
      </c>
      <c r="T1345" s="11">
        <f t="shared" si="128"/>
        <v>42601.165972222225</v>
      </c>
      <c r="U1345" s="11">
        <f t="shared" si="129"/>
        <v>42542.526423611111</v>
      </c>
    </row>
    <row r="1346" spans="1:21" ht="5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4"/>
        <v>3.7773333333333334</v>
      </c>
      <c r="P1346" s="7">
        <f t="shared" si="125"/>
        <v>40.762589928057551</v>
      </c>
      <c r="Q1346" t="str">
        <f t="shared" si="126"/>
        <v>publishing</v>
      </c>
      <c r="R1346" t="str">
        <f t="shared" si="127"/>
        <v>nonfiction</v>
      </c>
      <c r="T1346" s="11">
        <f t="shared" si="128"/>
        <v>42551.789803240739</v>
      </c>
      <c r="U1346" s="11">
        <f t="shared" si="129"/>
        <v>42522.789803240739</v>
      </c>
    </row>
    <row r="1347" spans="1:21" ht="5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0">IF(L1347=0,0,E1347/D1347)</f>
        <v>1.25</v>
      </c>
      <c r="P1347" s="7">
        <f t="shared" ref="P1347:P1410" si="131">IF(L1347=0, 0,E1347/L1347)</f>
        <v>53.571428571428569</v>
      </c>
      <c r="Q1347" t="str">
        <f t="shared" ref="Q1347:Q1410" si="132">LEFT(N1347, SEARCH("/",N1347,1)-1)</f>
        <v>publishing</v>
      </c>
      <c r="R1347" t="str">
        <f t="shared" ref="R1347:R1410" si="133">RIGHT(N1347,LEN(N1347)-SEARCH("/",N1347,1))</f>
        <v>nonfiction</v>
      </c>
      <c r="T1347" s="11">
        <f t="shared" si="128"/>
        <v>41834.814340277779</v>
      </c>
      <c r="U1347" s="11">
        <f t="shared" si="129"/>
        <v>41799.814340277779</v>
      </c>
    </row>
    <row r="1348" spans="1:21" ht="3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0"/>
        <v>1.473265306122449</v>
      </c>
      <c r="P1348" s="7">
        <f t="shared" si="131"/>
        <v>48.449664429530202</v>
      </c>
      <c r="Q1348" t="str">
        <f t="shared" si="132"/>
        <v>publishing</v>
      </c>
      <c r="R1348" t="str">
        <f t="shared" si="133"/>
        <v>nonfiction</v>
      </c>
      <c r="T1348" s="11">
        <f t="shared" si="128"/>
        <v>41452.075821759259</v>
      </c>
      <c r="U1348" s="11">
        <f t="shared" si="129"/>
        <v>41422.075821759259</v>
      </c>
    </row>
    <row r="1349" spans="1:21" ht="5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0"/>
        <v>1.022</v>
      </c>
      <c r="P1349" s="7">
        <f t="shared" si="131"/>
        <v>82.41935483870968</v>
      </c>
      <c r="Q1349" t="str">
        <f t="shared" si="132"/>
        <v>publishing</v>
      </c>
      <c r="R1349" t="str">
        <f t="shared" si="133"/>
        <v>nonfiction</v>
      </c>
      <c r="T1349" s="11">
        <f t="shared" si="128"/>
        <v>42070.638020833328</v>
      </c>
      <c r="U1349" s="11">
        <f t="shared" si="129"/>
        <v>42040.638020833328</v>
      </c>
    </row>
    <row r="1350" spans="1:21" ht="5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0"/>
        <v>1.018723404255319</v>
      </c>
      <c r="P1350" s="7">
        <f t="shared" si="131"/>
        <v>230.19230769230768</v>
      </c>
      <c r="Q1350" t="str">
        <f t="shared" si="132"/>
        <v>publishing</v>
      </c>
      <c r="R1350" t="str">
        <f t="shared" si="133"/>
        <v>nonfiction</v>
      </c>
      <c r="T1350" s="11">
        <f t="shared" si="128"/>
        <v>41991.506168981476</v>
      </c>
      <c r="U1350" s="11">
        <f t="shared" si="129"/>
        <v>41963.506168981476</v>
      </c>
    </row>
    <row r="1351" spans="1:21" ht="5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0"/>
        <v>2.0419999999999998</v>
      </c>
      <c r="P1351" s="7">
        <f t="shared" si="131"/>
        <v>59.360465116279073</v>
      </c>
      <c r="Q1351" t="str">
        <f t="shared" si="132"/>
        <v>publishing</v>
      </c>
      <c r="R1351" t="str">
        <f t="shared" si="133"/>
        <v>nonfiction</v>
      </c>
      <c r="T1351" s="11">
        <f t="shared" si="128"/>
        <v>42354.290972222225</v>
      </c>
      <c r="U1351" s="11">
        <f t="shared" si="129"/>
        <v>42317.33258101852</v>
      </c>
    </row>
    <row r="1352" spans="1:21" ht="5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0"/>
        <v>1.0405</v>
      </c>
      <c r="P1352" s="7">
        <f t="shared" si="131"/>
        <v>66.698717948717942</v>
      </c>
      <c r="Q1352" t="str">
        <f t="shared" si="132"/>
        <v>publishing</v>
      </c>
      <c r="R1352" t="str">
        <f t="shared" si="133"/>
        <v>nonfiction</v>
      </c>
      <c r="T1352" s="11">
        <f t="shared" si="128"/>
        <v>42364.013124999998</v>
      </c>
      <c r="U1352" s="11">
        <f t="shared" si="129"/>
        <v>42334.013124999998</v>
      </c>
    </row>
    <row r="1353" spans="1:21" ht="3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0"/>
        <v>1.0126500000000001</v>
      </c>
      <c r="P1353" s="7">
        <f t="shared" si="131"/>
        <v>168.77500000000001</v>
      </c>
      <c r="Q1353" t="str">
        <f t="shared" si="132"/>
        <v>publishing</v>
      </c>
      <c r="R1353" t="str">
        <f t="shared" si="133"/>
        <v>nonfiction</v>
      </c>
      <c r="T1353" s="11">
        <f t="shared" si="128"/>
        <v>42412.74009259259</v>
      </c>
      <c r="U1353" s="11">
        <f t="shared" si="129"/>
        <v>42382.74009259259</v>
      </c>
    </row>
    <row r="1354" spans="1:21" ht="5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0"/>
        <v>1.3613999999999999</v>
      </c>
      <c r="P1354" s="7">
        <f t="shared" si="131"/>
        <v>59.973568281938327</v>
      </c>
      <c r="Q1354" t="str">
        <f t="shared" si="132"/>
        <v>publishing</v>
      </c>
      <c r="R1354" t="str">
        <f t="shared" si="133"/>
        <v>nonfiction</v>
      </c>
      <c r="T1354" s="11">
        <f t="shared" si="128"/>
        <v>42252.165972222225</v>
      </c>
      <c r="U1354" s="11">
        <f t="shared" si="129"/>
        <v>42200.578310185185</v>
      </c>
    </row>
    <row r="1355" spans="1:21" ht="3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0"/>
        <v>1.3360000000000001</v>
      </c>
      <c r="P1355" s="7">
        <f t="shared" si="131"/>
        <v>31.80952380952381</v>
      </c>
      <c r="Q1355" t="str">
        <f t="shared" si="132"/>
        <v>publishing</v>
      </c>
      <c r="R1355" t="str">
        <f t="shared" si="133"/>
        <v>nonfiction</v>
      </c>
      <c r="T1355" s="11">
        <f t="shared" si="128"/>
        <v>41344</v>
      </c>
      <c r="U1355" s="11">
        <f t="shared" si="129"/>
        <v>41309.11791666667</v>
      </c>
    </row>
    <row r="1356" spans="1:21" ht="5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0"/>
        <v>1.3025</v>
      </c>
      <c r="P1356" s="7">
        <f t="shared" si="131"/>
        <v>24.421875</v>
      </c>
      <c r="Q1356" t="str">
        <f t="shared" si="132"/>
        <v>publishing</v>
      </c>
      <c r="R1356" t="str">
        <f t="shared" si="133"/>
        <v>nonfiction</v>
      </c>
      <c r="T1356" s="11">
        <f t="shared" si="128"/>
        <v>42532.807627314818</v>
      </c>
      <c r="U1356" s="11">
        <f t="shared" si="129"/>
        <v>42502.807627314818</v>
      </c>
    </row>
    <row r="1357" spans="1:21" ht="5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0"/>
        <v>1.2267999999999999</v>
      </c>
      <c r="P1357" s="7">
        <f t="shared" si="131"/>
        <v>25.347107438016529</v>
      </c>
      <c r="Q1357" t="str">
        <f t="shared" si="132"/>
        <v>publishing</v>
      </c>
      <c r="R1357" t="str">
        <f t="shared" si="133"/>
        <v>nonfiction</v>
      </c>
      <c r="T1357" s="11">
        <f t="shared" si="128"/>
        <v>41243.416666666664</v>
      </c>
      <c r="U1357" s="11">
        <f t="shared" si="129"/>
        <v>41213.254687499997</v>
      </c>
    </row>
    <row r="1358" spans="1:21" ht="5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0"/>
        <v>1.8281058823529412</v>
      </c>
      <c r="P1358" s="7">
        <f t="shared" si="131"/>
        <v>71.443218390804603</v>
      </c>
      <c r="Q1358" t="str">
        <f t="shared" si="132"/>
        <v>publishing</v>
      </c>
      <c r="R1358" t="str">
        <f t="shared" si="133"/>
        <v>nonfiction</v>
      </c>
      <c r="T1358" s="11">
        <f t="shared" si="128"/>
        <v>41460.038888888892</v>
      </c>
      <c r="U1358" s="11">
        <f t="shared" si="129"/>
        <v>41430.038888888892</v>
      </c>
    </row>
    <row r="1359" spans="1:21" ht="5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0"/>
        <v>1.2529999999999999</v>
      </c>
      <c r="P1359" s="7">
        <f t="shared" si="131"/>
        <v>38.553846153846152</v>
      </c>
      <c r="Q1359" t="str">
        <f t="shared" si="132"/>
        <v>publishing</v>
      </c>
      <c r="R1359" t="str">
        <f t="shared" si="133"/>
        <v>nonfiction</v>
      </c>
      <c r="T1359" s="11">
        <f t="shared" si="128"/>
        <v>41334.249305555553</v>
      </c>
      <c r="U1359" s="11">
        <f t="shared" si="129"/>
        <v>41304.962233796294</v>
      </c>
    </row>
    <row r="1360" spans="1:21" ht="3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0"/>
        <v>1.1166666666666667</v>
      </c>
      <c r="P1360" s="7">
        <f t="shared" si="131"/>
        <v>68.367346938775512</v>
      </c>
      <c r="Q1360" t="str">
        <f t="shared" si="132"/>
        <v>publishing</v>
      </c>
      <c r="R1360" t="str">
        <f t="shared" si="133"/>
        <v>nonfiction</v>
      </c>
      <c r="T1360" s="11">
        <f t="shared" si="128"/>
        <v>40719.570868055554</v>
      </c>
      <c r="U1360" s="11">
        <f t="shared" si="129"/>
        <v>40689.570868055554</v>
      </c>
    </row>
    <row r="1361" spans="1:21" ht="5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0"/>
        <v>1.1575757575757575</v>
      </c>
      <c r="P1361" s="7">
        <f t="shared" si="131"/>
        <v>40.210526315789473</v>
      </c>
      <c r="Q1361" t="str">
        <f t="shared" si="132"/>
        <v>publishing</v>
      </c>
      <c r="R1361" t="str">
        <f t="shared" si="133"/>
        <v>nonfiction</v>
      </c>
      <c r="T1361" s="11">
        <f t="shared" si="128"/>
        <v>40730.814699074072</v>
      </c>
      <c r="U1361" s="11">
        <f t="shared" si="129"/>
        <v>40668.814699074072</v>
      </c>
    </row>
    <row r="1362" spans="1:21" ht="3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0"/>
        <v>1.732</v>
      </c>
      <c r="P1362" s="7">
        <f t="shared" si="131"/>
        <v>32.074074074074076</v>
      </c>
      <c r="Q1362" t="str">
        <f t="shared" si="132"/>
        <v>publishing</v>
      </c>
      <c r="R1362" t="str">
        <f t="shared" si="133"/>
        <v>nonfiction</v>
      </c>
      <c r="T1362" s="11">
        <f t="shared" si="128"/>
        <v>41123.900694444441</v>
      </c>
      <c r="U1362" s="11">
        <f t="shared" si="129"/>
        <v>41095.900694444441</v>
      </c>
    </row>
    <row r="1363" spans="1:21" ht="5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0"/>
        <v>1.2598333333333334</v>
      </c>
      <c r="P1363" s="7">
        <f t="shared" si="131"/>
        <v>28.632575757575758</v>
      </c>
      <c r="Q1363" t="str">
        <f t="shared" si="132"/>
        <v>publishing</v>
      </c>
      <c r="R1363" t="str">
        <f t="shared" si="133"/>
        <v>nonfiction</v>
      </c>
      <c r="T1363" s="11">
        <f t="shared" si="128"/>
        <v>41811.717268518521</v>
      </c>
      <c r="U1363" s="11">
        <f t="shared" si="129"/>
        <v>41781.717268518521</v>
      </c>
    </row>
    <row r="1364" spans="1:21" ht="3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0"/>
        <v>1.091</v>
      </c>
      <c r="P1364" s="7">
        <f t="shared" si="131"/>
        <v>43.64</v>
      </c>
      <c r="Q1364" t="str">
        <f t="shared" si="132"/>
        <v>publishing</v>
      </c>
      <c r="R1364" t="str">
        <f t="shared" si="133"/>
        <v>nonfiction</v>
      </c>
      <c r="T1364" s="11">
        <f t="shared" si="128"/>
        <v>41524.934386574074</v>
      </c>
      <c r="U1364" s="11">
        <f t="shared" si="129"/>
        <v>41464.934386574074</v>
      </c>
    </row>
    <row r="1365" spans="1:21" ht="5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0"/>
        <v>1</v>
      </c>
      <c r="P1365" s="7">
        <f t="shared" si="131"/>
        <v>40</v>
      </c>
      <c r="Q1365" t="str">
        <f t="shared" si="132"/>
        <v>publishing</v>
      </c>
      <c r="R1365" t="str">
        <f t="shared" si="133"/>
        <v>nonfiction</v>
      </c>
      <c r="T1365" s="11">
        <f t="shared" si="128"/>
        <v>42415.332638888889</v>
      </c>
      <c r="U1365" s="11">
        <f t="shared" si="129"/>
        <v>42396.8440625</v>
      </c>
    </row>
    <row r="1366" spans="1:21" ht="5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0"/>
        <v>1.1864285714285714</v>
      </c>
      <c r="P1366" s="7">
        <f t="shared" si="131"/>
        <v>346.04166666666669</v>
      </c>
      <c r="Q1366" t="str">
        <f t="shared" si="132"/>
        <v>music</v>
      </c>
      <c r="R1366" t="str">
        <f t="shared" si="133"/>
        <v>rock</v>
      </c>
      <c r="T1366" s="11">
        <f t="shared" si="128"/>
        <v>42011.6956712963</v>
      </c>
      <c r="U1366" s="11">
        <f t="shared" si="129"/>
        <v>41951.695671296293</v>
      </c>
    </row>
    <row r="1367" spans="1:21" ht="5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0"/>
        <v>1.0026666666666666</v>
      </c>
      <c r="P1367" s="7">
        <f t="shared" si="131"/>
        <v>81.739130434782609</v>
      </c>
      <c r="Q1367" t="str">
        <f t="shared" si="132"/>
        <v>music</v>
      </c>
      <c r="R1367" t="str">
        <f t="shared" si="133"/>
        <v>rock</v>
      </c>
      <c r="T1367" s="11">
        <f t="shared" si="128"/>
        <v>42079.691574074073</v>
      </c>
      <c r="U1367" s="11">
        <f t="shared" si="129"/>
        <v>42049.733240740738</v>
      </c>
    </row>
    <row r="1368" spans="1:21" ht="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0"/>
        <v>1.2648920000000001</v>
      </c>
      <c r="P1368" s="7">
        <f t="shared" si="131"/>
        <v>64.535306122448986</v>
      </c>
      <c r="Q1368" t="str">
        <f t="shared" si="132"/>
        <v>music</v>
      </c>
      <c r="R1368" t="str">
        <f t="shared" si="133"/>
        <v>rock</v>
      </c>
      <c r="T1368" s="11">
        <f t="shared" si="128"/>
        <v>41970.037766203706</v>
      </c>
      <c r="U1368" s="11">
        <f t="shared" si="129"/>
        <v>41924.996099537035</v>
      </c>
    </row>
    <row r="1369" spans="1:21" ht="3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0"/>
        <v>1.1426000000000001</v>
      </c>
      <c r="P1369" s="7">
        <f t="shared" si="131"/>
        <v>63.477777777777774</v>
      </c>
      <c r="Q1369" t="str">
        <f t="shared" si="132"/>
        <v>music</v>
      </c>
      <c r="R1369" t="str">
        <f t="shared" si="133"/>
        <v>rock</v>
      </c>
      <c r="T1369" s="11">
        <f t="shared" si="128"/>
        <v>42322.044560185182</v>
      </c>
      <c r="U1369" s="11">
        <f t="shared" si="129"/>
        <v>42292.002893518518</v>
      </c>
    </row>
    <row r="1370" spans="1:21" ht="3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0"/>
        <v>1.107</v>
      </c>
      <c r="P1370" s="7">
        <f t="shared" si="131"/>
        <v>63.620689655172413</v>
      </c>
      <c r="Q1370" t="str">
        <f t="shared" si="132"/>
        <v>music</v>
      </c>
      <c r="R1370" t="str">
        <f t="shared" si="133"/>
        <v>rock</v>
      </c>
      <c r="T1370" s="11">
        <f t="shared" si="128"/>
        <v>42170.190902777773</v>
      </c>
      <c r="U1370" s="11">
        <f t="shared" si="129"/>
        <v>42146.190902777773</v>
      </c>
    </row>
    <row r="1371" spans="1:21" ht="5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0"/>
        <v>1.0534805315203954</v>
      </c>
      <c r="P1371" s="7">
        <f t="shared" si="131"/>
        <v>83.967068965517228</v>
      </c>
      <c r="Q1371" t="str">
        <f t="shared" si="132"/>
        <v>music</v>
      </c>
      <c r="R1371" t="str">
        <f t="shared" si="133"/>
        <v>rock</v>
      </c>
      <c r="T1371" s="11">
        <f t="shared" si="128"/>
        <v>41740.594282407408</v>
      </c>
      <c r="U1371" s="11">
        <f t="shared" si="129"/>
        <v>41710.594282407408</v>
      </c>
    </row>
    <row r="1372" spans="1:21" ht="3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0"/>
        <v>1.0366666666666666</v>
      </c>
      <c r="P1372" s="7">
        <f t="shared" si="131"/>
        <v>77.75</v>
      </c>
      <c r="Q1372" t="str">
        <f t="shared" si="132"/>
        <v>music</v>
      </c>
      <c r="R1372" t="str">
        <f t="shared" si="133"/>
        <v>rock</v>
      </c>
      <c r="T1372" s="11">
        <f t="shared" si="128"/>
        <v>41563.00335648148</v>
      </c>
      <c r="U1372" s="11">
        <f t="shared" si="129"/>
        <v>41548.00335648148</v>
      </c>
    </row>
    <row r="1373" spans="1:21" ht="5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0"/>
        <v>1.0708672667523933</v>
      </c>
      <c r="P1373" s="7">
        <f t="shared" si="131"/>
        <v>107.07142857142857</v>
      </c>
      <c r="Q1373" t="str">
        <f t="shared" si="132"/>
        <v>music</v>
      </c>
      <c r="R1373" t="str">
        <f t="shared" si="133"/>
        <v>rock</v>
      </c>
      <c r="T1373" s="11">
        <f t="shared" si="128"/>
        <v>42131.758587962962</v>
      </c>
      <c r="U1373" s="11">
        <f t="shared" si="129"/>
        <v>42101.758587962962</v>
      </c>
    </row>
    <row r="1374" spans="1:21" ht="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0"/>
        <v>1.24</v>
      </c>
      <c r="P1374" s="7">
        <f t="shared" si="131"/>
        <v>38.75</v>
      </c>
      <c r="Q1374" t="str">
        <f t="shared" si="132"/>
        <v>music</v>
      </c>
      <c r="R1374" t="str">
        <f t="shared" si="133"/>
        <v>rock</v>
      </c>
      <c r="T1374" s="11">
        <f t="shared" si="128"/>
        <v>41102.739953703705</v>
      </c>
      <c r="U1374" s="11">
        <f t="shared" si="129"/>
        <v>41072.739953703705</v>
      </c>
    </row>
    <row r="1375" spans="1:21" ht="3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0"/>
        <v>1.0501</v>
      </c>
      <c r="P1375" s="7">
        <f t="shared" si="131"/>
        <v>201.94230769230768</v>
      </c>
      <c r="Q1375" t="str">
        <f t="shared" si="132"/>
        <v>music</v>
      </c>
      <c r="R1375" t="str">
        <f t="shared" si="133"/>
        <v>rock</v>
      </c>
      <c r="T1375" s="11">
        <f t="shared" si="128"/>
        <v>42734.95177083333</v>
      </c>
      <c r="U1375" s="11">
        <f t="shared" si="129"/>
        <v>42704.95177083333</v>
      </c>
    </row>
    <row r="1376" spans="1:21" ht="5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0"/>
        <v>1.8946666666666667</v>
      </c>
      <c r="P1376" s="7">
        <f t="shared" si="131"/>
        <v>43.060606060606062</v>
      </c>
      <c r="Q1376" t="str">
        <f t="shared" si="132"/>
        <v>music</v>
      </c>
      <c r="R1376" t="str">
        <f t="shared" si="133"/>
        <v>rock</v>
      </c>
      <c r="T1376" s="11">
        <f t="shared" si="128"/>
        <v>42454.12023148148</v>
      </c>
      <c r="U1376" s="11">
        <f t="shared" si="129"/>
        <v>42424.161898148144</v>
      </c>
    </row>
    <row r="1377" spans="1:21" ht="5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0"/>
        <v>1.7132499999999999</v>
      </c>
      <c r="P1377" s="7">
        <f t="shared" si="131"/>
        <v>62.871559633027523</v>
      </c>
      <c r="Q1377" t="str">
        <f t="shared" si="132"/>
        <v>music</v>
      </c>
      <c r="R1377" t="str">
        <f t="shared" si="133"/>
        <v>rock</v>
      </c>
      <c r="T1377" s="11">
        <f t="shared" si="128"/>
        <v>42750.066192129627</v>
      </c>
      <c r="U1377" s="11">
        <f t="shared" si="129"/>
        <v>42720.066192129627</v>
      </c>
    </row>
    <row r="1378" spans="1:21" ht="3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0"/>
        <v>2.5248648648648651</v>
      </c>
      <c r="P1378" s="7">
        <f t="shared" si="131"/>
        <v>55.607142857142854</v>
      </c>
      <c r="Q1378" t="str">
        <f t="shared" si="132"/>
        <v>music</v>
      </c>
      <c r="R1378" t="str">
        <f t="shared" si="133"/>
        <v>rock</v>
      </c>
      <c r="T1378" s="11">
        <f t="shared" si="128"/>
        <v>42707.710717592592</v>
      </c>
      <c r="U1378" s="11">
        <f t="shared" si="129"/>
        <v>42677.669050925921</v>
      </c>
    </row>
    <row r="1379" spans="1:21" ht="5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0"/>
        <v>1.1615384615384616</v>
      </c>
      <c r="P1379" s="7">
        <f t="shared" si="131"/>
        <v>48.70967741935484</v>
      </c>
      <c r="Q1379" t="str">
        <f t="shared" si="132"/>
        <v>music</v>
      </c>
      <c r="R1379" t="str">
        <f t="shared" si="133"/>
        <v>rock</v>
      </c>
      <c r="T1379" s="11">
        <f t="shared" si="128"/>
        <v>42769.174305555556</v>
      </c>
      <c r="U1379" s="11">
        <f t="shared" si="129"/>
        <v>42747.219560185185</v>
      </c>
    </row>
    <row r="1380" spans="1:21" ht="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0"/>
        <v>2.0335000000000001</v>
      </c>
      <c r="P1380" s="7">
        <f t="shared" si="131"/>
        <v>30.578947368421051</v>
      </c>
      <c r="Q1380" t="str">
        <f t="shared" si="132"/>
        <v>music</v>
      </c>
      <c r="R1380" t="str">
        <f t="shared" si="133"/>
        <v>rock</v>
      </c>
      <c r="T1380" s="11">
        <f t="shared" si="128"/>
        <v>42583.759374999994</v>
      </c>
      <c r="U1380" s="11">
        <f t="shared" si="129"/>
        <v>42568.759374999994</v>
      </c>
    </row>
    <row r="1381" spans="1:21" ht="3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0"/>
        <v>1.1160000000000001</v>
      </c>
      <c r="P1381" s="7">
        <f t="shared" si="131"/>
        <v>73.907284768211923</v>
      </c>
      <c r="Q1381" t="str">
        <f t="shared" si="132"/>
        <v>music</v>
      </c>
      <c r="R1381" t="str">
        <f t="shared" si="133"/>
        <v>rock</v>
      </c>
      <c r="T1381" s="11">
        <f t="shared" si="128"/>
        <v>42160.491620370376</v>
      </c>
      <c r="U1381" s="11">
        <f t="shared" si="129"/>
        <v>42130.491620370376</v>
      </c>
    </row>
    <row r="1382" spans="1:21" ht="3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0"/>
        <v>4.24</v>
      </c>
      <c r="P1382" s="7">
        <f t="shared" si="131"/>
        <v>21.2</v>
      </c>
      <c r="Q1382" t="str">
        <f t="shared" si="132"/>
        <v>music</v>
      </c>
      <c r="R1382" t="str">
        <f t="shared" si="133"/>
        <v>rock</v>
      </c>
      <c r="T1382" s="11">
        <f t="shared" si="128"/>
        <v>42164.083333333328</v>
      </c>
      <c r="U1382" s="11">
        <f t="shared" si="129"/>
        <v>42141.762800925921</v>
      </c>
    </row>
    <row r="1383" spans="1:21" ht="5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0"/>
        <v>1.071</v>
      </c>
      <c r="P1383" s="7">
        <f t="shared" si="131"/>
        <v>73.356164383561648</v>
      </c>
      <c r="Q1383" t="str">
        <f t="shared" si="132"/>
        <v>music</v>
      </c>
      <c r="R1383" t="str">
        <f t="shared" si="133"/>
        <v>rock</v>
      </c>
      <c r="T1383" s="11">
        <f t="shared" si="128"/>
        <v>42733.214409722219</v>
      </c>
      <c r="U1383" s="11">
        <f t="shared" si="129"/>
        <v>42703.214409722219</v>
      </c>
    </row>
    <row r="1384" spans="1:21" ht="3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0"/>
        <v>1.043625</v>
      </c>
      <c r="P1384" s="7">
        <f t="shared" si="131"/>
        <v>56.412162162162161</v>
      </c>
      <c r="Q1384" t="str">
        <f t="shared" si="132"/>
        <v>music</v>
      </c>
      <c r="R1384" t="str">
        <f t="shared" si="133"/>
        <v>rock</v>
      </c>
      <c r="T1384" s="11">
        <f t="shared" si="128"/>
        <v>41400.800185185188</v>
      </c>
      <c r="U1384" s="11">
        <f t="shared" si="129"/>
        <v>41370.800185185188</v>
      </c>
    </row>
    <row r="1385" spans="1:21" ht="5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0"/>
        <v>2.124090909090909</v>
      </c>
      <c r="P1385" s="7">
        <f t="shared" si="131"/>
        <v>50.247311827956992</v>
      </c>
      <c r="Q1385" t="str">
        <f t="shared" si="132"/>
        <v>music</v>
      </c>
      <c r="R1385" t="str">
        <f t="shared" si="133"/>
        <v>rock</v>
      </c>
      <c r="T1385" s="11">
        <f t="shared" si="128"/>
        <v>42727.074976851851</v>
      </c>
      <c r="U1385" s="11">
        <f t="shared" si="129"/>
        <v>42707.074976851851</v>
      </c>
    </row>
    <row r="1386" spans="1:21" ht="3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0"/>
        <v>1.2408571428571429</v>
      </c>
      <c r="P1386" s="7">
        <f t="shared" si="131"/>
        <v>68.936507936507937</v>
      </c>
      <c r="Q1386" t="str">
        <f t="shared" si="132"/>
        <v>music</v>
      </c>
      <c r="R1386" t="str">
        <f t="shared" si="133"/>
        <v>rock</v>
      </c>
      <c r="T1386" s="11">
        <f t="shared" ref="T1386:T1449" si="134">(((I1386/60)/60)/24)+DATE(1970,1,1)</f>
        <v>42190.735208333332</v>
      </c>
      <c r="U1386" s="11">
        <f t="shared" ref="U1386:U1449" si="135">(((J1386/60)/60)/24)+DATE(1970,1,1)</f>
        <v>42160.735208333332</v>
      </c>
    </row>
    <row r="1387" spans="1:21" ht="5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0"/>
        <v>1.10406125</v>
      </c>
      <c r="P1387" s="7">
        <f t="shared" si="131"/>
        <v>65.914104477611943</v>
      </c>
      <c r="Q1387" t="str">
        <f t="shared" si="132"/>
        <v>music</v>
      </c>
      <c r="R1387" t="str">
        <f t="shared" si="133"/>
        <v>rock</v>
      </c>
      <c r="T1387" s="11">
        <f t="shared" si="134"/>
        <v>42489.507638888885</v>
      </c>
      <c r="U1387" s="11">
        <f t="shared" si="135"/>
        <v>42433.688900462963</v>
      </c>
    </row>
    <row r="1388" spans="1:21" ht="3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0"/>
        <v>2.1875</v>
      </c>
      <c r="P1388" s="7">
        <f t="shared" si="131"/>
        <v>62.5</v>
      </c>
      <c r="Q1388" t="str">
        <f t="shared" si="132"/>
        <v>music</v>
      </c>
      <c r="R1388" t="str">
        <f t="shared" si="133"/>
        <v>rock</v>
      </c>
      <c r="T1388" s="11">
        <f t="shared" si="134"/>
        <v>42214.646863425922</v>
      </c>
      <c r="U1388" s="11">
        <f t="shared" si="135"/>
        <v>42184.646863425922</v>
      </c>
    </row>
    <row r="1389" spans="1:21" ht="5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0"/>
        <v>1.36625</v>
      </c>
      <c r="P1389" s="7">
        <f t="shared" si="131"/>
        <v>70.064102564102569</v>
      </c>
      <c r="Q1389" t="str">
        <f t="shared" si="132"/>
        <v>music</v>
      </c>
      <c r="R1389" t="str">
        <f t="shared" si="133"/>
        <v>rock</v>
      </c>
      <c r="T1389" s="11">
        <f t="shared" si="134"/>
        <v>42158.1875</v>
      </c>
      <c r="U1389" s="11">
        <f t="shared" si="135"/>
        <v>42126.92123842593</v>
      </c>
    </row>
    <row r="1390" spans="1:21" ht="5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0"/>
        <v>1.348074</v>
      </c>
      <c r="P1390" s="7">
        <f t="shared" si="131"/>
        <v>60.181874999999998</v>
      </c>
      <c r="Q1390" t="str">
        <f t="shared" si="132"/>
        <v>music</v>
      </c>
      <c r="R1390" t="str">
        <f t="shared" si="133"/>
        <v>rock</v>
      </c>
      <c r="T1390" s="11">
        <f t="shared" si="134"/>
        <v>42660.676388888889</v>
      </c>
      <c r="U1390" s="11">
        <f t="shared" si="135"/>
        <v>42634.614780092597</v>
      </c>
    </row>
    <row r="1391" spans="1:21" ht="3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0"/>
        <v>1.454</v>
      </c>
      <c r="P1391" s="7">
        <f t="shared" si="131"/>
        <v>21.382352941176471</v>
      </c>
      <c r="Q1391" t="str">
        <f t="shared" si="132"/>
        <v>music</v>
      </c>
      <c r="R1391" t="str">
        <f t="shared" si="133"/>
        <v>rock</v>
      </c>
      <c r="T1391" s="11">
        <f t="shared" si="134"/>
        <v>42595.480983796297</v>
      </c>
      <c r="U1391" s="11">
        <f t="shared" si="135"/>
        <v>42565.480983796297</v>
      </c>
    </row>
    <row r="1392" spans="1:21" ht="3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0"/>
        <v>1.0910714285714285</v>
      </c>
      <c r="P1392" s="7">
        <f t="shared" si="131"/>
        <v>160.78947368421052</v>
      </c>
      <c r="Q1392" t="str">
        <f t="shared" si="132"/>
        <v>music</v>
      </c>
      <c r="R1392" t="str">
        <f t="shared" si="133"/>
        <v>rock</v>
      </c>
      <c r="T1392" s="11">
        <f t="shared" si="134"/>
        <v>42121.716666666667</v>
      </c>
      <c r="U1392" s="11">
        <f t="shared" si="135"/>
        <v>42087.803310185183</v>
      </c>
    </row>
    <row r="1393" spans="1:21" ht="3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0"/>
        <v>1.1020000000000001</v>
      </c>
      <c r="P1393" s="7">
        <f t="shared" si="131"/>
        <v>42.384615384615387</v>
      </c>
      <c r="Q1393" t="str">
        <f t="shared" si="132"/>
        <v>music</v>
      </c>
      <c r="R1393" t="str">
        <f t="shared" si="133"/>
        <v>rock</v>
      </c>
      <c r="T1393" s="11">
        <f t="shared" si="134"/>
        <v>42238.207638888889</v>
      </c>
      <c r="U1393" s="11">
        <f t="shared" si="135"/>
        <v>42193.650671296295</v>
      </c>
    </row>
    <row r="1394" spans="1:21" ht="3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0"/>
        <v>1.1364000000000001</v>
      </c>
      <c r="P1394" s="7">
        <f t="shared" si="131"/>
        <v>27.317307692307693</v>
      </c>
      <c r="Q1394" t="str">
        <f t="shared" si="132"/>
        <v>music</v>
      </c>
      <c r="R1394" t="str">
        <f t="shared" si="133"/>
        <v>rock</v>
      </c>
      <c r="T1394" s="11">
        <f t="shared" si="134"/>
        <v>42432.154930555553</v>
      </c>
      <c r="U1394" s="11">
        <f t="shared" si="135"/>
        <v>42401.154930555553</v>
      </c>
    </row>
    <row r="1395" spans="1:21" ht="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0"/>
        <v>1.0235000000000001</v>
      </c>
      <c r="P1395" s="7">
        <f t="shared" si="131"/>
        <v>196.82692307692307</v>
      </c>
      <c r="Q1395" t="str">
        <f t="shared" si="132"/>
        <v>music</v>
      </c>
      <c r="R1395" t="str">
        <f t="shared" si="133"/>
        <v>rock</v>
      </c>
      <c r="T1395" s="11">
        <f t="shared" si="134"/>
        <v>42583.681979166664</v>
      </c>
      <c r="U1395" s="11">
        <f t="shared" si="135"/>
        <v>42553.681979166664</v>
      </c>
    </row>
    <row r="1396" spans="1:21" ht="5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0"/>
        <v>1.2213333333333334</v>
      </c>
      <c r="P1396" s="7">
        <f t="shared" si="131"/>
        <v>53.882352941176471</v>
      </c>
      <c r="Q1396" t="str">
        <f t="shared" si="132"/>
        <v>music</v>
      </c>
      <c r="R1396" t="str">
        <f t="shared" si="133"/>
        <v>rock</v>
      </c>
      <c r="T1396" s="11">
        <f t="shared" si="134"/>
        <v>42795.125</v>
      </c>
      <c r="U1396" s="11">
        <f t="shared" si="135"/>
        <v>42752.144976851851</v>
      </c>
    </row>
    <row r="1397" spans="1:21" ht="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0"/>
        <v>1.1188571428571428</v>
      </c>
      <c r="P1397" s="7">
        <f t="shared" si="131"/>
        <v>47.756097560975611</v>
      </c>
      <c r="Q1397" t="str">
        <f t="shared" si="132"/>
        <v>music</v>
      </c>
      <c r="R1397" t="str">
        <f t="shared" si="133"/>
        <v>rock</v>
      </c>
      <c r="T1397" s="11">
        <f t="shared" si="134"/>
        <v>42749.90834490741</v>
      </c>
      <c r="U1397" s="11">
        <f t="shared" si="135"/>
        <v>42719.90834490741</v>
      </c>
    </row>
    <row r="1398" spans="1:21" ht="5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0"/>
        <v>1.073</v>
      </c>
      <c r="P1398" s="7">
        <f t="shared" si="131"/>
        <v>88.191780821917803</v>
      </c>
      <c r="Q1398" t="str">
        <f t="shared" si="132"/>
        <v>music</v>
      </c>
      <c r="R1398" t="str">
        <f t="shared" si="133"/>
        <v>rock</v>
      </c>
      <c r="T1398" s="11">
        <f t="shared" si="134"/>
        <v>42048.99863425926</v>
      </c>
      <c r="U1398" s="11">
        <f t="shared" si="135"/>
        <v>42018.99863425926</v>
      </c>
    </row>
    <row r="1399" spans="1:21" ht="5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0"/>
        <v>1.1385000000000001</v>
      </c>
      <c r="P1399" s="7">
        <f t="shared" si="131"/>
        <v>72.056962025316452</v>
      </c>
      <c r="Q1399" t="str">
        <f t="shared" si="132"/>
        <v>music</v>
      </c>
      <c r="R1399" t="str">
        <f t="shared" si="133"/>
        <v>rock</v>
      </c>
      <c r="T1399" s="11">
        <f t="shared" si="134"/>
        <v>42670.888194444444</v>
      </c>
      <c r="U1399" s="11">
        <f t="shared" si="135"/>
        <v>42640.917939814812</v>
      </c>
    </row>
    <row r="1400" spans="1:21" ht="5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0"/>
        <v>1.0968181818181819</v>
      </c>
      <c r="P1400" s="7">
        <f t="shared" si="131"/>
        <v>74.246153846153845</v>
      </c>
      <c r="Q1400" t="str">
        <f t="shared" si="132"/>
        <v>music</v>
      </c>
      <c r="R1400" t="str">
        <f t="shared" si="133"/>
        <v>rock</v>
      </c>
      <c r="T1400" s="11">
        <f t="shared" si="134"/>
        <v>42556.874236111107</v>
      </c>
      <c r="U1400" s="11">
        <f t="shared" si="135"/>
        <v>42526.874236111107</v>
      </c>
    </row>
    <row r="1401" spans="1:21" ht="5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0"/>
        <v>1.2614444444444444</v>
      </c>
      <c r="P1401" s="7">
        <f t="shared" si="131"/>
        <v>61.701086956521742</v>
      </c>
      <c r="Q1401" t="str">
        <f t="shared" si="132"/>
        <v>music</v>
      </c>
      <c r="R1401" t="str">
        <f t="shared" si="133"/>
        <v>rock</v>
      </c>
      <c r="T1401" s="11">
        <f t="shared" si="134"/>
        <v>41919.004317129627</v>
      </c>
      <c r="U1401" s="11">
        <f t="shared" si="135"/>
        <v>41889.004317129627</v>
      </c>
    </row>
    <row r="1402" spans="1:21" ht="5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0"/>
        <v>1.6742857142857144</v>
      </c>
      <c r="P1402" s="7">
        <f t="shared" si="131"/>
        <v>17.235294117647058</v>
      </c>
      <c r="Q1402" t="str">
        <f t="shared" si="132"/>
        <v>music</v>
      </c>
      <c r="R1402" t="str">
        <f t="shared" si="133"/>
        <v>rock</v>
      </c>
      <c r="T1402" s="11">
        <f t="shared" si="134"/>
        <v>42533.229166666672</v>
      </c>
      <c r="U1402" s="11">
        <f t="shared" si="135"/>
        <v>42498.341122685189</v>
      </c>
    </row>
    <row r="1403" spans="1:21" ht="5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0"/>
        <v>4.9652000000000003</v>
      </c>
      <c r="P1403" s="7">
        <f t="shared" si="131"/>
        <v>51.720833333333331</v>
      </c>
      <c r="Q1403" t="str">
        <f t="shared" si="132"/>
        <v>music</v>
      </c>
      <c r="R1403" t="str">
        <f t="shared" si="133"/>
        <v>rock</v>
      </c>
      <c r="T1403" s="11">
        <f t="shared" si="134"/>
        <v>41420.99622685185</v>
      </c>
      <c r="U1403" s="11">
        <f t="shared" si="135"/>
        <v>41399.99622685185</v>
      </c>
    </row>
    <row r="1404" spans="1:21" ht="5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0"/>
        <v>1.0915999999999999</v>
      </c>
      <c r="P1404" s="7">
        <f t="shared" si="131"/>
        <v>24.150442477876105</v>
      </c>
      <c r="Q1404" t="str">
        <f t="shared" si="132"/>
        <v>music</v>
      </c>
      <c r="R1404" t="str">
        <f t="shared" si="133"/>
        <v>rock</v>
      </c>
      <c r="T1404" s="11">
        <f t="shared" si="134"/>
        <v>42125.011701388896</v>
      </c>
      <c r="U1404" s="11">
        <f t="shared" si="135"/>
        <v>42065.053368055553</v>
      </c>
    </row>
    <row r="1405" spans="1:21" ht="5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0"/>
        <v>1.0257499999999999</v>
      </c>
      <c r="P1405" s="7">
        <f t="shared" si="131"/>
        <v>62.166666666666664</v>
      </c>
      <c r="Q1405" t="str">
        <f t="shared" si="132"/>
        <v>music</v>
      </c>
      <c r="R1405" t="str">
        <f t="shared" si="133"/>
        <v>rock</v>
      </c>
      <c r="T1405" s="11">
        <f t="shared" si="134"/>
        <v>41481.062905092593</v>
      </c>
      <c r="U1405" s="11">
        <f t="shared" si="135"/>
        <v>41451.062905092593</v>
      </c>
    </row>
    <row r="1406" spans="1:21" ht="5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0"/>
        <v>1.6620689655172414E-2</v>
      </c>
      <c r="P1406" s="7">
        <f t="shared" si="131"/>
        <v>48.2</v>
      </c>
      <c r="Q1406" t="str">
        <f t="shared" si="132"/>
        <v>publishing</v>
      </c>
      <c r="R1406" t="str">
        <f t="shared" si="133"/>
        <v>translations</v>
      </c>
      <c r="T1406" s="11">
        <f t="shared" si="134"/>
        <v>42057.510243055556</v>
      </c>
      <c r="U1406" s="11">
        <f t="shared" si="135"/>
        <v>42032.510243055556</v>
      </c>
    </row>
    <row r="1407" spans="1:21" ht="3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0"/>
        <v>4.1999999999999997E-3</v>
      </c>
      <c r="P1407" s="7">
        <f t="shared" si="131"/>
        <v>6.1764705882352944</v>
      </c>
      <c r="Q1407" t="str">
        <f t="shared" si="132"/>
        <v>publishing</v>
      </c>
      <c r="R1407" t="str">
        <f t="shared" si="133"/>
        <v>translations</v>
      </c>
      <c r="T1407" s="11">
        <f t="shared" si="134"/>
        <v>41971.722233796296</v>
      </c>
      <c r="U1407" s="11">
        <f t="shared" si="135"/>
        <v>41941.680567129632</v>
      </c>
    </row>
    <row r="1408" spans="1:21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0"/>
        <v>1.25E-3</v>
      </c>
      <c r="P1408" s="7">
        <f t="shared" si="131"/>
        <v>5</v>
      </c>
      <c r="Q1408" t="str">
        <f t="shared" si="132"/>
        <v>publishing</v>
      </c>
      <c r="R1408" t="str">
        <f t="shared" si="133"/>
        <v>translations</v>
      </c>
      <c r="T1408" s="11">
        <f t="shared" si="134"/>
        <v>42350.416666666672</v>
      </c>
      <c r="U1408" s="11">
        <f t="shared" si="135"/>
        <v>42297.432951388888</v>
      </c>
    </row>
    <row r="1409" spans="1:21" ht="3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0"/>
        <v>5.0000000000000001E-3</v>
      </c>
      <c r="P1409" s="7">
        <f t="shared" si="131"/>
        <v>7.5</v>
      </c>
      <c r="Q1409" t="str">
        <f t="shared" si="132"/>
        <v>publishing</v>
      </c>
      <c r="R1409" t="str">
        <f t="shared" si="133"/>
        <v>translations</v>
      </c>
      <c r="T1409" s="11">
        <f t="shared" si="134"/>
        <v>41863.536782407406</v>
      </c>
      <c r="U1409" s="11">
        <f t="shared" si="135"/>
        <v>41838.536782407406</v>
      </c>
    </row>
    <row r="1410" spans="1:21" ht="5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0"/>
        <v>7.1999999999999995E-2</v>
      </c>
      <c r="P1410" s="7">
        <f t="shared" si="131"/>
        <v>12</v>
      </c>
      <c r="Q1410" t="str">
        <f t="shared" si="132"/>
        <v>publishing</v>
      </c>
      <c r="R1410" t="str">
        <f t="shared" si="133"/>
        <v>translations</v>
      </c>
      <c r="T1410" s="11">
        <f t="shared" si="134"/>
        <v>42321.913842592592</v>
      </c>
      <c r="U1410" s="11">
        <f t="shared" si="135"/>
        <v>42291.872175925921</v>
      </c>
    </row>
    <row r="1411" spans="1:21" ht="3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6">IF(L1411=0,0,E1411/D1411)</f>
        <v>0</v>
      </c>
      <c r="P1411" s="7">
        <f t="shared" ref="P1411:P1474" si="137">IF(L1411=0, 0,E1411/L1411)</f>
        <v>0</v>
      </c>
      <c r="Q1411" t="str">
        <f t="shared" ref="Q1411:Q1474" si="138">LEFT(N1411, SEARCH("/",N1411,1)-1)</f>
        <v>publishing</v>
      </c>
      <c r="R1411" t="str">
        <f t="shared" ref="R1411:R1474" si="139">RIGHT(N1411,LEN(N1411)-SEARCH("/",N1411,1))</f>
        <v>translations</v>
      </c>
      <c r="T1411" s="11">
        <f t="shared" si="134"/>
        <v>42005.175173611111</v>
      </c>
      <c r="U1411" s="11">
        <f t="shared" si="135"/>
        <v>41945.133506944447</v>
      </c>
    </row>
    <row r="1412" spans="1:21" ht="5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6"/>
        <v>1.6666666666666666E-4</v>
      </c>
      <c r="P1412" s="7">
        <f t="shared" si="137"/>
        <v>1</v>
      </c>
      <c r="Q1412" t="str">
        <f t="shared" si="138"/>
        <v>publishing</v>
      </c>
      <c r="R1412" t="str">
        <f t="shared" si="139"/>
        <v>translations</v>
      </c>
      <c r="T1412" s="11">
        <f t="shared" si="134"/>
        <v>42524.318518518514</v>
      </c>
      <c r="U1412" s="11">
        <f t="shared" si="135"/>
        <v>42479.318518518514</v>
      </c>
    </row>
    <row r="1413" spans="1:21" ht="5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6"/>
        <v>2.3333333333333335E-3</v>
      </c>
      <c r="P1413" s="7">
        <f t="shared" si="137"/>
        <v>2.3333333333333335</v>
      </c>
      <c r="Q1413" t="str">
        <f t="shared" si="138"/>
        <v>publishing</v>
      </c>
      <c r="R1413" t="str">
        <f t="shared" si="139"/>
        <v>translations</v>
      </c>
      <c r="T1413" s="11">
        <f t="shared" si="134"/>
        <v>42041.059027777781</v>
      </c>
      <c r="U1413" s="11">
        <f t="shared" si="135"/>
        <v>42013.059027777781</v>
      </c>
    </row>
    <row r="1414" spans="1:21" ht="3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6"/>
        <v>4.5714285714285714E-2</v>
      </c>
      <c r="P1414" s="7">
        <f t="shared" si="137"/>
        <v>24.615384615384617</v>
      </c>
      <c r="Q1414" t="str">
        <f t="shared" si="138"/>
        <v>publishing</v>
      </c>
      <c r="R1414" t="str">
        <f t="shared" si="139"/>
        <v>translations</v>
      </c>
      <c r="T1414" s="11">
        <f t="shared" si="134"/>
        <v>41977.063645833332</v>
      </c>
      <c r="U1414" s="11">
        <f t="shared" si="135"/>
        <v>41947.063645833332</v>
      </c>
    </row>
    <row r="1415" spans="1:21" ht="5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6"/>
        <v>0.05</v>
      </c>
      <c r="P1415" s="7">
        <f t="shared" si="137"/>
        <v>100</v>
      </c>
      <c r="Q1415" t="str">
        <f t="shared" si="138"/>
        <v>publishing</v>
      </c>
      <c r="R1415" t="str">
        <f t="shared" si="139"/>
        <v>translations</v>
      </c>
      <c r="T1415" s="11">
        <f t="shared" si="134"/>
        <v>42420.437152777777</v>
      </c>
      <c r="U1415" s="11">
        <f t="shared" si="135"/>
        <v>42360.437152777777</v>
      </c>
    </row>
    <row r="1416" spans="1:21" ht="5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6"/>
        <v>2E-3</v>
      </c>
      <c r="P1416" s="7">
        <f t="shared" si="137"/>
        <v>1</v>
      </c>
      <c r="Q1416" t="str">
        <f t="shared" si="138"/>
        <v>publishing</v>
      </c>
      <c r="R1416" t="str">
        <f t="shared" si="139"/>
        <v>translations</v>
      </c>
      <c r="T1416" s="11">
        <f t="shared" si="134"/>
        <v>42738.25309027778</v>
      </c>
      <c r="U1416" s="11">
        <f t="shared" si="135"/>
        <v>42708.25309027778</v>
      </c>
    </row>
    <row r="1417" spans="1:21" ht="5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6"/>
        <v>0.18181818181818182</v>
      </c>
      <c r="P1417" s="7">
        <f t="shared" si="137"/>
        <v>88.888888888888886</v>
      </c>
      <c r="Q1417" t="str">
        <f t="shared" si="138"/>
        <v>publishing</v>
      </c>
      <c r="R1417" t="str">
        <f t="shared" si="139"/>
        <v>translations</v>
      </c>
      <c r="T1417" s="11">
        <f t="shared" si="134"/>
        <v>42232.675821759258</v>
      </c>
      <c r="U1417" s="11">
        <f t="shared" si="135"/>
        <v>42192.675821759258</v>
      </c>
    </row>
    <row r="1418" spans="1:21" ht="5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6"/>
        <v>0</v>
      </c>
      <c r="P1418" s="7">
        <f t="shared" si="137"/>
        <v>0</v>
      </c>
      <c r="Q1418" t="str">
        <f t="shared" si="138"/>
        <v>publishing</v>
      </c>
      <c r="R1418" t="str">
        <f t="shared" si="139"/>
        <v>translations</v>
      </c>
      <c r="T1418" s="11">
        <f t="shared" si="134"/>
        <v>42329.967812499999</v>
      </c>
      <c r="U1418" s="11">
        <f t="shared" si="135"/>
        <v>42299.926145833335</v>
      </c>
    </row>
    <row r="1419" spans="1:21" ht="5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6"/>
        <v>1.2222222222222223E-2</v>
      </c>
      <c r="P1419" s="7">
        <f t="shared" si="137"/>
        <v>27.5</v>
      </c>
      <c r="Q1419" t="str">
        <f t="shared" si="138"/>
        <v>publishing</v>
      </c>
      <c r="R1419" t="str">
        <f t="shared" si="139"/>
        <v>translations</v>
      </c>
      <c r="T1419" s="11">
        <f t="shared" si="134"/>
        <v>42262.465972222228</v>
      </c>
      <c r="U1419" s="11">
        <f t="shared" si="135"/>
        <v>42232.15016203704</v>
      </c>
    </row>
    <row r="1420" spans="1:21" ht="6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6"/>
        <v>2E-3</v>
      </c>
      <c r="P1420" s="7">
        <f t="shared" si="137"/>
        <v>6</v>
      </c>
      <c r="Q1420" t="str">
        <f t="shared" si="138"/>
        <v>publishing</v>
      </c>
      <c r="R1420" t="str">
        <f t="shared" si="139"/>
        <v>translations</v>
      </c>
      <c r="T1420" s="11">
        <f t="shared" si="134"/>
        <v>42425.456412037034</v>
      </c>
      <c r="U1420" s="11">
        <f t="shared" si="135"/>
        <v>42395.456412037034</v>
      </c>
    </row>
    <row r="1421" spans="1:21" ht="5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6"/>
        <v>7.0634920634920634E-2</v>
      </c>
      <c r="P1421" s="7">
        <f t="shared" si="137"/>
        <v>44.5</v>
      </c>
      <c r="Q1421" t="str">
        <f t="shared" si="138"/>
        <v>publishing</v>
      </c>
      <c r="R1421" t="str">
        <f t="shared" si="139"/>
        <v>translations</v>
      </c>
      <c r="T1421" s="11">
        <f t="shared" si="134"/>
        <v>42652.456238425926</v>
      </c>
      <c r="U1421" s="11">
        <f t="shared" si="135"/>
        <v>42622.456238425926</v>
      </c>
    </row>
    <row r="1422" spans="1:21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6"/>
        <v>2.7272727272727271E-2</v>
      </c>
      <c r="P1422" s="7">
        <f t="shared" si="137"/>
        <v>1</v>
      </c>
      <c r="Q1422" t="str">
        <f t="shared" si="138"/>
        <v>publishing</v>
      </c>
      <c r="R1422" t="str">
        <f t="shared" si="139"/>
        <v>translations</v>
      </c>
      <c r="T1422" s="11">
        <f t="shared" si="134"/>
        <v>42549.667662037042</v>
      </c>
      <c r="U1422" s="11">
        <f t="shared" si="135"/>
        <v>42524.667662037042</v>
      </c>
    </row>
    <row r="1423" spans="1:21" ht="5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6"/>
        <v>1E-3</v>
      </c>
      <c r="P1423" s="7">
        <f t="shared" si="137"/>
        <v>100</v>
      </c>
      <c r="Q1423" t="str">
        <f t="shared" si="138"/>
        <v>publishing</v>
      </c>
      <c r="R1423" t="str">
        <f t="shared" si="139"/>
        <v>translations</v>
      </c>
      <c r="T1423" s="11">
        <f t="shared" si="134"/>
        <v>42043.915613425925</v>
      </c>
      <c r="U1423" s="11">
        <f t="shared" si="135"/>
        <v>42013.915613425925</v>
      </c>
    </row>
    <row r="1424" spans="1:21" ht="5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6"/>
        <v>1.0399999999999999E-3</v>
      </c>
      <c r="P1424" s="7">
        <f t="shared" si="137"/>
        <v>13</v>
      </c>
      <c r="Q1424" t="str">
        <f t="shared" si="138"/>
        <v>publishing</v>
      </c>
      <c r="R1424" t="str">
        <f t="shared" si="139"/>
        <v>translations</v>
      </c>
      <c r="T1424" s="11">
        <f t="shared" si="134"/>
        <v>42634.239629629628</v>
      </c>
      <c r="U1424" s="11">
        <f t="shared" si="135"/>
        <v>42604.239629629628</v>
      </c>
    </row>
    <row r="1425" spans="1:21" ht="5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6"/>
        <v>3.3333333333333335E-3</v>
      </c>
      <c r="P1425" s="7">
        <f t="shared" si="137"/>
        <v>100</v>
      </c>
      <c r="Q1425" t="str">
        <f t="shared" si="138"/>
        <v>publishing</v>
      </c>
      <c r="R1425" t="str">
        <f t="shared" si="139"/>
        <v>translations</v>
      </c>
      <c r="T1425" s="11">
        <f t="shared" si="134"/>
        <v>42370.360312500001</v>
      </c>
      <c r="U1425" s="11">
        <f t="shared" si="135"/>
        <v>42340.360312500001</v>
      </c>
    </row>
    <row r="1426" spans="1:21" ht="5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6"/>
        <v>0.2036</v>
      </c>
      <c r="P1426" s="7">
        <f t="shared" si="137"/>
        <v>109.07142857142857</v>
      </c>
      <c r="Q1426" t="str">
        <f t="shared" si="138"/>
        <v>publishing</v>
      </c>
      <c r="R1426" t="str">
        <f t="shared" si="139"/>
        <v>translations</v>
      </c>
      <c r="T1426" s="11">
        <f t="shared" si="134"/>
        <v>42689.759282407409</v>
      </c>
      <c r="U1426" s="11">
        <f t="shared" si="135"/>
        <v>42676.717615740738</v>
      </c>
    </row>
    <row r="1427" spans="1:21" ht="5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6"/>
        <v>0</v>
      </c>
      <c r="P1427" s="7">
        <f t="shared" si="137"/>
        <v>0</v>
      </c>
      <c r="Q1427" t="str">
        <f t="shared" si="138"/>
        <v>publishing</v>
      </c>
      <c r="R1427" t="str">
        <f t="shared" si="139"/>
        <v>translations</v>
      </c>
      <c r="T1427" s="11">
        <f t="shared" si="134"/>
        <v>42123.131469907406</v>
      </c>
      <c r="U1427" s="11">
        <f t="shared" si="135"/>
        <v>42093.131469907406</v>
      </c>
    </row>
    <row r="1428" spans="1:21" ht="5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6"/>
        <v>0</v>
      </c>
      <c r="P1428" s="7">
        <f t="shared" si="137"/>
        <v>0</v>
      </c>
      <c r="Q1428" t="str">
        <f t="shared" si="138"/>
        <v>publishing</v>
      </c>
      <c r="R1428" t="str">
        <f t="shared" si="139"/>
        <v>translations</v>
      </c>
      <c r="T1428" s="11">
        <f t="shared" si="134"/>
        <v>42240.390277777777</v>
      </c>
      <c r="U1428" s="11">
        <f t="shared" si="135"/>
        <v>42180.390277777777</v>
      </c>
    </row>
    <row r="1429" spans="1:21" ht="5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6"/>
        <v>8.3799999999999999E-2</v>
      </c>
      <c r="P1429" s="7">
        <f t="shared" si="137"/>
        <v>104.75</v>
      </c>
      <c r="Q1429" t="str">
        <f t="shared" si="138"/>
        <v>publishing</v>
      </c>
      <c r="R1429" t="str">
        <f t="shared" si="139"/>
        <v>translations</v>
      </c>
      <c r="T1429" s="11">
        <f t="shared" si="134"/>
        <v>42631.851678240739</v>
      </c>
      <c r="U1429" s="11">
        <f t="shared" si="135"/>
        <v>42601.851678240739</v>
      </c>
    </row>
    <row r="1430" spans="1:21" ht="5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6"/>
        <v>4.4999999999999998E-2</v>
      </c>
      <c r="P1430" s="7">
        <f t="shared" si="137"/>
        <v>15</v>
      </c>
      <c r="Q1430" t="str">
        <f t="shared" si="138"/>
        <v>publishing</v>
      </c>
      <c r="R1430" t="str">
        <f t="shared" si="139"/>
        <v>translations</v>
      </c>
      <c r="T1430" s="11">
        <f t="shared" si="134"/>
        <v>42462.338159722218</v>
      </c>
      <c r="U1430" s="11">
        <f t="shared" si="135"/>
        <v>42432.379826388889</v>
      </c>
    </row>
    <row r="1431" spans="1:21" ht="3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6"/>
        <v>0</v>
      </c>
      <c r="P1431" s="7">
        <f t="shared" si="137"/>
        <v>0</v>
      </c>
      <c r="Q1431" t="str">
        <f t="shared" si="138"/>
        <v>publishing</v>
      </c>
      <c r="R1431" t="str">
        <f t="shared" si="139"/>
        <v>translations</v>
      </c>
      <c r="T1431" s="11">
        <f t="shared" si="134"/>
        <v>42104.060671296291</v>
      </c>
      <c r="U1431" s="11">
        <f t="shared" si="135"/>
        <v>42074.060671296291</v>
      </c>
    </row>
    <row r="1432" spans="1:21" ht="3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6"/>
        <v>8.0600000000000005E-2</v>
      </c>
      <c r="P1432" s="7">
        <f t="shared" si="137"/>
        <v>80.599999999999994</v>
      </c>
      <c r="Q1432" t="str">
        <f t="shared" si="138"/>
        <v>publishing</v>
      </c>
      <c r="R1432" t="str">
        <f t="shared" si="139"/>
        <v>translations</v>
      </c>
      <c r="T1432" s="11">
        <f t="shared" si="134"/>
        <v>41992.813518518517</v>
      </c>
      <c r="U1432" s="11">
        <f t="shared" si="135"/>
        <v>41961.813518518517</v>
      </c>
    </row>
    <row r="1433" spans="1:21" ht="5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6"/>
        <v>0.31947058823529412</v>
      </c>
      <c r="P1433" s="7">
        <f t="shared" si="137"/>
        <v>115.55319148936171</v>
      </c>
      <c r="Q1433" t="str">
        <f t="shared" si="138"/>
        <v>publishing</v>
      </c>
      <c r="R1433" t="str">
        <f t="shared" si="139"/>
        <v>translations</v>
      </c>
      <c r="T1433" s="11">
        <f t="shared" si="134"/>
        <v>42334.252500000002</v>
      </c>
      <c r="U1433" s="11">
        <f t="shared" si="135"/>
        <v>42304.210833333331</v>
      </c>
    </row>
    <row r="1434" spans="1:21" ht="5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6"/>
        <v>0</v>
      </c>
      <c r="P1434" s="7">
        <f t="shared" si="137"/>
        <v>0</v>
      </c>
      <c r="Q1434" t="str">
        <f t="shared" si="138"/>
        <v>publishing</v>
      </c>
      <c r="R1434" t="str">
        <f t="shared" si="139"/>
        <v>translations</v>
      </c>
      <c r="T1434" s="11">
        <f t="shared" si="134"/>
        <v>42205.780416666668</v>
      </c>
      <c r="U1434" s="11">
        <f t="shared" si="135"/>
        <v>42175.780416666668</v>
      </c>
    </row>
    <row r="1435" spans="1:21" ht="5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6"/>
        <v>6.7083333333333328E-2</v>
      </c>
      <c r="P1435" s="7">
        <f t="shared" si="137"/>
        <v>80.5</v>
      </c>
      <c r="Q1435" t="str">
        <f t="shared" si="138"/>
        <v>publishing</v>
      </c>
      <c r="R1435" t="str">
        <f t="shared" si="139"/>
        <v>translations</v>
      </c>
      <c r="T1435" s="11">
        <f t="shared" si="134"/>
        <v>42714.458333333328</v>
      </c>
      <c r="U1435" s="11">
        <f t="shared" si="135"/>
        <v>42673.625868055555</v>
      </c>
    </row>
    <row r="1436" spans="1:21" ht="5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6"/>
        <v>9.987804878048781E-2</v>
      </c>
      <c r="P1436" s="7">
        <f t="shared" si="137"/>
        <v>744.5454545454545</v>
      </c>
      <c r="Q1436" t="str">
        <f t="shared" si="138"/>
        <v>publishing</v>
      </c>
      <c r="R1436" t="str">
        <f t="shared" si="139"/>
        <v>translations</v>
      </c>
      <c r="T1436" s="11">
        <f t="shared" si="134"/>
        <v>42163.625</v>
      </c>
      <c r="U1436" s="11">
        <f t="shared" si="135"/>
        <v>42142.767106481479</v>
      </c>
    </row>
    <row r="1437" spans="1:21" ht="3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6"/>
        <v>1E-3</v>
      </c>
      <c r="P1437" s="7">
        <f t="shared" si="137"/>
        <v>7.5</v>
      </c>
      <c r="Q1437" t="str">
        <f t="shared" si="138"/>
        <v>publishing</v>
      </c>
      <c r="R1437" t="str">
        <f t="shared" si="139"/>
        <v>translations</v>
      </c>
      <c r="T1437" s="11">
        <f t="shared" si="134"/>
        <v>42288.780324074076</v>
      </c>
      <c r="U1437" s="11">
        <f t="shared" si="135"/>
        <v>42258.780324074076</v>
      </c>
    </row>
    <row r="1438" spans="1:21" ht="5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6"/>
        <v>7.7000000000000002E-3</v>
      </c>
      <c r="P1438" s="7">
        <f t="shared" si="137"/>
        <v>38.5</v>
      </c>
      <c r="Q1438" t="str">
        <f t="shared" si="138"/>
        <v>publishing</v>
      </c>
      <c r="R1438" t="str">
        <f t="shared" si="139"/>
        <v>translations</v>
      </c>
      <c r="T1438" s="11">
        <f t="shared" si="134"/>
        <v>42421.35019675926</v>
      </c>
      <c r="U1438" s="11">
        <f t="shared" si="135"/>
        <v>42391.35019675926</v>
      </c>
    </row>
    <row r="1439" spans="1:21" ht="5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6"/>
        <v>0.26900000000000002</v>
      </c>
      <c r="P1439" s="7">
        <f t="shared" si="137"/>
        <v>36.68181818181818</v>
      </c>
      <c r="Q1439" t="str">
        <f t="shared" si="138"/>
        <v>publishing</v>
      </c>
      <c r="R1439" t="str">
        <f t="shared" si="139"/>
        <v>translations</v>
      </c>
      <c r="T1439" s="11">
        <f t="shared" si="134"/>
        <v>41833.207638888889</v>
      </c>
      <c r="U1439" s="11">
        <f t="shared" si="135"/>
        <v>41796.531701388885</v>
      </c>
    </row>
    <row r="1440" spans="1:21" ht="5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6"/>
        <v>0.03</v>
      </c>
      <c r="P1440" s="7">
        <f t="shared" si="137"/>
        <v>75</v>
      </c>
      <c r="Q1440" t="str">
        <f t="shared" si="138"/>
        <v>publishing</v>
      </c>
      <c r="R1440" t="str">
        <f t="shared" si="139"/>
        <v>translations</v>
      </c>
      <c r="T1440" s="11">
        <f t="shared" si="134"/>
        <v>42487.579861111109</v>
      </c>
      <c r="U1440" s="11">
        <f t="shared" si="135"/>
        <v>42457.871516203704</v>
      </c>
    </row>
    <row r="1441" spans="1:21" ht="5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6"/>
        <v>6.6055045871559637E-2</v>
      </c>
      <c r="P1441" s="7">
        <f t="shared" si="137"/>
        <v>30</v>
      </c>
      <c r="Q1441" t="str">
        <f t="shared" si="138"/>
        <v>publishing</v>
      </c>
      <c r="R1441" t="str">
        <f t="shared" si="139"/>
        <v>translations</v>
      </c>
      <c r="T1441" s="11">
        <f t="shared" si="134"/>
        <v>42070.829872685179</v>
      </c>
      <c r="U1441" s="11">
        <f t="shared" si="135"/>
        <v>42040.829872685179</v>
      </c>
    </row>
    <row r="1442" spans="1:21" ht="5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6"/>
        <v>7.6923076923076926E-5</v>
      </c>
      <c r="P1442" s="7">
        <f t="shared" si="137"/>
        <v>1</v>
      </c>
      <c r="Q1442" t="str">
        <f t="shared" si="138"/>
        <v>publishing</v>
      </c>
      <c r="R1442" t="str">
        <f t="shared" si="139"/>
        <v>translations</v>
      </c>
      <c r="T1442" s="11">
        <f t="shared" si="134"/>
        <v>42516.748414351852</v>
      </c>
      <c r="U1442" s="11">
        <f t="shared" si="135"/>
        <v>42486.748414351852</v>
      </c>
    </row>
    <row r="1443" spans="1:21" ht="5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6"/>
        <v>1.1222222222222222E-2</v>
      </c>
      <c r="P1443" s="7">
        <f t="shared" si="137"/>
        <v>673.33333333333337</v>
      </c>
      <c r="Q1443" t="str">
        <f t="shared" si="138"/>
        <v>publishing</v>
      </c>
      <c r="R1443" t="str">
        <f t="shared" si="139"/>
        <v>translations</v>
      </c>
      <c r="T1443" s="11">
        <f t="shared" si="134"/>
        <v>42258.765844907408</v>
      </c>
      <c r="U1443" s="11">
        <f t="shared" si="135"/>
        <v>42198.765844907408</v>
      </c>
    </row>
    <row r="1444" spans="1:21" ht="5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6"/>
        <v>0</v>
      </c>
      <c r="P1444" s="7">
        <f t="shared" si="137"/>
        <v>0</v>
      </c>
      <c r="Q1444" t="str">
        <f t="shared" si="138"/>
        <v>publishing</v>
      </c>
      <c r="R1444" t="str">
        <f t="shared" si="139"/>
        <v>translations</v>
      </c>
      <c r="T1444" s="11">
        <f t="shared" si="134"/>
        <v>42515.64534722222</v>
      </c>
      <c r="U1444" s="11">
        <f t="shared" si="135"/>
        <v>42485.64534722222</v>
      </c>
    </row>
    <row r="1445" spans="1:21" ht="5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6"/>
        <v>0</v>
      </c>
      <c r="P1445" s="7">
        <f t="shared" si="137"/>
        <v>0</v>
      </c>
      <c r="Q1445" t="str">
        <f t="shared" si="138"/>
        <v>publishing</v>
      </c>
      <c r="R1445" t="str">
        <f t="shared" si="139"/>
        <v>translations</v>
      </c>
      <c r="T1445" s="11">
        <f t="shared" si="134"/>
        <v>42737.926030092596</v>
      </c>
      <c r="U1445" s="11">
        <f t="shared" si="135"/>
        <v>42707.926030092596</v>
      </c>
    </row>
    <row r="1446" spans="1:21" ht="3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6"/>
        <v>0</v>
      </c>
      <c r="P1446" s="7">
        <f t="shared" si="137"/>
        <v>0</v>
      </c>
      <c r="Q1446" t="str">
        <f t="shared" si="138"/>
        <v>publishing</v>
      </c>
      <c r="R1446" t="str">
        <f t="shared" si="139"/>
        <v>translations</v>
      </c>
      <c r="T1446" s="11">
        <f t="shared" si="134"/>
        <v>42259.873402777783</v>
      </c>
      <c r="U1446" s="11">
        <f t="shared" si="135"/>
        <v>42199.873402777783</v>
      </c>
    </row>
    <row r="1447" spans="1:21" ht="5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6"/>
        <v>0</v>
      </c>
      <c r="P1447" s="7">
        <f t="shared" si="137"/>
        <v>0</v>
      </c>
      <c r="Q1447" t="str">
        <f t="shared" si="138"/>
        <v>publishing</v>
      </c>
      <c r="R1447" t="str">
        <f t="shared" si="139"/>
        <v>translations</v>
      </c>
      <c r="T1447" s="11">
        <f t="shared" si="134"/>
        <v>42169.542303240742</v>
      </c>
      <c r="U1447" s="11">
        <f t="shared" si="135"/>
        <v>42139.542303240742</v>
      </c>
    </row>
    <row r="1448" spans="1:21" ht="5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6"/>
        <v>0</v>
      </c>
      <c r="P1448" s="7">
        <f t="shared" si="137"/>
        <v>0</v>
      </c>
      <c r="Q1448" t="str">
        <f t="shared" si="138"/>
        <v>publishing</v>
      </c>
      <c r="R1448" t="str">
        <f t="shared" si="139"/>
        <v>translations</v>
      </c>
      <c r="T1448" s="11">
        <f t="shared" si="134"/>
        <v>42481.447662037041</v>
      </c>
      <c r="U1448" s="11">
        <f t="shared" si="135"/>
        <v>42461.447662037041</v>
      </c>
    </row>
    <row r="1449" spans="1:21" ht="2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6"/>
        <v>1.4999999999999999E-4</v>
      </c>
      <c r="P1449" s="7">
        <f t="shared" si="137"/>
        <v>25</v>
      </c>
      <c r="Q1449" t="str">
        <f t="shared" si="138"/>
        <v>publishing</v>
      </c>
      <c r="R1449" t="str">
        <f t="shared" si="139"/>
        <v>translations</v>
      </c>
      <c r="T1449" s="11">
        <f t="shared" si="134"/>
        <v>42559.730717592596</v>
      </c>
      <c r="U1449" s="11">
        <f t="shared" si="135"/>
        <v>42529.730717592596</v>
      </c>
    </row>
    <row r="1450" spans="1:21" ht="5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6"/>
        <v>0</v>
      </c>
      <c r="P1450" s="7">
        <f t="shared" si="137"/>
        <v>0</v>
      </c>
      <c r="Q1450" t="str">
        <f t="shared" si="138"/>
        <v>publishing</v>
      </c>
      <c r="R1450" t="str">
        <f t="shared" si="139"/>
        <v>translations</v>
      </c>
      <c r="T1450" s="11">
        <f t="shared" ref="T1450:T1513" si="140">(((I1450/60)/60)/24)+DATE(1970,1,1)</f>
        <v>42146.225694444445</v>
      </c>
      <c r="U1450" s="11">
        <f t="shared" ref="U1450:U1513" si="141">(((J1450/60)/60)/24)+DATE(1970,1,1)</f>
        <v>42115.936550925922</v>
      </c>
    </row>
    <row r="1451" spans="1:21" ht="5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6"/>
        <v>0</v>
      </c>
      <c r="P1451" s="7">
        <f t="shared" si="137"/>
        <v>0</v>
      </c>
      <c r="Q1451" t="str">
        <f t="shared" si="138"/>
        <v>publishing</v>
      </c>
      <c r="R1451" t="str">
        <f t="shared" si="139"/>
        <v>translations</v>
      </c>
      <c r="T1451" s="11">
        <f t="shared" si="140"/>
        <v>42134.811400462961</v>
      </c>
      <c r="U1451" s="11">
        <f t="shared" si="141"/>
        <v>42086.811400462961</v>
      </c>
    </row>
    <row r="1452" spans="1:21" ht="5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6"/>
        <v>1.0000000000000001E-5</v>
      </c>
      <c r="P1452" s="7">
        <f t="shared" si="137"/>
        <v>1</v>
      </c>
      <c r="Q1452" t="str">
        <f t="shared" si="138"/>
        <v>publishing</v>
      </c>
      <c r="R1452" t="str">
        <f t="shared" si="139"/>
        <v>translations</v>
      </c>
      <c r="T1452" s="11">
        <f t="shared" si="140"/>
        <v>42420.171261574069</v>
      </c>
      <c r="U1452" s="11">
        <f t="shared" si="141"/>
        <v>42390.171261574069</v>
      </c>
    </row>
    <row r="1453" spans="1:21" ht="3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6"/>
        <v>1.0554089709762533E-4</v>
      </c>
      <c r="P1453" s="7">
        <f t="shared" si="137"/>
        <v>1</v>
      </c>
      <c r="Q1453" t="str">
        <f t="shared" si="138"/>
        <v>publishing</v>
      </c>
      <c r="R1453" t="str">
        <f t="shared" si="139"/>
        <v>translations</v>
      </c>
      <c r="T1453" s="11">
        <f t="shared" si="140"/>
        <v>41962.00068287037</v>
      </c>
      <c r="U1453" s="11">
        <f t="shared" si="141"/>
        <v>41931.959016203706</v>
      </c>
    </row>
    <row r="1454" spans="1:21" ht="3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6"/>
        <v>0</v>
      </c>
      <c r="P1454" s="7">
        <f t="shared" si="137"/>
        <v>0</v>
      </c>
      <c r="Q1454" t="str">
        <f t="shared" si="138"/>
        <v>publishing</v>
      </c>
      <c r="R1454" t="str">
        <f t="shared" si="139"/>
        <v>translations</v>
      </c>
      <c r="T1454" s="11">
        <f t="shared" si="140"/>
        <v>41848.703275462962</v>
      </c>
      <c r="U1454" s="11">
        <f t="shared" si="141"/>
        <v>41818.703275462962</v>
      </c>
    </row>
    <row r="1455" spans="1:21" ht="5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6"/>
        <v>0</v>
      </c>
      <c r="P1455" s="7">
        <f t="shared" si="137"/>
        <v>0</v>
      </c>
      <c r="Q1455" t="str">
        <f t="shared" si="138"/>
        <v>publishing</v>
      </c>
      <c r="R1455" t="str">
        <f t="shared" si="139"/>
        <v>translations</v>
      </c>
      <c r="T1455" s="11">
        <f t="shared" si="140"/>
        <v>42840.654479166667</v>
      </c>
      <c r="U1455" s="11">
        <f t="shared" si="141"/>
        <v>42795.696145833332</v>
      </c>
    </row>
    <row r="1456" spans="1:21" ht="5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6"/>
        <v>8.5714285714285719E-3</v>
      </c>
      <c r="P1456" s="7">
        <f t="shared" si="137"/>
        <v>15</v>
      </c>
      <c r="Q1456" t="str">
        <f t="shared" si="138"/>
        <v>publishing</v>
      </c>
      <c r="R1456" t="str">
        <f t="shared" si="139"/>
        <v>translations</v>
      </c>
      <c r="T1456" s="11">
        <f t="shared" si="140"/>
        <v>42484.915972222225</v>
      </c>
      <c r="U1456" s="11">
        <f t="shared" si="141"/>
        <v>42463.866666666669</v>
      </c>
    </row>
    <row r="1457" spans="1:21" ht="5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6"/>
        <v>0.105</v>
      </c>
      <c r="P1457" s="7">
        <f t="shared" si="137"/>
        <v>225</v>
      </c>
      <c r="Q1457" t="str">
        <f t="shared" si="138"/>
        <v>publishing</v>
      </c>
      <c r="R1457" t="str">
        <f t="shared" si="139"/>
        <v>translations</v>
      </c>
      <c r="T1457" s="11">
        <f t="shared" si="140"/>
        <v>41887.568749999999</v>
      </c>
      <c r="U1457" s="11">
        <f t="shared" si="141"/>
        <v>41832.672685185185</v>
      </c>
    </row>
    <row r="1458" spans="1:21" ht="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6"/>
        <v>2.9000000000000001E-2</v>
      </c>
      <c r="P1458" s="7">
        <f t="shared" si="137"/>
        <v>48.333333333333336</v>
      </c>
      <c r="Q1458" t="str">
        <f t="shared" si="138"/>
        <v>publishing</v>
      </c>
      <c r="R1458" t="str">
        <f t="shared" si="139"/>
        <v>translations</v>
      </c>
      <c r="T1458" s="11">
        <f t="shared" si="140"/>
        <v>42738.668576388889</v>
      </c>
      <c r="U1458" s="11">
        <f t="shared" si="141"/>
        <v>42708.668576388889</v>
      </c>
    </row>
    <row r="1459" spans="1:21" ht="3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6"/>
        <v>0</v>
      </c>
      <c r="P1459" s="7">
        <f t="shared" si="137"/>
        <v>0</v>
      </c>
      <c r="Q1459" t="str">
        <f t="shared" si="138"/>
        <v>publishing</v>
      </c>
      <c r="R1459" t="str">
        <f t="shared" si="139"/>
        <v>translations</v>
      </c>
      <c r="T1459" s="11">
        <f t="shared" si="140"/>
        <v>42319.938009259262</v>
      </c>
      <c r="U1459" s="11">
        <f t="shared" si="141"/>
        <v>42289.89634259259</v>
      </c>
    </row>
    <row r="1460" spans="1:21" ht="5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6"/>
        <v>0</v>
      </c>
      <c r="P1460" s="7">
        <f t="shared" si="137"/>
        <v>0</v>
      </c>
      <c r="Q1460" t="str">
        <f t="shared" si="138"/>
        <v>publishing</v>
      </c>
      <c r="R1460" t="str">
        <f t="shared" si="139"/>
        <v>translations</v>
      </c>
      <c r="T1460" s="11">
        <f t="shared" si="140"/>
        <v>41862.166666666664</v>
      </c>
      <c r="U1460" s="11">
        <f t="shared" si="141"/>
        <v>41831.705555555556</v>
      </c>
    </row>
    <row r="1461" spans="1:21" ht="5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6"/>
        <v>0</v>
      </c>
      <c r="P1461" s="7">
        <f t="shared" si="137"/>
        <v>0</v>
      </c>
      <c r="Q1461" t="str">
        <f t="shared" si="138"/>
        <v>publishing</v>
      </c>
      <c r="R1461" t="str">
        <f t="shared" si="139"/>
        <v>translations</v>
      </c>
      <c r="T1461" s="11">
        <f t="shared" si="140"/>
        <v>42340.725694444445</v>
      </c>
      <c r="U1461" s="11">
        <f t="shared" si="141"/>
        <v>42312.204814814817</v>
      </c>
    </row>
    <row r="1462" spans="1:21" ht="3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6"/>
        <v>0</v>
      </c>
      <c r="P1462" s="7">
        <f t="shared" si="137"/>
        <v>0</v>
      </c>
      <c r="Q1462" t="str">
        <f t="shared" si="138"/>
        <v>publishing</v>
      </c>
      <c r="R1462" t="str">
        <f t="shared" si="139"/>
        <v>translations</v>
      </c>
      <c r="T1462" s="11">
        <f t="shared" si="140"/>
        <v>41973.989583333328</v>
      </c>
      <c r="U1462" s="11">
        <f t="shared" si="141"/>
        <v>41915.896967592591</v>
      </c>
    </row>
    <row r="1463" spans="1:21" ht="3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6"/>
        <v>1.012446</v>
      </c>
      <c r="P1463" s="7">
        <f t="shared" si="137"/>
        <v>44.66673529411765</v>
      </c>
      <c r="Q1463" t="str">
        <f t="shared" si="138"/>
        <v>publishing</v>
      </c>
      <c r="R1463" t="str">
        <f t="shared" si="139"/>
        <v>radio &amp; podcasts</v>
      </c>
      <c r="T1463" s="11">
        <f t="shared" si="140"/>
        <v>41933</v>
      </c>
      <c r="U1463" s="11">
        <f t="shared" si="141"/>
        <v>41899.645300925928</v>
      </c>
    </row>
    <row r="1464" spans="1:21" ht="3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6"/>
        <v>1.085175</v>
      </c>
      <c r="P1464" s="7">
        <f t="shared" si="137"/>
        <v>28.937999999999999</v>
      </c>
      <c r="Q1464" t="str">
        <f t="shared" si="138"/>
        <v>publishing</v>
      </c>
      <c r="R1464" t="str">
        <f t="shared" si="139"/>
        <v>radio &amp; podcasts</v>
      </c>
      <c r="T1464" s="11">
        <f t="shared" si="140"/>
        <v>41374.662858796299</v>
      </c>
      <c r="U1464" s="11">
        <f t="shared" si="141"/>
        <v>41344.662858796299</v>
      </c>
    </row>
    <row r="1465" spans="1:21" ht="5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6"/>
        <v>1.4766666666666666</v>
      </c>
      <c r="P1465" s="7">
        <f t="shared" si="137"/>
        <v>35.44</v>
      </c>
      <c r="Q1465" t="str">
        <f t="shared" si="138"/>
        <v>publishing</v>
      </c>
      <c r="R1465" t="str">
        <f t="shared" si="139"/>
        <v>radio &amp; podcasts</v>
      </c>
      <c r="T1465" s="11">
        <f t="shared" si="140"/>
        <v>41371.869652777779</v>
      </c>
      <c r="U1465" s="11">
        <f t="shared" si="141"/>
        <v>41326.911319444444</v>
      </c>
    </row>
    <row r="1466" spans="1:21" ht="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6"/>
        <v>1.6319999999999999</v>
      </c>
      <c r="P1466" s="7">
        <f t="shared" si="137"/>
        <v>34.871794871794869</v>
      </c>
      <c r="Q1466" t="str">
        <f t="shared" si="138"/>
        <v>publishing</v>
      </c>
      <c r="R1466" t="str">
        <f t="shared" si="139"/>
        <v>radio &amp; podcasts</v>
      </c>
      <c r="T1466" s="11">
        <f t="shared" si="140"/>
        <v>41321.661550925928</v>
      </c>
      <c r="U1466" s="11">
        <f t="shared" si="141"/>
        <v>41291.661550925928</v>
      </c>
    </row>
    <row r="1467" spans="1:21" ht="5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6"/>
        <v>4.5641449999999999</v>
      </c>
      <c r="P1467" s="7">
        <f t="shared" si="137"/>
        <v>52.622732513451197</v>
      </c>
      <c r="Q1467" t="str">
        <f t="shared" si="138"/>
        <v>publishing</v>
      </c>
      <c r="R1467" t="str">
        <f t="shared" si="139"/>
        <v>radio &amp; podcasts</v>
      </c>
      <c r="T1467" s="11">
        <f t="shared" si="140"/>
        <v>40990.125</v>
      </c>
      <c r="U1467" s="11">
        <f t="shared" si="141"/>
        <v>40959.734398148146</v>
      </c>
    </row>
    <row r="1468" spans="1:21" ht="5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6"/>
        <v>1.0787731249999999</v>
      </c>
      <c r="P1468" s="7">
        <f t="shared" si="137"/>
        <v>69.598266129032254</v>
      </c>
      <c r="Q1468" t="str">
        <f t="shared" si="138"/>
        <v>publishing</v>
      </c>
      <c r="R1468" t="str">
        <f t="shared" si="139"/>
        <v>radio &amp; podcasts</v>
      </c>
      <c r="T1468" s="11">
        <f t="shared" si="140"/>
        <v>42381.208333333328</v>
      </c>
      <c r="U1468" s="11">
        <f t="shared" si="141"/>
        <v>42340.172060185185</v>
      </c>
    </row>
    <row r="1469" spans="1:21" ht="3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6"/>
        <v>1.1508</v>
      </c>
      <c r="P1469" s="7">
        <f t="shared" si="137"/>
        <v>76.72</v>
      </c>
      <c r="Q1469" t="str">
        <f t="shared" si="138"/>
        <v>publishing</v>
      </c>
      <c r="R1469" t="str">
        <f t="shared" si="139"/>
        <v>radio &amp; podcasts</v>
      </c>
      <c r="T1469" s="11">
        <f t="shared" si="140"/>
        <v>40993.760243055556</v>
      </c>
      <c r="U1469" s="11">
        <f t="shared" si="141"/>
        <v>40933.80190972222</v>
      </c>
    </row>
    <row r="1470" spans="1:21" ht="5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6"/>
        <v>1.0236842105263158</v>
      </c>
      <c r="P1470" s="7">
        <f t="shared" si="137"/>
        <v>33.191126279863482</v>
      </c>
      <c r="Q1470" t="str">
        <f t="shared" si="138"/>
        <v>publishing</v>
      </c>
      <c r="R1470" t="str">
        <f t="shared" si="139"/>
        <v>radio &amp; podcasts</v>
      </c>
      <c r="T1470" s="11">
        <f t="shared" si="140"/>
        <v>40706.014456018522</v>
      </c>
      <c r="U1470" s="11">
        <f t="shared" si="141"/>
        <v>40646.014456018522</v>
      </c>
    </row>
    <row r="1471" spans="1:21" ht="3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6"/>
        <v>1.0842485875706214</v>
      </c>
      <c r="P1471" s="7">
        <f t="shared" si="137"/>
        <v>149.46417445482865</v>
      </c>
      <c r="Q1471" t="str">
        <f t="shared" si="138"/>
        <v>publishing</v>
      </c>
      <c r="R1471" t="str">
        <f t="shared" si="139"/>
        <v>radio &amp; podcasts</v>
      </c>
      <c r="T1471" s="11">
        <f t="shared" si="140"/>
        <v>41320.598483796297</v>
      </c>
      <c r="U1471" s="11">
        <f t="shared" si="141"/>
        <v>41290.598483796297</v>
      </c>
    </row>
    <row r="1472" spans="1:21" ht="5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6"/>
        <v>1.2513333333333334</v>
      </c>
      <c r="P1472" s="7">
        <f t="shared" si="137"/>
        <v>23.172839506172838</v>
      </c>
      <c r="Q1472" t="str">
        <f t="shared" si="138"/>
        <v>publishing</v>
      </c>
      <c r="R1472" t="str">
        <f t="shared" si="139"/>
        <v>radio &amp; podcasts</v>
      </c>
      <c r="T1472" s="11">
        <f t="shared" si="140"/>
        <v>41271.827118055553</v>
      </c>
      <c r="U1472" s="11">
        <f t="shared" si="141"/>
        <v>41250.827118055553</v>
      </c>
    </row>
    <row r="1473" spans="1:21" ht="5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6"/>
        <v>1.03840625</v>
      </c>
      <c r="P1473" s="7">
        <f t="shared" si="137"/>
        <v>96.877551020408163</v>
      </c>
      <c r="Q1473" t="str">
        <f t="shared" si="138"/>
        <v>publishing</v>
      </c>
      <c r="R1473" t="str">
        <f t="shared" si="139"/>
        <v>radio &amp; podcasts</v>
      </c>
      <c r="T1473" s="11">
        <f t="shared" si="140"/>
        <v>42103.957569444443</v>
      </c>
      <c r="U1473" s="11">
        <f t="shared" si="141"/>
        <v>42073.957569444443</v>
      </c>
    </row>
    <row r="1474" spans="1:21" ht="5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6"/>
        <v>1.3870400000000001</v>
      </c>
      <c r="P1474" s="7">
        <f t="shared" si="137"/>
        <v>103.20238095238095</v>
      </c>
      <c r="Q1474" t="str">
        <f t="shared" si="138"/>
        <v>publishing</v>
      </c>
      <c r="R1474" t="str">
        <f t="shared" si="139"/>
        <v>radio &amp; podcasts</v>
      </c>
      <c r="T1474" s="11">
        <f t="shared" si="140"/>
        <v>41563.542858796296</v>
      </c>
      <c r="U1474" s="11">
        <f t="shared" si="141"/>
        <v>41533.542858796296</v>
      </c>
    </row>
    <row r="1475" spans="1:21" ht="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2">IF(L1475=0,0,E1475/D1475)</f>
        <v>1.20516</v>
      </c>
      <c r="P1475" s="7">
        <f t="shared" ref="P1475:P1538" si="143">IF(L1475=0, 0,E1475/L1475)</f>
        <v>38.462553191489363</v>
      </c>
      <c r="Q1475" t="str">
        <f t="shared" ref="Q1475:Q1538" si="144">LEFT(N1475, SEARCH("/",N1475,1)-1)</f>
        <v>publishing</v>
      </c>
      <c r="R1475" t="str">
        <f t="shared" ref="R1475:R1538" si="145">RIGHT(N1475,LEN(N1475)-SEARCH("/",N1475,1))</f>
        <v>radio &amp; podcasts</v>
      </c>
      <c r="T1475" s="11">
        <f t="shared" si="140"/>
        <v>40969.979618055557</v>
      </c>
      <c r="U1475" s="11">
        <f t="shared" si="141"/>
        <v>40939.979618055557</v>
      </c>
    </row>
    <row r="1476" spans="1:21" ht="5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2"/>
        <v>1.1226666666666667</v>
      </c>
      <c r="P1476" s="7">
        <f t="shared" si="143"/>
        <v>44.315789473684212</v>
      </c>
      <c r="Q1476" t="str">
        <f t="shared" si="144"/>
        <v>publishing</v>
      </c>
      <c r="R1476" t="str">
        <f t="shared" si="145"/>
        <v>radio &amp; podcasts</v>
      </c>
      <c r="T1476" s="11">
        <f t="shared" si="140"/>
        <v>41530.727916666663</v>
      </c>
      <c r="U1476" s="11">
        <f t="shared" si="141"/>
        <v>41500.727916666663</v>
      </c>
    </row>
    <row r="1477" spans="1:21" ht="5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2"/>
        <v>1.8866966666666667</v>
      </c>
      <c r="P1477" s="7">
        <f t="shared" si="143"/>
        <v>64.173356009070289</v>
      </c>
      <c r="Q1477" t="str">
        <f t="shared" si="144"/>
        <v>publishing</v>
      </c>
      <c r="R1477" t="str">
        <f t="shared" si="145"/>
        <v>radio &amp; podcasts</v>
      </c>
      <c r="T1477" s="11">
        <f t="shared" si="140"/>
        <v>41993.207638888889</v>
      </c>
      <c r="U1477" s="11">
        <f t="shared" si="141"/>
        <v>41960.722951388889</v>
      </c>
    </row>
    <row r="1478" spans="1:21" ht="3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2"/>
        <v>6.6155466666666669</v>
      </c>
      <c r="P1478" s="7">
        <f t="shared" si="143"/>
        <v>43.333275109170302</v>
      </c>
      <c r="Q1478" t="str">
        <f t="shared" si="144"/>
        <v>publishing</v>
      </c>
      <c r="R1478" t="str">
        <f t="shared" si="145"/>
        <v>radio &amp; podcasts</v>
      </c>
      <c r="T1478" s="11">
        <f t="shared" si="140"/>
        <v>40796.041921296295</v>
      </c>
      <c r="U1478" s="11">
        <f t="shared" si="141"/>
        <v>40766.041921296295</v>
      </c>
    </row>
    <row r="1479" spans="1:21" ht="5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2"/>
        <v>1.1131</v>
      </c>
      <c r="P1479" s="7">
        <f t="shared" si="143"/>
        <v>90.495934959349597</v>
      </c>
      <c r="Q1479" t="str">
        <f t="shared" si="144"/>
        <v>publishing</v>
      </c>
      <c r="R1479" t="str">
        <f t="shared" si="145"/>
        <v>radio &amp; podcasts</v>
      </c>
      <c r="T1479" s="11">
        <f t="shared" si="140"/>
        <v>40900.125</v>
      </c>
      <c r="U1479" s="11">
        <f t="shared" si="141"/>
        <v>40840.615787037037</v>
      </c>
    </row>
    <row r="1480" spans="1:21" ht="5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2"/>
        <v>11.8161422</v>
      </c>
      <c r="P1480" s="7">
        <f t="shared" si="143"/>
        <v>29.187190495010373</v>
      </c>
      <c r="Q1480" t="str">
        <f t="shared" si="144"/>
        <v>publishing</v>
      </c>
      <c r="R1480" t="str">
        <f t="shared" si="145"/>
        <v>radio &amp; podcasts</v>
      </c>
      <c r="T1480" s="11">
        <f t="shared" si="140"/>
        <v>41408.871678240743</v>
      </c>
      <c r="U1480" s="11">
        <f t="shared" si="141"/>
        <v>41394.871678240743</v>
      </c>
    </row>
    <row r="1481" spans="1:21" ht="5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2"/>
        <v>1.37375</v>
      </c>
      <c r="P1481" s="7">
        <f t="shared" si="143"/>
        <v>30.95774647887324</v>
      </c>
      <c r="Q1481" t="str">
        <f t="shared" si="144"/>
        <v>publishing</v>
      </c>
      <c r="R1481" t="str">
        <f t="shared" si="145"/>
        <v>radio &amp; podcasts</v>
      </c>
      <c r="T1481" s="11">
        <f t="shared" si="140"/>
        <v>41769.165972222225</v>
      </c>
      <c r="U1481" s="11">
        <f t="shared" si="141"/>
        <v>41754.745243055557</v>
      </c>
    </row>
    <row r="1482" spans="1:21" ht="5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2"/>
        <v>1.170404</v>
      </c>
      <c r="P1482" s="7">
        <f t="shared" si="143"/>
        <v>92.157795275590544</v>
      </c>
      <c r="Q1482" t="str">
        <f t="shared" si="144"/>
        <v>publishing</v>
      </c>
      <c r="R1482" t="str">
        <f t="shared" si="145"/>
        <v>radio &amp; podcasts</v>
      </c>
      <c r="T1482" s="11">
        <f t="shared" si="140"/>
        <v>41481.708333333336</v>
      </c>
      <c r="U1482" s="11">
        <f t="shared" si="141"/>
        <v>41464.934016203704</v>
      </c>
    </row>
    <row r="1483" spans="1:21" ht="5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2"/>
        <v>2.1000000000000001E-2</v>
      </c>
      <c r="P1483" s="7">
        <f t="shared" si="143"/>
        <v>17.5</v>
      </c>
      <c r="Q1483" t="str">
        <f t="shared" si="144"/>
        <v>publishing</v>
      </c>
      <c r="R1483" t="str">
        <f t="shared" si="145"/>
        <v>fiction</v>
      </c>
      <c r="T1483" s="11">
        <f t="shared" si="140"/>
        <v>41580.922974537039</v>
      </c>
      <c r="U1483" s="11">
        <f t="shared" si="141"/>
        <v>41550.922974537039</v>
      </c>
    </row>
    <row r="1484" spans="1:21" ht="5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2"/>
        <v>1E-3</v>
      </c>
      <c r="P1484" s="7">
        <f t="shared" si="143"/>
        <v>5</v>
      </c>
      <c r="Q1484" t="str">
        <f t="shared" si="144"/>
        <v>publishing</v>
      </c>
      <c r="R1484" t="str">
        <f t="shared" si="145"/>
        <v>fiction</v>
      </c>
      <c r="T1484" s="11">
        <f t="shared" si="140"/>
        <v>41159.32708333333</v>
      </c>
      <c r="U1484" s="11">
        <f t="shared" si="141"/>
        <v>41136.85805555556</v>
      </c>
    </row>
    <row r="1485" spans="1:21" ht="5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2"/>
        <v>7.1428571428571426E-3</v>
      </c>
      <c r="P1485" s="7">
        <f t="shared" si="143"/>
        <v>25</v>
      </c>
      <c r="Q1485" t="str">
        <f t="shared" si="144"/>
        <v>publishing</v>
      </c>
      <c r="R1485" t="str">
        <f t="shared" si="145"/>
        <v>fiction</v>
      </c>
      <c r="T1485" s="11">
        <f t="shared" si="140"/>
        <v>42573.192997685182</v>
      </c>
      <c r="U1485" s="11">
        <f t="shared" si="141"/>
        <v>42548.192997685182</v>
      </c>
    </row>
    <row r="1486" spans="1:21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2"/>
        <v>0</v>
      </c>
      <c r="P1486" s="7">
        <f t="shared" si="143"/>
        <v>0</v>
      </c>
      <c r="Q1486" t="str">
        <f t="shared" si="144"/>
        <v>publishing</v>
      </c>
      <c r="R1486" t="str">
        <f t="shared" si="145"/>
        <v>fiction</v>
      </c>
      <c r="T1486" s="11">
        <f t="shared" si="140"/>
        <v>41111.618750000001</v>
      </c>
      <c r="U1486" s="11">
        <f t="shared" si="141"/>
        <v>41053.200960648144</v>
      </c>
    </row>
    <row r="1487" spans="1:21" ht="5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2"/>
        <v>2.2388059701492536E-2</v>
      </c>
      <c r="P1487" s="7">
        <f t="shared" si="143"/>
        <v>50</v>
      </c>
      <c r="Q1487" t="str">
        <f t="shared" si="144"/>
        <v>publishing</v>
      </c>
      <c r="R1487" t="str">
        <f t="shared" si="145"/>
        <v>fiction</v>
      </c>
      <c r="T1487" s="11">
        <f t="shared" si="140"/>
        <v>42175.795983796299</v>
      </c>
      <c r="U1487" s="11">
        <f t="shared" si="141"/>
        <v>42130.795983796299</v>
      </c>
    </row>
    <row r="1488" spans="1:21" ht="5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2"/>
        <v>2.3999999999999998E-3</v>
      </c>
      <c r="P1488" s="7">
        <f t="shared" si="143"/>
        <v>16</v>
      </c>
      <c r="Q1488" t="str">
        <f t="shared" si="144"/>
        <v>publishing</v>
      </c>
      <c r="R1488" t="str">
        <f t="shared" si="145"/>
        <v>fiction</v>
      </c>
      <c r="T1488" s="11">
        <f t="shared" si="140"/>
        <v>42062.168530092589</v>
      </c>
      <c r="U1488" s="11">
        <f t="shared" si="141"/>
        <v>42032.168530092589</v>
      </c>
    </row>
    <row r="1489" spans="1:21" ht="5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2"/>
        <v>0</v>
      </c>
      <c r="P1489" s="7">
        <f t="shared" si="143"/>
        <v>0</v>
      </c>
      <c r="Q1489" t="str">
        <f t="shared" si="144"/>
        <v>publishing</v>
      </c>
      <c r="R1489" t="str">
        <f t="shared" si="145"/>
        <v>fiction</v>
      </c>
      <c r="T1489" s="11">
        <f t="shared" si="140"/>
        <v>42584.917488425926</v>
      </c>
      <c r="U1489" s="11">
        <f t="shared" si="141"/>
        <v>42554.917488425926</v>
      </c>
    </row>
    <row r="1490" spans="1:21" ht="3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2"/>
        <v>2.4E-2</v>
      </c>
      <c r="P1490" s="7">
        <f t="shared" si="143"/>
        <v>60</v>
      </c>
      <c r="Q1490" t="str">
        <f t="shared" si="144"/>
        <v>publishing</v>
      </c>
      <c r="R1490" t="str">
        <f t="shared" si="145"/>
        <v>fiction</v>
      </c>
      <c r="T1490" s="11">
        <f t="shared" si="140"/>
        <v>41644.563194444447</v>
      </c>
      <c r="U1490" s="11">
        <f t="shared" si="141"/>
        <v>41614.563194444447</v>
      </c>
    </row>
    <row r="1491" spans="1:21" ht="3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2"/>
        <v>0</v>
      </c>
      <c r="P1491" s="7">
        <f t="shared" si="143"/>
        <v>0</v>
      </c>
      <c r="Q1491" t="str">
        <f t="shared" si="144"/>
        <v>publishing</v>
      </c>
      <c r="R1491" t="str">
        <f t="shared" si="145"/>
        <v>fiction</v>
      </c>
      <c r="T1491" s="11">
        <f t="shared" si="140"/>
        <v>41228.653379629628</v>
      </c>
      <c r="U1491" s="11">
        <f t="shared" si="141"/>
        <v>41198.611712962964</v>
      </c>
    </row>
    <row r="1492" spans="1:21" ht="5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2"/>
        <v>0.30862068965517242</v>
      </c>
      <c r="P1492" s="7">
        <f t="shared" si="143"/>
        <v>47.10526315789474</v>
      </c>
      <c r="Q1492" t="str">
        <f t="shared" si="144"/>
        <v>publishing</v>
      </c>
      <c r="R1492" t="str">
        <f t="shared" si="145"/>
        <v>fiction</v>
      </c>
      <c r="T1492" s="11">
        <f t="shared" si="140"/>
        <v>41549.561041666668</v>
      </c>
      <c r="U1492" s="11">
        <f t="shared" si="141"/>
        <v>41520.561041666668</v>
      </c>
    </row>
    <row r="1493" spans="1:21" ht="3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2"/>
        <v>8.3333333333333329E-2</v>
      </c>
      <c r="P1493" s="7">
        <f t="shared" si="143"/>
        <v>100</v>
      </c>
      <c r="Q1493" t="str">
        <f t="shared" si="144"/>
        <v>publishing</v>
      </c>
      <c r="R1493" t="str">
        <f t="shared" si="145"/>
        <v>fiction</v>
      </c>
      <c r="T1493" s="11">
        <f t="shared" si="140"/>
        <v>42050.651388888888</v>
      </c>
      <c r="U1493" s="11">
        <f t="shared" si="141"/>
        <v>41991.713460648149</v>
      </c>
    </row>
    <row r="1494" spans="1:21" ht="5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2"/>
        <v>7.4999999999999997E-3</v>
      </c>
      <c r="P1494" s="7">
        <f t="shared" si="143"/>
        <v>15</v>
      </c>
      <c r="Q1494" t="str">
        <f t="shared" si="144"/>
        <v>publishing</v>
      </c>
      <c r="R1494" t="str">
        <f t="shared" si="145"/>
        <v>fiction</v>
      </c>
      <c r="T1494" s="11">
        <f t="shared" si="140"/>
        <v>40712.884791666671</v>
      </c>
      <c r="U1494" s="11">
        <f t="shared" si="141"/>
        <v>40682.884791666671</v>
      </c>
    </row>
    <row r="1495" spans="1:21" ht="3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2"/>
        <v>0</v>
      </c>
      <c r="P1495" s="7">
        <f t="shared" si="143"/>
        <v>0</v>
      </c>
      <c r="Q1495" t="str">
        <f t="shared" si="144"/>
        <v>publishing</v>
      </c>
      <c r="R1495" t="str">
        <f t="shared" si="145"/>
        <v>fiction</v>
      </c>
      <c r="T1495" s="11">
        <f t="shared" si="140"/>
        <v>41441.866608796299</v>
      </c>
      <c r="U1495" s="11">
        <f t="shared" si="141"/>
        <v>41411.866608796299</v>
      </c>
    </row>
    <row r="1496" spans="1:21" ht="5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2"/>
        <v>8.8999999999999996E-2</v>
      </c>
      <c r="P1496" s="7">
        <f t="shared" si="143"/>
        <v>40.454545454545453</v>
      </c>
      <c r="Q1496" t="str">
        <f t="shared" si="144"/>
        <v>publishing</v>
      </c>
      <c r="R1496" t="str">
        <f t="shared" si="145"/>
        <v>fiction</v>
      </c>
      <c r="T1496" s="11">
        <f t="shared" si="140"/>
        <v>42097.651388888888</v>
      </c>
      <c r="U1496" s="11">
        <f t="shared" si="141"/>
        <v>42067.722372685181</v>
      </c>
    </row>
    <row r="1497" spans="1:21" ht="3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2"/>
        <v>0</v>
      </c>
      <c r="P1497" s="7">
        <f t="shared" si="143"/>
        <v>0</v>
      </c>
      <c r="Q1497" t="str">
        <f t="shared" si="144"/>
        <v>publishing</v>
      </c>
      <c r="R1497" t="str">
        <f t="shared" si="145"/>
        <v>fiction</v>
      </c>
      <c r="T1497" s="11">
        <f t="shared" si="140"/>
        <v>40782.789710648147</v>
      </c>
      <c r="U1497" s="11">
        <f t="shared" si="141"/>
        <v>40752.789710648147</v>
      </c>
    </row>
    <row r="1498" spans="1:21" ht="5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2"/>
        <v>0</v>
      </c>
      <c r="P1498" s="7">
        <f t="shared" si="143"/>
        <v>0</v>
      </c>
      <c r="Q1498" t="str">
        <f t="shared" si="144"/>
        <v>publishing</v>
      </c>
      <c r="R1498" t="str">
        <f t="shared" si="145"/>
        <v>fiction</v>
      </c>
      <c r="T1498" s="11">
        <f t="shared" si="140"/>
        <v>41898.475219907406</v>
      </c>
      <c r="U1498" s="11">
        <f t="shared" si="141"/>
        <v>41838.475219907406</v>
      </c>
    </row>
    <row r="1499" spans="1:21" ht="5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2"/>
        <v>6.666666666666667E-5</v>
      </c>
      <c r="P1499" s="7">
        <f t="shared" si="143"/>
        <v>1</v>
      </c>
      <c r="Q1499" t="str">
        <f t="shared" si="144"/>
        <v>publishing</v>
      </c>
      <c r="R1499" t="str">
        <f t="shared" si="145"/>
        <v>fiction</v>
      </c>
      <c r="T1499" s="11">
        <f t="shared" si="140"/>
        <v>41486.821527777778</v>
      </c>
      <c r="U1499" s="11">
        <f t="shared" si="141"/>
        <v>41444.64261574074</v>
      </c>
    </row>
    <row r="1500" spans="1:21" ht="5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2"/>
        <v>1.9E-2</v>
      </c>
      <c r="P1500" s="7">
        <f t="shared" si="143"/>
        <v>19</v>
      </c>
      <c r="Q1500" t="str">
        <f t="shared" si="144"/>
        <v>publishing</v>
      </c>
      <c r="R1500" t="str">
        <f t="shared" si="145"/>
        <v>fiction</v>
      </c>
      <c r="T1500" s="11">
        <f t="shared" si="140"/>
        <v>41885.983541666668</v>
      </c>
      <c r="U1500" s="11">
        <f t="shared" si="141"/>
        <v>41840.983541666668</v>
      </c>
    </row>
    <row r="1501" spans="1:21" ht="5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2"/>
        <v>2.5000000000000001E-3</v>
      </c>
      <c r="P1501" s="7">
        <f t="shared" si="143"/>
        <v>5</v>
      </c>
      <c r="Q1501" t="str">
        <f t="shared" si="144"/>
        <v>publishing</v>
      </c>
      <c r="R1501" t="str">
        <f t="shared" si="145"/>
        <v>fiction</v>
      </c>
      <c r="T1501" s="11">
        <f t="shared" si="140"/>
        <v>42587.007326388892</v>
      </c>
      <c r="U1501" s="11">
        <f t="shared" si="141"/>
        <v>42527.007326388892</v>
      </c>
    </row>
    <row r="1502" spans="1:21" ht="5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2"/>
        <v>0.25035714285714283</v>
      </c>
      <c r="P1502" s="7">
        <f t="shared" si="143"/>
        <v>46.733333333333334</v>
      </c>
      <c r="Q1502" t="str">
        <f t="shared" si="144"/>
        <v>publishing</v>
      </c>
      <c r="R1502" t="str">
        <f t="shared" si="145"/>
        <v>fiction</v>
      </c>
      <c r="T1502" s="11">
        <f t="shared" si="140"/>
        <v>41395.904594907406</v>
      </c>
      <c r="U1502" s="11">
        <f t="shared" si="141"/>
        <v>41365.904594907406</v>
      </c>
    </row>
    <row r="1503" spans="1:21" ht="3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2"/>
        <v>1.6633076923076924</v>
      </c>
      <c r="P1503" s="7">
        <f t="shared" si="143"/>
        <v>97.731073446327684</v>
      </c>
      <c r="Q1503" t="str">
        <f t="shared" si="144"/>
        <v>photography</v>
      </c>
      <c r="R1503" t="str">
        <f t="shared" si="145"/>
        <v>photobooks</v>
      </c>
      <c r="T1503" s="11">
        <f t="shared" si="140"/>
        <v>42193.583599537036</v>
      </c>
      <c r="U1503" s="11">
        <f t="shared" si="141"/>
        <v>42163.583599537036</v>
      </c>
    </row>
    <row r="1504" spans="1:21" ht="5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2"/>
        <v>1.0144545454545455</v>
      </c>
      <c r="P1504" s="7">
        <f t="shared" si="143"/>
        <v>67.835866261398181</v>
      </c>
      <c r="Q1504" t="str">
        <f t="shared" si="144"/>
        <v>photography</v>
      </c>
      <c r="R1504" t="str">
        <f t="shared" si="145"/>
        <v>photobooks</v>
      </c>
      <c r="T1504" s="11">
        <f t="shared" si="140"/>
        <v>42454.916666666672</v>
      </c>
      <c r="U1504" s="11">
        <f t="shared" si="141"/>
        <v>42426.542592592596</v>
      </c>
    </row>
    <row r="1505" spans="1:21" ht="5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2"/>
        <v>1.0789146666666667</v>
      </c>
      <c r="P1505" s="7">
        <f t="shared" si="143"/>
        <v>56.98492957746479</v>
      </c>
      <c r="Q1505" t="str">
        <f t="shared" si="144"/>
        <v>photography</v>
      </c>
      <c r="R1505" t="str">
        <f t="shared" si="145"/>
        <v>photobooks</v>
      </c>
      <c r="T1505" s="11">
        <f t="shared" si="140"/>
        <v>42666.347233796296</v>
      </c>
      <c r="U1505" s="11">
        <f t="shared" si="141"/>
        <v>42606.347233796296</v>
      </c>
    </row>
    <row r="1506" spans="1:21" ht="3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2"/>
        <v>2.7793846153846156</v>
      </c>
      <c r="P1506" s="7">
        <f t="shared" si="143"/>
        <v>67.159851301115239</v>
      </c>
      <c r="Q1506" t="str">
        <f t="shared" si="144"/>
        <v>photography</v>
      </c>
      <c r="R1506" t="str">
        <f t="shared" si="145"/>
        <v>photobooks</v>
      </c>
      <c r="T1506" s="11">
        <f t="shared" si="140"/>
        <v>41800.356249999997</v>
      </c>
      <c r="U1506" s="11">
        <f t="shared" si="141"/>
        <v>41772.657685185186</v>
      </c>
    </row>
    <row r="1507" spans="1:21" ht="5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2"/>
        <v>1.0358125</v>
      </c>
      <c r="P1507" s="7">
        <f t="shared" si="143"/>
        <v>48.037681159420288</v>
      </c>
      <c r="Q1507" t="str">
        <f t="shared" si="144"/>
        <v>photography</v>
      </c>
      <c r="R1507" t="str">
        <f t="shared" si="145"/>
        <v>photobooks</v>
      </c>
      <c r="T1507" s="11">
        <f t="shared" si="140"/>
        <v>42451.834027777775</v>
      </c>
      <c r="U1507" s="11">
        <f t="shared" si="141"/>
        <v>42414.44332175926</v>
      </c>
    </row>
    <row r="1508" spans="1:21" ht="3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2"/>
        <v>1.1140000000000001</v>
      </c>
      <c r="P1508" s="7">
        <f t="shared" si="143"/>
        <v>38.860465116279073</v>
      </c>
      <c r="Q1508" t="str">
        <f t="shared" si="144"/>
        <v>photography</v>
      </c>
      <c r="R1508" t="str">
        <f t="shared" si="145"/>
        <v>photobooks</v>
      </c>
      <c r="T1508" s="11">
        <f t="shared" si="140"/>
        <v>41844.785925925928</v>
      </c>
      <c r="U1508" s="11">
        <f t="shared" si="141"/>
        <v>41814.785925925928</v>
      </c>
    </row>
    <row r="1509" spans="1:21" ht="5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2"/>
        <v>2.15</v>
      </c>
      <c r="P1509" s="7">
        <f t="shared" si="143"/>
        <v>78.181818181818187</v>
      </c>
      <c r="Q1509" t="str">
        <f t="shared" si="144"/>
        <v>photography</v>
      </c>
      <c r="R1509" t="str">
        <f t="shared" si="145"/>
        <v>photobooks</v>
      </c>
      <c r="T1509" s="11">
        <f t="shared" si="140"/>
        <v>40313.340277777781</v>
      </c>
      <c r="U1509" s="11">
        <f t="shared" si="141"/>
        <v>40254.450335648151</v>
      </c>
    </row>
    <row r="1510" spans="1:21" ht="5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2"/>
        <v>1.1076216216216217</v>
      </c>
      <c r="P1510" s="7">
        <f t="shared" si="143"/>
        <v>97.113744075829388</v>
      </c>
      <c r="Q1510" t="str">
        <f t="shared" si="144"/>
        <v>photography</v>
      </c>
      <c r="R1510" t="str">
        <f t="shared" si="145"/>
        <v>photobooks</v>
      </c>
      <c r="T1510" s="11">
        <f t="shared" si="140"/>
        <v>41817.614363425928</v>
      </c>
      <c r="U1510" s="11">
        <f t="shared" si="141"/>
        <v>41786.614363425928</v>
      </c>
    </row>
    <row r="1511" spans="1:21" ht="5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2"/>
        <v>1.2364125714285714</v>
      </c>
      <c r="P1511" s="7">
        <f t="shared" si="143"/>
        <v>110.39397959183674</v>
      </c>
      <c r="Q1511" t="str">
        <f t="shared" si="144"/>
        <v>photography</v>
      </c>
      <c r="R1511" t="str">
        <f t="shared" si="145"/>
        <v>photobooks</v>
      </c>
      <c r="T1511" s="11">
        <f t="shared" si="140"/>
        <v>42780.957638888889</v>
      </c>
      <c r="U1511" s="11">
        <f t="shared" si="141"/>
        <v>42751.533391203702</v>
      </c>
    </row>
    <row r="1512" spans="1:21" ht="5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2"/>
        <v>1.0103500000000001</v>
      </c>
      <c r="P1512" s="7">
        <f t="shared" si="143"/>
        <v>39.91506172839506</v>
      </c>
      <c r="Q1512" t="str">
        <f t="shared" si="144"/>
        <v>photography</v>
      </c>
      <c r="R1512" t="str">
        <f t="shared" si="145"/>
        <v>photobooks</v>
      </c>
      <c r="T1512" s="11">
        <f t="shared" si="140"/>
        <v>41839.385162037033</v>
      </c>
      <c r="U1512" s="11">
        <f t="shared" si="141"/>
        <v>41809.385162037033</v>
      </c>
    </row>
    <row r="1513" spans="1:21" ht="5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2"/>
        <v>1.1179285714285714</v>
      </c>
      <c r="P1513" s="7">
        <f t="shared" si="143"/>
        <v>75.975728155339809</v>
      </c>
      <c r="Q1513" t="str">
        <f t="shared" si="144"/>
        <v>photography</v>
      </c>
      <c r="R1513" t="str">
        <f t="shared" si="145"/>
        <v>photobooks</v>
      </c>
      <c r="T1513" s="11">
        <f t="shared" si="140"/>
        <v>42326.625046296293</v>
      </c>
      <c r="U1513" s="11">
        <f t="shared" si="141"/>
        <v>42296.583379629628</v>
      </c>
    </row>
    <row r="1514" spans="1:21" ht="5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2"/>
        <v>5.5877142857142861</v>
      </c>
      <c r="P1514" s="7">
        <f t="shared" si="143"/>
        <v>58.379104477611939</v>
      </c>
      <c r="Q1514" t="str">
        <f t="shared" si="144"/>
        <v>photography</v>
      </c>
      <c r="R1514" t="str">
        <f t="shared" si="145"/>
        <v>photobooks</v>
      </c>
      <c r="T1514" s="11">
        <f t="shared" ref="T1514:T1577" si="146">(((I1514/60)/60)/24)+DATE(1970,1,1)</f>
        <v>42771.684479166666</v>
      </c>
      <c r="U1514" s="11">
        <f t="shared" ref="U1514:U1577" si="147">(((J1514/60)/60)/24)+DATE(1970,1,1)</f>
        <v>42741.684479166666</v>
      </c>
    </row>
    <row r="1515" spans="1:21" ht="5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2"/>
        <v>1.5001875</v>
      </c>
      <c r="P1515" s="7">
        <f t="shared" si="143"/>
        <v>55.82093023255814</v>
      </c>
      <c r="Q1515" t="str">
        <f t="shared" si="144"/>
        <v>photography</v>
      </c>
      <c r="R1515" t="str">
        <f t="shared" si="145"/>
        <v>photobooks</v>
      </c>
      <c r="T1515" s="11">
        <f t="shared" si="146"/>
        <v>41836.637337962966</v>
      </c>
      <c r="U1515" s="11">
        <f t="shared" si="147"/>
        <v>41806.637337962966</v>
      </c>
    </row>
    <row r="1516" spans="1:21" ht="3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2"/>
        <v>1.0647599999999999</v>
      </c>
      <c r="P1516" s="7">
        <f t="shared" si="143"/>
        <v>151.24431818181819</v>
      </c>
      <c r="Q1516" t="str">
        <f t="shared" si="144"/>
        <v>photography</v>
      </c>
      <c r="R1516" t="str">
        <f t="shared" si="145"/>
        <v>photobooks</v>
      </c>
      <c r="T1516" s="11">
        <f t="shared" si="146"/>
        <v>42274.597685185188</v>
      </c>
      <c r="U1516" s="11">
        <f t="shared" si="147"/>
        <v>42234.597685185188</v>
      </c>
    </row>
    <row r="1517" spans="1:21" ht="5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2"/>
        <v>1.57189</v>
      </c>
      <c r="P1517" s="7">
        <f t="shared" si="143"/>
        <v>849.67027027027029</v>
      </c>
      <c r="Q1517" t="str">
        <f t="shared" si="144"/>
        <v>photography</v>
      </c>
      <c r="R1517" t="str">
        <f t="shared" si="145"/>
        <v>photobooks</v>
      </c>
      <c r="T1517" s="11">
        <f t="shared" si="146"/>
        <v>42445.211770833332</v>
      </c>
      <c r="U1517" s="11">
        <f t="shared" si="147"/>
        <v>42415.253437499996</v>
      </c>
    </row>
    <row r="1518" spans="1:21" ht="5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2"/>
        <v>1.0865882352941176</v>
      </c>
      <c r="P1518" s="7">
        <f t="shared" si="143"/>
        <v>159.24137931034483</v>
      </c>
      <c r="Q1518" t="str">
        <f t="shared" si="144"/>
        <v>photography</v>
      </c>
      <c r="R1518" t="str">
        <f t="shared" si="145"/>
        <v>photobooks</v>
      </c>
      <c r="T1518" s="11">
        <f t="shared" si="146"/>
        <v>42649.583333333328</v>
      </c>
      <c r="U1518" s="11">
        <f t="shared" si="147"/>
        <v>42619.466342592597</v>
      </c>
    </row>
    <row r="1519" spans="1:21" ht="5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2"/>
        <v>1.6197999999999999</v>
      </c>
      <c r="P1519" s="7">
        <f t="shared" si="143"/>
        <v>39.507317073170732</v>
      </c>
      <c r="Q1519" t="str">
        <f t="shared" si="144"/>
        <v>photography</v>
      </c>
      <c r="R1519" t="str">
        <f t="shared" si="145"/>
        <v>photobooks</v>
      </c>
      <c r="T1519" s="11">
        <f t="shared" si="146"/>
        <v>41979.25</v>
      </c>
      <c r="U1519" s="11">
        <f t="shared" si="147"/>
        <v>41948.56658564815</v>
      </c>
    </row>
    <row r="1520" spans="1:21" ht="3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2"/>
        <v>2.0536666666666665</v>
      </c>
      <c r="P1520" s="7">
        <f t="shared" si="143"/>
        <v>130.52966101694915</v>
      </c>
      <c r="Q1520" t="str">
        <f t="shared" si="144"/>
        <v>photography</v>
      </c>
      <c r="R1520" t="str">
        <f t="shared" si="145"/>
        <v>photobooks</v>
      </c>
      <c r="T1520" s="11">
        <f t="shared" si="146"/>
        <v>41790.8200462963</v>
      </c>
      <c r="U1520" s="11">
        <f t="shared" si="147"/>
        <v>41760.8200462963</v>
      </c>
    </row>
    <row r="1521" spans="1:21" ht="5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2"/>
        <v>1.033638888888889</v>
      </c>
      <c r="P1521" s="7">
        <f t="shared" si="143"/>
        <v>64.156896551724131</v>
      </c>
      <c r="Q1521" t="str">
        <f t="shared" si="144"/>
        <v>photography</v>
      </c>
      <c r="R1521" t="str">
        <f t="shared" si="145"/>
        <v>photobooks</v>
      </c>
      <c r="T1521" s="11">
        <f t="shared" si="146"/>
        <v>41810.915972222225</v>
      </c>
      <c r="U1521" s="11">
        <f t="shared" si="147"/>
        <v>41782.741701388892</v>
      </c>
    </row>
    <row r="1522" spans="1:21" ht="3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2"/>
        <v>1.0347222222222223</v>
      </c>
      <c r="P1522" s="7">
        <f t="shared" si="143"/>
        <v>111.52694610778443</v>
      </c>
      <c r="Q1522" t="str">
        <f t="shared" si="144"/>
        <v>photography</v>
      </c>
      <c r="R1522" t="str">
        <f t="shared" si="145"/>
        <v>photobooks</v>
      </c>
      <c r="T1522" s="11">
        <f t="shared" si="146"/>
        <v>41992.166666666672</v>
      </c>
      <c r="U1522" s="11">
        <f t="shared" si="147"/>
        <v>41955.857789351852</v>
      </c>
    </row>
    <row r="1523" spans="1:21" ht="5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2"/>
        <v>1.0681333333333334</v>
      </c>
      <c r="P1523" s="7">
        <f t="shared" si="143"/>
        <v>170.44680851063831</v>
      </c>
      <c r="Q1523" t="str">
        <f t="shared" si="144"/>
        <v>photography</v>
      </c>
      <c r="R1523" t="str">
        <f t="shared" si="145"/>
        <v>photobooks</v>
      </c>
      <c r="T1523" s="11">
        <f t="shared" si="146"/>
        <v>42528.167719907404</v>
      </c>
      <c r="U1523" s="11">
        <f t="shared" si="147"/>
        <v>42493.167719907404</v>
      </c>
    </row>
    <row r="1524" spans="1:21" ht="5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2"/>
        <v>1.3896574712643677</v>
      </c>
      <c r="P1524" s="7">
        <f t="shared" si="143"/>
        <v>133.7391592920354</v>
      </c>
      <c r="Q1524" t="str">
        <f t="shared" si="144"/>
        <v>photography</v>
      </c>
      <c r="R1524" t="str">
        <f t="shared" si="145"/>
        <v>photobooks</v>
      </c>
      <c r="T1524" s="11">
        <f t="shared" si="146"/>
        <v>41929.830312500002</v>
      </c>
      <c r="U1524" s="11">
        <f t="shared" si="147"/>
        <v>41899.830312500002</v>
      </c>
    </row>
    <row r="1525" spans="1:21" ht="5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2"/>
        <v>1.2484324324324325</v>
      </c>
      <c r="P1525" s="7">
        <f t="shared" si="143"/>
        <v>95.834024896265561</v>
      </c>
      <c r="Q1525" t="str">
        <f t="shared" si="144"/>
        <v>photography</v>
      </c>
      <c r="R1525" t="str">
        <f t="shared" si="145"/>
        <v>photobooks</v>
      </c>
      <c r="T1525" s="11">
        <f t="shared" si="146"/>
        <v>41996</v>
      </c>
      <c r="U1525" s="11">
        <f t="shared" si="147"/>
        <v>41964.751342592594</v>
      </c>
    </row>
    <row r="1526" spans="1:21" ht="3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2"/>
        <v>2.0699999999999998</v>
      </c>
      <c r="P1526" s="7">
        <f t="shared" si="143"/>
        <v>221.78571428571428</v>
      </c>
      <c r="Q1526" t="str">
        <f t="shared" si="144"/>
        <v>photography</v>
      </c>
      <c r="R1526" t="str">
        <f t="shared" si="145"/>
        <v>photobooks</v>
      </c>
      <c r="T1526" s="11">
        <f t="shared" si="146"/>
        <v>42786.501041666663</v>
      </c>
      <c r="U1526" s="11">
        <f t="shared" si="147"/>
        <v>42756.501041666663</v>
      </c>
    </row>
    <row r="1527" spans="1:21" ht="5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2"/>
        <v>1.7400576923076922</v>
      </c>
      <c r="P1527" s="7">
        <f t="shared" si="143"/>
        <v>32.315357142857138</v>
      </c>
      <c r="Q1527" t="str">
        <f t="shared" si="144"/>
        <v>photography</v>
      </c>
      <c r="R1527" t="str">
        <f t="shared" si="145"/>
        <v>photobooks</v>
      </c>
      <c r="T1527" s="11">
        <f t="shared" si="146"/>
        <v>42600.702986111108</v>
      </c>
      <c r="U1527" s="11">
        <f t="shared" si="147"/>
        <v>42570.702986111108</v>
      </c>
    </row>
    <row r="1528" spans="1:21" ht="5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2"/>
        <v>1.2032608695652174</v>
      </c>
      <c r="P1528" s="7">
        <f t="shared" si="143"/>
        <v>98.839285714285708</v>
      </c>
      <c r="Q1528" t="str">
        <f t="shared" si="144"/>
        <v>photography</v>
      </c>
      <c r="R1528" t="str">
        <f t="shared" si="145"/>
        <v>photobooks</v>
      </c>
      <c r="T1528" s="11">
        <f t="shared" si="146"/>
        <v>42388.276006944448</v>
      </c>
      <c r="U1528" s="11">
        <f t="shared" si="147"/>
        <v>42339.276006944448</v>
      </c>
    </row>
    <row r="1529" spans="1:21" ht="3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2"/>
        <v>1.1044428571428573</v>
      </c>
      <c r="P1529" s="7">
        <f t="shared" si="143"/>
        <v>55.222142857142863</v>
      </c>
      <c r="Q1529" t="str">
        <f t="shared" si="144"/>
        <v>photography</v>
      </c>
      <c r="R1529" t="str">
        <f t="shared" si="145"/>
        <v>photobooks</v>
      </c>
      <c r="T1529" s="11">
        <f t="shared" si="146"/>
        <v>42808.558865740735</v>
      </c>
      <c r="U1529" s="11">
        <f t="shared" si="147"/>
        <v>42780.600532407407</v>
      </c>
    </row>
    <row r="1530" spans="1:21" ht="3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2"/>
        <v>2.8156666666666665</v>
      </c>
      <c r="P1530" s="7">
        <f t="shared" si="143"/>
        <v>52.793750000000003</v>
      </c>
      <c r="Q1530" t="str">
        <f t="shared" si="144"/>
        <v>photography</v>
      </c>
      <c r="R1530" t="str">
        <f t="shared" si="145"/>
        <v>photobooks</v>
      </c>
      <c r="T1530" s="11">
        <f t="shared" si="146"/>
        <v>42767</v>
      </c>
      <c r="U1530" s="11">
        <f t="shared" si="147"/>
        <v>42736.732893518521</v>
      </c>
    </row>
    <row r="1531" spans="1:21" ht="3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2"/>
        <v>1.0067894736842105</v>
      </c>
      <c r="P1531" s="7">
        <f t="shared" si="143"/>
        <v>135.66666666666666</v>
      </c>
      <c r="Q1531" t="str">
        <f t="shared" si="144"/>
        <v>photography</v>
      </c>
      <c r="R1531" t="str">
        <f t="shared" si="145"/>
        <v>photobooks</v>
      </c>
      <c r="T1531" s="11">
        <f t="shared" si="146"/>
        <v>42082.587037037039</v>
      </c>
      <c r="U1531" s="11">
        <f t="shared" si="147"/>
        <v>42052.628703703704</v>
      </c>
    </row>
    <row r="1532" spans="1:21" ht="5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2"/>
        <v>1.3482571428571428</v>
      </c>
      <c r="P1532" s="7">
        <f t="shared" si="143"/>
        <v>53.991990846681922</v>
      </c>
      <c r="Q1532" t="str">
        <f t="shared" si="144"/>
        <v>photography</v>
      </c>
      <c r="R1532" t="str">
        <f t="shared" si="145"/>
        <v>photobooks</v>
      </c>
      <c r="T1532" s="11">
        <f t="shared" si="146"/>
        <v>42300.767303240747</v>
      </c>
      <c r="U1532" s="11">
        <f t="shared" si="147"/>
        <v>42275.767303240747</v>
      </c>
    </row>
    <row r="1533" spans="1:21" ht="5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2"/>
        <v>1.7595744680851064</v>
      </c>
      <c r="P1533" s="7">
        <f t="shared" si="143"/>
        <v>56.643835616438359</v>
      </c>
      <c r="Q1533" t="str">
        <f t="shared" si="144"/>
        <v>photography</v>
      </c>
      <c r="R1533" t="str">
        <f t="shared" si="145"/>
        <v>photobooks</v>
      </c>
      <c r="T1533" s="11">
        <f t="shared" si="146"/>
        <v>41974.125</v>
      </c>
      <c r="U1533" s="11">
        <f t="shared" si="147"/>
        <v>41941.802384259259</v>
      </c>
    </row>
    <row r="1534" spans="1:21" ht="5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2"/>
        <v>4.8402000000000003</v>
      </c>
      <c r="P1534" s="7">
        <f t="shared" si="143"/>
        <v>82.316326530612244</v>
      </c>
      <c r="Q1534" t="str">
        <f t="shared" si="144"/>
        <v>photography</v>
      </c>
      <c r="R1534" t="str">
        <f t="shared" si="145"/>
        <v>photobooks</v>
      </c>
      <c r="T1534" s="11">
        <f t="shared" si="146"/>
        <v>42415.625</v>
      </c>
      <c r="U1534" s="11">
        <f t="shared" si="147"/>
        <v>42391.475289351853</v>
      </c>
    </row>
    <row r="1535" spans="1:21" ht="3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2"/>
        <v>1.4514</v>
      </c>
      <c r="P1535" s="7">
        <f t="shared" si="143"/>
        <v>88.26081081081081</v>
      </c>
      <c r="Q1535" t="str">
        <f t="shared" si="144"/>
        <v>photography</v>
      </c>
      <c r="R1535" t="str">
        <f t="shared" si="145"/>
        <v>photobooks</v>
      </c>
      <c r="T1535" s="11">
        <f t="shared" si="146"/>
        <v>42492.165972222225</v>
      </c>
      <c r="U1535" s="11">
        <f t="shared" si="147"/>
        <v>42443.00204861111</v>
      </c>
    </row>
    <row r="1536" spans="1:21" ht="5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2"/>
        <v>4.1773333333333333</v>
      </c>
      <c r="P1536" s="7">
        <f t="shared" si="143"/>
        <v>84.905149051490511</v>
      </c>
      <c r="Q1536" t="str">
        <f t="shared" si="144"/>
        <v>photography</v>
      </c>
      <c r="R1536" t="str">
        <f t="shared" si="145"/>
        <v>photobooks</v>
      </c>
      <c r="T1536" s="11">
        <f t="shared" si="146"/>
        <v>42251.67432870371</v>
      </c>
      <c r="U1536" s="11">
        <f t="shared" si="147"/>
        <v>42221.67432870371</v>
      </c>
    </row>
    <row r="1537" spans="1:21" ht="5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2"/>
        <v>1.3242499999999999</v>
      </c>
      <c r="P1537" s="7">
        <f t="shared" si="143"/>
        <v>48.154545454545456</v>
      </c>
      <c r="Q1537" t="str">
        <f t="shared" si="144"/>
        <v>photography</v>
      </c>
      <c r="R1537" t="str">
        <f t="shared" si="145"/>
        <v>photobooks</v>
      </c>
      <c r="T1537" s="11">
        <f t="shared" si="146"/>
        <v>42513.916666666672</v>
      </c>
      <c r="U1537" s="11">
        <f t="shared" si="147"/>
        <v>42484.829062500001</v>
      </c>
    </row>
    <row r="1538" spans="1:21" ht="5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2"/>
        <v>2.5030841666666666</v>
      </c>
      <c r="P1538" s="7">
        <f t="shared" si="143"/>
        <v>66.015406593406595</v>
      </c>
      <c r="Q1538" t="str">
        <f t="shared" si="144"/>
        <v>photography</v>
      </c>
      <c r="R1538" t="str">
        <f t="shared" si="145"/>
        <v>photobooks</v>
      </c>
      <c r="T1538" s="11">
        <f t="shared" si="146"/>
        <v>42243.802199074074</v>
      </c>
      <c r="U1538" s="11">
        <f t="shared" si="147"/>
        <v>42213.802199074074</v>
      </c>
    </row>
    <row r="1539" spans="1:21" ht="3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8">IF(L1539=0,0,E1539/D1539)</f>
        <v>1.7989999999999999</v>
      </c>
      <c r="P1539" s="7">
        <f t="shared" ref="P1539:P1602" si="149">IF(L1539=0, 0,E1539/L1539)</f>
        <v>96.375</v>
      </c>
      <c r="Q1539" t="str">
        <f t="shared" ref="Q1539:Q1602" si="150">LEFT(N1539, SEARCH("/",N1539,1)-1)</f>
        <v>photography</v>
      </c>
      <c r="R1539" t="str">
        <f t="shared" ref="R1539:R1602" si="151">RIGHT(N1539,LEN(N1539)-SEARCH("/",N1539,1))</f>
        <v>photobooks</v>
      </c>
      <c r="T1539" s="11">
        <f t="shared" si="146"/>
        <v>42588.75</v>
      </c>
      <c r="U1539" s="11">
        <f t="shared" si="147"/>
        <v>42552.315127314811</v>
      </c>
    </row>
    <row r="1540" spans="1:21" ht="5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8"/>
        <v>1.0262857142857142</v>
      </c>
      <c r="P1540" s="7">
        <f t="shared" si="149"/>
        <v>156.17391304347825</v>
      </c>
      <c r="Q1540" t="str">
        <f t="shared" si="150"/>
        <v>photography</v>
      </c>
      <c r="R1540" t="str">
        <f t="shared" si="151"/>
        <v>photobooks</v>
      </c>
      <c r="T1540" s="11">
        <f t="shared" si="146"/>
        <v>42026.782060185185</v>
      </c>
      <c r="U1540" s="11">
        <f t="shared" si="147"/>
        <v>41981.782060185185</v>
      </c>
    </row>
    <row r="1541" spans="1:21" ht="5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8"/>
        <v>1.359861</v>
      </c>
      <c r="P1541" s="7">
        <f t="shared" si="149"/>
        <v>95.764859154929582</v>
      </c>
      <c r="Q1541" t="str">
        <f t="shared" si="150"/>
        <v>photography</v>
      </c>
      <c r="R1541" t="str">
        <f t="shared" si="151"/>
        <v>photobooks</v>
      </c>
      <c r="T1541" s="11">
        <f t="shared" si="146"/>
        <v>42738.919201388882</v>
      </c>
      <c r="U1541" s="11">
        <f t="shared" si="147"/>
        <v>42705.919201388882</v>
      </c>
    </row>
    <row r="1542" spans="1:21" ht="5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8"/>
        <v>1.1786666666666668</v>
      </c>
      <c r="P1542" s="7">
        <f t="shared" si="149"/>
        <v>180.40816326530611</v>
      </c>
      <c r="Q1542" t="str">
        <f t="shared" si="150"/>
        <v>photography</v>
      </c>
      <c r="R1542" t="str">
        <f t="shared" si="151"/>
        <v>photobooks</v>
      </c>
      <c r="T1542" s="11">
        <f t="shared" si="146"/>
        <v>41969.052083333328</v>
      </c>
      <c r="U1542" s="11">
        <f t="shared" si="147"/>
        <v>41939.00712962963</v>
      </c>
    </row>
    <row r="1543" spans="1:21" ht="3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8"/>
        <v>3.3333333333333332E-4</v>
      </c>
      <c r="P1543" s="7">
        <f t="shared" si="149"/>
        <v>3</v>
      </c>
      <c r="Q1543" t="str">
        <f t="shared" si="150"/>
        <v>photography</v>
      </c>
      <c r="R1543" t="str">
        <f t="shared" si="151"/>
        <v>nature</v>
      </c>
      <c r="T1543" s="11">
        <f t="shared" si="146"/>
        <v>42004.712245370371</v>
      </c>
      <c r="U1543" s="11">
        <f t="shared" si="147"/>
        <v>41974.712245370371</v>
      </c>
    </row>
    <row r="1544" spans="1:21" ht="5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8"/>
        <v>0.04</v>
      </c>
      <c r="P1544" s="7">
        <f t="shared" si="149"/>
        <v>20</v>
      </c>
      <c r="Q1544" t="str">
        <f t="shared" si="150"/>
        <v>photography</v>
      </c>
      <c r="R1544" t="str">
        <f t="shared" si="151"/>
        <v>nature</v>
      </c>
      <c r="T1544" s="11">
        <f t="shared" si="146"/>
        <v>42185.996527777781</v>
      </c>
      <c r="U1544" s="11">
        <f t="shared" si="147"/>
        <v>42170.996527777781</v>
      </c>
    </row>
    <row r="1545" spans="1:21" ht="5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8"/>
        <v>4.4444444444444444E-3</v>
      </c>
      <c r="P1545" s="7">
        <f t="shared" si="149"/>
        <v>10</v>
      </c>
      <c r="Q1545" t="str">
        <f t="shared" si="150"/>
        <v>photography</v>
      </c>
      <c r="R1545" t="str">
        <f t="shared" si="151"/>
        <v>nature</v>
      </c>
      <c r="T1545" s="11">
        <f t="shared" si="146"/>
        <v>41965.551319444443</v>
      </c>
      <c r="U1545" s="11">
        <f t="shared" si="147"/>
        <v>41935.509652777779</v>
      </c>
    </row>
    <row r="1546" spans="1:21" ht="5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8"/>
        <v>0</v>
      </c>
      <c r="P1546" s="7">
        <f t="shared" si="149"/>
        <v>0</v>
      </c>
      <c r="Q1546" t="str">
        <f t="shared" si="150"/>
        <v>photography</v>
      </c>
      <c r="R1546" t="str">
        <f t="shared" si="151"/>
        <v>nature</v>
      </c>
      <c r="T1546" s="11">
        <f t="shared" si="146"/>
        <v>42095.012499999997</v>
      </c>
      <c r="U1546" s="11">
        <f t="shared" si="147"/>
        <v>42053.051203703704</v>
      </c>
    </row>
    <row r="1547" spans="1:21" ht="5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8"/>
        <v>3.3333333333333332E-4</v>
      </c>
      <c r="P1547" s="7">
        <f t="shared" si="149"/>
        <v>1</v>
      </c>
      <c r="Q1547" t="str">
        <f t="shared" si="150"/>
        <v>photography</v>
      </c>
      <c r="R1547" t="str">
        <f t="shared" si="151"/>
        <v>nature</v>
      </c>
      <c r="T1547" s="11">
        <f t="shared" si="146"/>
        <v>42065.886111111111</v>
      </c>
      <c r="U1547" s="11">
        <f t="shared" si="147"/>
        <v>42031.884652777779</v>
      </c>
    </row>
    <row r="1548" spans="1:21" ht="5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8"/>
        <v>0.28899999999999998</v>
      </c>
      <c r="P1548" s="7">
        <f t="shared" si="149"/>
        <v>26.272727272727273</v>
      </c>
      <c r="Q1548" t="str">
        <f t="shared" si="150"/>
        <v>photography</v>
      </c>
      <c r="R1548" t="str">
        <f t="shared" si="151"/>
        <v>nature</v>
      </c>
      <c r="T1548" s="11">
        <f t="shared" si="146"/>
        <v>41899.212951388887</v>
      </c>
      <c r="U1548" s="11">
        <f t="shared" si="147"/>
        <v>41839.212951388887</v>
      </c>
    </row>
    <row r="1549" spans="1:21" ht="3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8"/>
        <v>0</v>
      </c>
      <c r="P1549" s="7">
        <f t="shared" si="149"/>
        <v>0</v>
      </c>
      <c r="Q1549" t="str">
        <f t="shared" si="150"/>
        <v>photography</v>
      </c>
      <c r="R1549" t="str">
        <f t="shared" si="151"/>
        <v>nature</v>
      </c>
      <c r="T1549" s="11">
        <f t="shared" si="146"/>
        <v>42789.426875000005</v>
      </c>
      <c r="U1549" s="11">
        <f t="shared" si="147"/>
        <v>42782.426875000005</v>
      </c>
    </row>
    <row r="1550" spans="1:21" ht="3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8"/>
        <v>8.5714285714285715E-2</v>
      </c>
      <c r="P1550" s="7">
        <f t="shared" si="149"/>
        <v>60</v>
      </c>
      <c r="Q1550" t="str">
        <f t="shared" si="150"/>
        <v>photography</v>
      </c>
      <c r="R1550" t="str">
        <f t="shared" si="151"/>
        <v>nature</v>
      </c>
      <c r="T1550" s="11">
        <f t="shared" si="146"/>
        <v>42316.923842592587</v>
      </c>
      <c r="U1550" s="11">
        <f t="shared" si="147"/>
        <v>42286.88217592593</v>
      </c>
    </row>
    <row r="1551" spans="1:21" ht="5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8"/>
        <v>0.34</v>
      </c>
      <c r="P1551" s="7">
        <f t="shared" si="149"/>
        <v>28.333333333333332</v>
      </c>
      <c r="Q1551" t="str">
        <f t="shared" si="150"/>
        <v>photography</v>
      </c>
      <c r="R1551" t="str">
        <f t="shared" si="151"/>
        <v>nature</v>
      </c>
      <c r="T1551" s="11">
        <f t="shared" si="146"/>
        <v>42311.177766203706</v>
      </c>
      <c r="U1551" s="11">
        <f t="shared" si="147"/>
        <v>42281.136099537034</v>
      </c>
    </row>
    <row r="1552" spans="1:21" ht="5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8"/>
        <v>0.13466666666666666</v>
      </c>
      <c r="P1552" s="7">
        <f t="shared" si="149"/>
        <v>14.428571428571429</v>
      </c>
      <c r="Q1552" t="str">
        <f t="shared" si="150"/>
        <v>photography</v>
      </c>
      <c r="R1552" t="str">
        <f t="shared" si="151"/>
        <v>nature</v>
      </c>
      <c r="T1552" s="11">
        <f t="shared" si="146"/>
        <v>42502.449467592596</v>
      </c>
      <c r="U1552" s="11">
        <f t="shared" si="147"/>
        <v>42472.449467592596</v>
      </c>
    </row>
    <row r="1553" spans="1:21" ht="5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8"/>
        <v>0</v>
      </c>
      <c r="P1553" s="7">
        <f t="shared" si="149"/>
        <v>0</v>
      </c>
      <c r="Q1553" t="str">
        <f t="shared" si="150"/>
        <v>photography</v>
      </c>
      <c r="R1553" t="str">
        <f t="shared" si="151"/>
        <v>nature</v>
      </c>
      <c r="T1553" s="11">
        <f t="shared" si="146"/>
        <v>42151.824525462958</v>
      </c>
      <c r="U1553" s="11">
        <f t="shared" si="147"/>
        <v>42121.824525462958</v>
      </c>
    </row>
    <row r="1554" spans="1:21" ht="5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8"/>
        <v>0.49186046511627907</v>
      </c>
      <c r="P1554" s="7">
        <f t="shared" si="149"/>
        <v>132.1875</v>
      </c>
      <c r="Q1554" t="str">
        <f t="shared" si="150"/>
        <v>photography</v>
      </c>
      <c r="R1554" t="str">
        <f t="shared" si="151"/>
        <v>nature</v>
      </c>
      <c r="T1554" s="11">
        <f t="shared" si="146"/>
        <v>41913.165972222225</v>
      </c>
      <c r="U1554" s="11">
        <f t="shared" si="147"/>
        <v>41892.688750000001</v>
      </c>
    </row>
    <row r="1555" spans="1:21" ht="5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8"/>
        <v>0</v>
      </c>
      <c r="P1555" s="7">
        <f t="shared" si="149"/>
        <v>0</v>
      </c>
      <c r="Q1555" t="str">
        <f t="shared" si="150"/>
        <v>photography</v>
      </c>
      <c r="R1555" t="str">
        <f t="shared" si="151"/>
        <v>nature</v>
      </c>
      <c r="T1555" s="11">
        <f t="shared" si="146"/>
        <v>42249.282951388886</v>
      </c>
      <c r="U1555" s="11">
        <f t="shared" si="147"/>
        <v>42219.282951388886</v>
      </c>
    </row>
    <row r="1556" spans="1:21" ht="5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8"/>
        <v>0</v>
      </c>
      <c r="P1556" s="7">
        <f t="shared" si="149"/>
        <v>0</v>
      </c>
      <c r="Q1556" t="str">
        <f t="shared" si="150"/>
        <v>photography</v>
      </c>
      <c r="R1556" t="str">
        <f t="shared" si="151"/>
        <v>nature</v>
      </c>
      <c r="T1556" s="11">
        <f t="shared" si="146"/>
        <v>42218.252199074079</v>
      </c>
      <c r="U1556" s="11">
        <f t="shared" si="147"/>
        <v>42188.252199074079</v>
      </c>
    </row>
    <row r="1557" spans="1:21" ht="3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8"/>
        <v>0</v>
      </c>
      <c r="P1557" s="7">
        <f t="shared" si="149"/>
        <v>0</v>
      </c>
      <c r="Q1557" t="str">
        <f t="shared" si="150"/>
        <v>photography</v>
      </c>
      <c r="R1557" t="str">
        <f t="shared" si="151"/>
        <v>nature</v>
      </c>
      <c r="T1557" s="11">
        <f t="shared" si="146"/>
        <v>42264.708333333328</v>
      </c>
      <c r="U1557" s="11">
        <f t="shared" si="147"/>
        <v>42241.613796296297</v>
      </c>
    </row>
    <row r="1558" spans="1:21" ht="3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8"/>
        <v>0.45133333333333331</v>
      </c>
      <c r="P1558" s="7">
        <f t="shared" si="149"/>
        <v>56.416666666666664</v>
      </c>
      <c r="Q1558" t="str">
        <f t="shared" si="150"/>
        <v>photography</v>
      </c>
      <c r="R1558" t="str">
        <f t="shared" si="151"/>
        <v>nature</v>
      </c>
      <c r="T1558" s="11">
        <f t="shared" si="146"/>
        <v>42555.153055555551</v>
      </c>
      <c r="U1558" s="11">
        <f t="shared" si="147"/>
        <v>42525.153055555551</v>
      </c>
    </row>
    <row r="1559" spans="1:21" ht="3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8"/>
        <v>0.04</v>
      </c>
      <c r="P1559" s="7">
        <f t="shared" si="149"/>
        <v>100</v>
      </c>
      <c r="Q1559" t="str">
        <f t="shared" si="150"/>
        <v>photography</v>
      </c>
      <c r="R1559" t="str">
        <f t="shared" si="151"/>
        <v>nature</v>
      </c>
      <c r="T1559" s="11">
        <f t="shared" si="146"/>
        <v>41902.65315972222</v>
      </c>
      <c r="U1559" s="11">
        <f t="shared" si="147"/>
        <v>41871.65315972222</v>
      </c>
    </row>
    <row r="1560" spans="1:21" ht="3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8"/>
        <v>4.6666666666666669E-2</v>
      </c>
      <c r="P1560" s="7">
        <f t="shared" si="149"/>
        <v>11.666666666666666</v>
      </c>
      <c r="Q1560" t="str">
        <f t="shared" si="150"/>
        <v>photography</v>
      </c>
      <c r="R1560" t="str">
        <f t="shared" si="151"/>
        <v>nature</v>
      </c>
      <c r="T1560" s="11">
        <f t="shared" si="146"/>
        <v>42244.508333333331</v>
      </c>
      <c r="U1560" s="11">
        <f t="shared" si="147"/>
        <v>42185.397673611107</v>
      </c>
    </row>
    <row r="1561" spans="1:21" ht="3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8"/>
        <v>3.3333333333333335E-3</v>
      </c>
      <c r="P1561" s="7">
        <f t="shared" si="149"/>
        <v>50</v>
      </c>
      <c r="Q1561" t="str">
        <f t="shared" si="150"/>
        <v>photography</v>
      </c>
      <c r="R1561" t="str">
        <f t="shared" si="151"/>
        <v>nature</v>
      </c>
      <c r="T1561" s="11">
        <f t="shared" si="146"/>
        <v>42123.05322916666</v>
      </c>
      <c r="U1561" s="11">
        <f t="shared" si="147"/>
        <v>42108.05322916666</v>
      </c>
    </row>
    <row r="1562" spans="1:21" ht="5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8"/>
        <v>3.7600000000000001E-2</v>
      </c>
      <c r="P1562" s="7">
        <f t="shared" si="149"/>
        <v>23.5</v>
      </c>
      <c r="Q1562" t="str">
        <f t="shared" si="150"/>
        <v>photography</v>
      </c>
      <c r="R1562" t="str">
        <f t="shared" si="151"/>
        <v>nature</v>
      </c>
      <c r="T1562" s="11">
        <f t="shared" si="146"/>
        <v>41956.062418981484</v>
      </c>
      <c r="U1562" s="11">
        <f t="shared" si="147"/>
        <v>41936.020752314813</v>
      </c>
    </row>
    <row r="1563" spans="1:21" ht="5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8"/>
        <v>6.7000000000000002E-3</v>
      </c>
      <c r="P1563" s="7">
        <f t="shared" si="149"/>
        <v>67</v>
      </c>
      <c r="Q1563" t="str">
        <f t="shared" si="150"/>
        <v>publishing</v>
      </c>
      <c r="R1563" t="str">
        <f t="shared" si="151"/>
        <v>art books</v>
      </c>
      <c r="T1563" s="11">
        <f t="shared" si="146"/>
        <v>41585.083368055559</v>
      </c>
      <c r="U1563" s="11">
        <f t="shared" si="147"/>
        <v>41555.041701388887</v>
      </c>
    </row>
    <row r="1564" spans="1:21" ht="5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8"/>
        <v>0</v>
      </c>
      <c r="P1564" s="7">
        <f t="shared" si="149"/>
        <v>0</v>
      </c>
      <c r="Q1564" t="str">
        <f t="shared" si="150"/>
        <v>publishing</v>
      </c>
      <c r="R1564" t="str">
        <f t="shared" si="151"/>
        <v>art books</v>
      </c>
      <c r="T1564" s="11">
        <f t="shared" si="146"/>
        <v>40149.034722222219</v>
      </c>
      <c r="U1564" s="11">
        <f t="shared" si="147"/>
        <v>40079.566157407404</v>
      </c>
    </row>
    <row r="1565" spans="1:21" ht="5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8"/>
        <v>1.4166666666666666E-2</v>
      </c>
      <c r="P1565" s="7">
        <f t="shared" si="149"/>
        <v>42.5</v>
      </c>
      <c r="Q1565" t="str">
        <f t="shared" si="150"/>
        <v>publishing</v>
      </c>
      <c r="R1565" t="str">
        <f t="shared" si="151"/>
        <v>art books</v>
      </c>
      <c r="T1565" s="11">
        <f t="shared" si="146"/>
        <v>41712.700821759259</v>
      </c>
      <c r="U1565" s="11">
        <f t="shared" si="147"/>
        <v>41652.742488425924</v>
      </c>
    </row>
    <row r="1566" spans="1:21" ht="5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8"/>
        <v>1E-3</v>
      </c>
      <c r="P1566" s="7">
        <f t="shared" si="149"/>
        <v>10</v>
      </c>
      <c r="Q1566" t="str">
        <f t="shared" si="150"/>
        <v>publishing</v>
      </c>
      <c r="R1566" t="str">
        <f t="shared" si="151"/>
        <v>art books</v>
      </c>
      <c r="T1566" s="11">
        <f t="shared" si="146"/>
        <v>42152.836805555555</v>
      </c>
      <c r="U1566" s="11">
        <f t="shared" si="147"/>
        <v>42121.367002314815</v>
      </c>
    </row>
    <row r="1567" spans="1:21" ht="5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8"/>
        <v>2.5000000000000001E-2</v>
      </c>
      <c r="P1567" s="7">
        <f t="shared" si="149"/>
        <v>100</v>
      </c>
      <c r="Q1567" t="str">
        <f t="shared" si="150"/>
        <v>publishing</v>
      </c>
      <c r="R1567" t="str">
        <f t="shared" si="151"/>
        <v>art books</v>
      </c>
      <c r="T1567" s="11">
        <f t="shared" si="146"/>
        <v>40702.729872685188</v>
      </c>
      <c r="U1567" s="11">
        <f t="shared" si="147"/>
        <v>40672.729872685188</v>
      </c>
    </row>
    <row r="1568" spans="1:21" ht="3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8"/>
        <v>0.21249999999999999</v>
      </c>
      <c r="P1568" s="7">
        <f t="shared" si="149"/>
        <v>108.05084745762711</v>
      </c>
      <c r="Q1568" t="str">
        <f t="shared" si="150"/>
        <v>publishing</v>
      </c>
      <c r="R1568" t="str">
        <f t="shared" si="151"/>
        <v>art books</v>
      </c>
      <c r="T1568" s="11">
        <f t="shared" si="146"/>
        <v>42578.916666666672</v>
      </c>
      <c r="U1568" s="11">
        <f t="shared" si="147"/>
        <v>42549.916712962964</v>
      </c>
    </row>
    <row r="1569" spans="1:21" ht="5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8"/>
        <v>4.1176470588235294E-2</v>
      </c>
      <c r="P1569" s="7">
        <f t="shared" si="149"/>
        <v>26.923076923076923</v>
      </c>
      <c r="Q1569" t="str">
        <f t="shared" si="150"/>
        <v>publishing</v>
      </c>
      <c r="R1569" t="str">
        <f t="shared" si="151"/>
        <v>art books</v>
      </c>
      <c r="T1569" s="11">
        <f t="shared" si="146"/>
        <v>41687</v>
      </c>
      <c r="U1569" s="11">
        <f t="shared" si="147"/>
        <v>41671.936863425923</v>
      </c>
    </row>
    <row r="1570" spans="1:21" ht="5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8"/>
        <v>0.13639999999999999</v>
      </c>
      <c r="P1570" s="7">
        <f t="shared" si="149"/>
        <v>155</v>
      </c>
      <c r="Q1570" t="str">
        <f t="shared" si="150"/>
        <v>publishing</v>
      </c>
      <c r="R1570" t="str">
        <f t="shared" si="151"/>
        <v>art books</v>
      </c>
      <c r="T1570" s="11">
        <f t="shared" si="146"/>
        <v>41997.062326388885</v>
      </c>
      <c r="U1570" s="11">
        <f t="shared" si="147"/>
        <v>41962.062326388885</v>
      </c>
    </row>
    <row r="1571" spans="1:21" ht="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8"/>
        <v>0</v>
      </c>
      <c r="P1571" s="7">
        <f t="shared" si="149"/>
        <v>0</v>
      </c>
      <c r="Q1571" t="str">
        <f t="shared" si="150"/>
        <v>publishing</v>
      </c>
      <c r="R1571" t="str">
        <f t="shared" si="151"/>
        <v>art books</v>
      </c>
      <c r="T1571" s="11">
        <f t="shared" si="146"/>
        <v>41419.679560185185</v>
      </c>
      <c r="U1571" s="11">
        <f t="shared" si="147"/>
        <v>41389.679560185185</v>
      </c>
    </row>
    <row r="1572" spans="1:21" ht="3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8"/>
        <v>0.41399999999999998</v>
      </c>
      <c r="P1572" s="7">
        <f t="shared" si="149"/>
        <v>47.769230769230766</v>
      </c>
      <c r="Q1572" t="str">
        <f t="shared" si="150"/>
        <v>publishing</v>
      </c>
      <c r="R1572" t="str">
        <f t="shared" si="151"/>
        <v>art books</v>
      </c>
      <c r="T1572" s="11">
        <f t="shared" si="146"/>
        <v>42468.771782407406</v>
      </c>
      <c r="U1572" s="11">
        <f t="shared" si="147"/>
        <v>42438.813449074078</v>
      </c>
    </row>
    <row r="1573" spans="1:21" ht="5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8"/>
        <v>6.6115702479338841E-3</v>
      </c>
      <c r="P1573" s="7">
        <f t="shared" si="149"/>
        <v>20</v>
      </c>
      <c r="Q1573" t="str">
        <f t="shared" si="150"/>
        <v>publishing</v>
      </c>
      <c r="R1573" t="str">
        <f t="shared" si="151"/>
        <v>art books</v>
      </c>
      <c r="T1573" s="11">
        <f t="shared" si="146"/>
        <v>42174.769479166673</v>
      </c>
      <c r="U1573" s="11">
        <f t="shared" si="147"/>
        <v>42144.769479166673</v>
      </c>
    </row>
    <row r="1574" spans="1:21" ht="5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8"/>
        <v>0.05</v>
      </c>
      <c r="P1574" s="7">
        <f t="shared" si="149"/>
        <v>41.666666666666664</v>
      </c>
      <c r="Q1574" t="str">
        <f t="shared" si="150"/>
        <v>publishing</v>
      </c>
      <c r="R1574" t="str">
        <f t="shared" si="151"/>
        <v>art books</v>
      </c>
      <c r="T1574" s="11">
        <f t="shared" si="146"/>
        <v>42428.999305555553</v>
      </c>
      <c r="U1574" s="11">
        <f t="shared" si="147"/>
        <v>42404.033090277779</v>
      </c>
    </row>
    <row r="1575" spans="1:21" ht="5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8"/>
        <v>2.4777777777777777E-2</v>
      </c>
      <c r="P1575" s="7">
        <f t="shared" si="149"/>
        <v>74.333333333333329</v>
      </c>
      <c r="Q1575" t="str">
        <f t="shared" si="150"/>
        <v>publishing</v>
      </c>
      <c r="R1575" t="str">
        <f t="shared" si="151"/>
        <v>art books</v>
      </c>
      <c r="T1575" s="11">
        <f t="shared" si="146"/>
        <v>42826.165972222225</v>
      </c>
      <c r="U1575" s="11">
        <f t="shared" si="147"/>
        <v>42786.000023148154</v>
      </c>
    </row>
    <row r="1576" spans="1:21" ht="5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8"/>
        <v>5.0599999999999999E-2</v>
      </c>
      <c r="P1576" s="7">
        <f t="shared" si="149"/>
        <v>84.333333333333329</v>
      </c>
      <c r="Q1576" t="str">
        <f t="shared" si="150"/>
        <v>publishing</v>
      </c>
      <c r="R1576" t="str">
        <f t="shared" si="151"/>
        <v>art books</v>
      </c>
      <c r="T1576" s="11">
        <f t="shared" si="146"/>
        <v>42052.927418981482</v>
      </c>
      <c r="U1576" s="11">
        <f t="shared" si="147"/>
        <v>42017.927418981482</v>
      </c>
    </row>
    <row r="1577" spans="1:21" ht="5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8"/>
        <v>0.2291</v>
      </c>
      <c r="P1577" s="7">
        <f t="shared" si="149"/>
        <v>65.457142857142856</v>
      </c>
      <c r="Q1577" t="str">
        <f t="shared" si="150"/>
        <v>publishing</v>
      </c>
      <c r="R1577" t="str">
        <f t="shared" si="151"/>
        <v>art books</v>
      </c>
      <c r="T1577" s="11">
        <f t="shared" si="146"/>
        <v>41829.524259259262</v>
      </c>
      <c r="U1577" s="11">
        <f t="shared" si="147"/>
        <v>41799.524259259262</v>
      </c>
    </row>
    <row r="1578" spans="1:21" ht="3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8"/>
        <v>0.13</v>
      </c>
      <c r="P1578" s="7">
        <f t="shared" si="149"/>
        <v>65</v>
      </c>
      <c r="Q1578" t="str">
        <f t="shared" si="150"/>
        <v>publishing</v>
      </c>
      <c r="R1578" t="str">
        <f t="shared" si="151"/>
        <v>art books</v>
      </c>
      <c r="T1578" s="11">
        <f t="shared" ref="T1578:T1641" si="152">(((I1578/60)/60)/24)+DATE(1970,1,1)</f>
        <v>42185.879259259258</v>
      </c>
      <c r="U1578" s="11">
        <f t="shared" ref="U1578:U1641" si="153">(((J1578/60)/60)/24)+DATE(1970,1,1)</f>
        <v>42140.879259259258</v>
      </c>
    </row>
    <row r="1579" spans="1:21" ht="5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8"/>
        <v>5.4999999999999997E-3</v>
      </c>
      <c r="P1579" s="7">
        <f t="shared" si="149"/>
        <v>27.5</v>
      </c>
      <c r="Q1579" t="str">
        <f t="shared" si="150"/>
        <v>publishing</v>
      </c>
      <c r="R1579" t="str">
        <f t="shared" si="151"/>
        <v>art books</v>
      </c>
      <c r="T1579" s="11">
        <f t="shared" si="152"/>
        <v>41114.847777777781</v>
      </c>
      <c r="U1579" s="11">
        <f t="shared" si="153"/>
        <v>41054.847777777781</v>
      </c>
    </row>
    <row r="1580" spans="1:21" ht="5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8"/>
        <v>0.10806536636794939</v>
      </c>
      <c r="P1580" s="7">
        <f t="shared" si="149"/>
        <v>51.25</v>
      </c>
      <c r="Q1580" t="str">
        <f t="shared" si="150"/>
        <v>publishing</v>
      </c>
      <c r="R1580" t="str">
        <f t="shared" si="151"/>
        <v>art books</v>
      </c>
      <c r="T1580" s="11">
        <f t="shared" si="152"/>
        <v>40423.083333333336</v>
      </c>
      <c r="U1580" s="11">
        <f t="shared" si="153"/>
        <v>40399.065868055557</v>
      </c>
    </row>
    <row r="1581" spans="1:21" ht="3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8"/>
        <v>8.4008400840084006E-3</v>
      </c>
      <c r="P1581" s="7">
        <f t="shared" si="149"/>
        <v>14</v>
      </c>
      <c r="Q1581" t="str">
        <f t="shared" si="150"/>
        <v>publishing</v>
      </c>
      <c r="R1581" t="str">
        <f t="shared" si="151"/>
        <v>art books</v>
      </c>
      <c r="T1581" s="11">
        <f t="shared" si="152"/>
        <v>41514.996423611112</v>
      </c>
      <c r="U1581" s="11">
        <f t="shared" si="153"/>
        <v>41481.996423611112</v>
      </c>
    </row>
    <row r="1582" spans="1:21" ht="5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8"/>
        <v>0</v>
      </c>
      <c r="P1582" s="7">
        <f t="shared" si="149"/>
        <v>0</v>
      </c>
      <c r="Q1582" t="str">
        <f t="shared" si="150"/>
        <v>publishing</v>
      </c>
      <c r="R1582" t="str">
        <f t="shared" si="151"/>
        <v>art books</v>
      </c>
      <c r="T1582" s="11">
        <f t="shared" si="152"/>
        <v>41050.050069444449</v>
      </c>
      <c r="U1582" s="11">
        <f t="shared" si="153"/>
        <v>40990.050069444449</v>
      </c>
    </row>
    <row r="1583" spans="1:21" ht="5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8"/>
        <v>5.0000000000000001E-3</v>
      </c>
      <c r="P1583" s="7">
        <f t="shared" si="149"/>
        <v>5</v>
      </c>
      <c r="Q1583" t="str">
        <f t="shared" si="150"/>
        <v>photography</v>
      </c>
      <c r="R1583" t="str">
        <f t="shared" si="151"/>
        <v>places</v>
      </c>
      <c r="T1583" s="11">
        <f t="shared" si="152"/>
        <v>42357.448958333334</v>
      </c>
      <c r="U1583" s="11">
        <f t="shared" si="153"/>
        <v>42325.448958333334</v>
      </c>
    </row>
    <row r="1584" spans="1:21" ht="3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8"/>
        <v>9.2999999999999999E-2</v>
      </c>
      <c r="P1584" s="7">
        <f t="shared" si="149"/>
        <v>31</v>
      </c>
      <c r="Q1584" t="str">
        <f t="shared" si="150"/>
        <v>photography</v>
      </c>
      <c r="R1584" t="str">
        <f t="shared" si="151"/>
        <v>places</v>
      </c>
      <c r="T1584" s="11">
        <f t="shared" si="152"/>
        <v>42303.888888888891</v>
      </c>
      <c r="U1584" s="11">
        <f t="shared" si="153"/>
        <v>42246.789965277778</v>
      </c>
    </row>
    <row r="1585" spans="1:21" ht="5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8"/>
        <v>7.5000000000000002E-4</v>
      </c>
      <c r="P1585" s="7">
        <f t="shared" si="149"/>
        <v>15</v>
      </c>
      <c r="Q1585" t="str">
        <f t="shared" si="150"/>
        <v>photography</v>
      </c>
      <c r="R1585" t="str">
        <f t="shared" si="151"/>
        <v>places</v>
      </c>
      <c r="T1585" s="11">
        <f t="shared" si="152"/>
        <v>41907.904988425929</v>
      </c>
      <c r="U1585" s="11">
        <f t="shared" si="153"/>
        <v>41877.904988425929</v>
      </c>
    </row>
    <row r="1586" spans="1:21" ht="5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8"/>
        <v>0</v>
      </c>
      <c r="P1586" s="7">
        <f t="shared" si="149"/>
        <v>0</v>
      </c>
      <c r="Q1586" t="str">
        <f t="shared" si="150"/>
        <v>photography</v>
      </c>
      <c r="R1586" t="str">
        <f t="shared" si="151"/>
        <v>places</v>
      </c>
      <c r="T1586" s="11">
        <f t="shared" si="152"/>
        <v>41789.649317129632</v>
      </c>
      <c r="U1586" s="11">
        <f t="shared" si="153"/>
        <v>41779.649317129632</v>
      </c>
    </row>
    <row r="1587" spans="1:21" ht="5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8"/>
        <v>0.79</v>
      </c>
      <c r="P1587" s="7">
        <f t="shared" si="149"/>
        <v>131.66666666666666</v>
      </c>
      <c r="Q1587" t="str">
        <f t="shared" si="150"/>
        <v>photography</v>
      </c>
      <c r="R1587" t="str">
        <f t="shared" si="151"/>
        <v>places</v>
      </c>
      <c r="T1587" s="11">
        <f t="shared" si="152"/>
        <v>42729.458333333328</v>
      </c>
      <c r="U1587" s="11">
        <f t="shared" si="153"/>
        <v>42707.895462962959</v>
      </c>
    </row>
    <row r="1588" spans="1:21" ht="2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8"/>
        <v>0</v>
      </c>
      <c r="P1588" s="7">
        <f t="shared" si="149"/>
        <v>0</v>
      </c>
      <c r="Q1588" t="str">
        <f t="shared" si="150"/>
        <v>photography</v>
      </c>
      <c r="R1588" t="str">
        <f t="shared" si="151"/>
        <v>places</v>
      </c>
      <c r="T1588" s="11">
        <f t="shared" si="152"/>
        <v>42099.062754629631</v>
      </c>
      <c r="U1588" s="11">
        <f t="shared" si="153"/>
        <v>42069.104421296302</v>
      </c>
    </row>
    <row r="1589" spans="1:21" ht="5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8"/>
        <v>1.3333333333333334E-4</v>
      </c>
      <c r="P1589" s="7">
        <f t="shared" si="149"/>
        <v>1</v>
      </c>
      <c r="Q1589" t="str">
        <f t="shared" si="150"/>
        <v>photography</v>
      </c>
      <c r="R1589" t="str">
        <f t="shared" si="151"/>
        <v>places</v>
      </c>
      <c r="T1589" s="11">
        <f t="shared" si="152"/>
        <v>41986.950983796298</v>
      </c>
      <c r="U1589" s="11">
        <f t="shared" si="153"/>
        <v>41956.950983796298</v>
      </c>
    </row>
    <row r="1590" spans="1:21" ht="3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8"/>
        <v>0</v>
      </c>
      <c r="P1590" s="7">
        <f t="shared" si="149"/>
        <v>0</v>
      </c>
      <c r="Q1590" t="str">
        <f t="shared" si="150"/>
        <v>photography</v>
      </c>
      <c r="R1590" t="str">
        <f t="shared" si="151"/>
        <v>places</v>
      </c>
      <c r="T1590" s="11">
        <f t="shared" si="152"/>
        <v>42035.841666666667</v>
      </c>
      <c r="U1590" s="11">
        <f t="shared" si="153"/>
        <v>42005.24998842593</v>
      </c>
    </row>
    <row r="1591" spans="1:21" ht="3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8"/>
        <v>0</v>
      </c>
      <c r="P1591" s="7">
        <f t="shared" si="149"/>
        <v>0</v>
      </c>
      <c r="Q1591" t="str">
        <f t="shared" si="150"/>
        <v>photography</v>
      </c>
      <c r="R1591" t="str">
        <f t="shared" si="151"/>
        <v>places</v>
      </c>
      <c r="T1591" s="11">
        <f t="shared" si="152"/>
        <v>42286.984791666662</v>
      </c>
      <c r="U1591" s="11">
        <f t="shared" si="153"/>
        <v>42256.984791666662</v>
      </c>
    </row>
    <row r="1592" spans="1:21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8"/>
        <v>1.7000000000000001E-2</v>
      </c>
      <c r="P1592" s="7">
        <f t="shared" si="149"/>
        <v>510</v>
      </c>
      <c r="Q1592" t="str">
        <f t="shared" si="150"/>
        <v>photography</v>
      </c>
      <c r="R1592" t="str">
        <f t="shared" si="151"/>
        <v>places</v>
      </c>
      <c r="T1592" s="11">
        <f t="shared" si="152"/>
        <v>42270.857222222221</v>
      </c>
      <c r="U1592" s="11">
        <f t="shared" si="153"/>
        <v>42240.857222222221</v>
      </c>
    </row>
    <row r="1593" spans="1:21" ht="5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8"/>
        <v>0.29228571428571426</v>
      </c>
      <c r="P1593" s="7">
        <f t="shared" si="149"/>
        <v>44.478260869565219</v>
      </c>
      <c r="Q1593" t="str">
        <f t="shared" si="150"/>
        <v>photography</v>
      </c>
      <c r="R1593" t="str">
        <f t="shared" si="151"/>
        <v>places</v>
      </c>
      <c r="T1593" s="11">
        <f t="shared" si="152"/>
        <v>42463.68450231482</v>
      </c>
      <c r="U1593" s="11">
        <f t="shared" si="153"/>
        <v>42433.726168981477</v>
      </c>
    </row>
    <row r="1594" spans="1:21" ht="3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8"/>
        <v>0</v>
      </c>
      <c r="P1594" s="7">
        <f t="shared" si="149"/>
        <v>0</v>
      </c>
      <c r="Q1594" t="str">
        <f t="shared" si="150"/>
        <v>photography</v>
      </c>
      <c r="R1594" t="str">
        <f t="shared" si="151"/>
        <v>places</v>
      </c>
      <c r="T1594" s="11">
        <f t="shared" si="152"/>
        <v>42091.031076388885</v>
      </c>
      <c r="U1594" s="11">
        <f t="shared" si="153"/>
        <v>42046.072743055556</v>
      </c>
    </row>
    <row r="1595" spans="1:21" ht="3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8"/>
        <v>1.3636363636363637E-4</v>
      </c>
      <c r="P1595" s="7">
        <f t="shared" si="149"/>
        <v>1</v>
      </c>
      <c r="Q1595" t="str">
        <f t="shared" si="150"/>
        <v>photography</v>
      </c>
      <c r="R1595" t="str">
        <f t="shared" si="151"/>
        <v>places</v>
      </c>
      <c r="T1595" s="11">
        <f t="shared" si="152"/>
        <v>42063.845543981486</v>
      </c>
      <c r="U1595" s="11">
        <f t="shared" si="153"/>
        <v>42033.845543981486</v>
      </c>
    </row>
    <row r="1596" spans="1:21" ht="3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8"/>
        <v>0.20499999999999999</v>
      </c>
      <c r="P1596" s="7">
        <f t="shared" si="149"/>
        <v>20.5</v>
      </c>
      <c r="Q1596" t="str">
        <f t="shared" si="150"/>
        <v>photography</v>
      </c>
      <c r="R1596" t="str">
        <f t="shared" si="151"/>
        <v>places</v>
      </c>
      <c r="T1596" s="11">
        <f t="shared" si="152"/>
        <v>42505.681249999994</v>
      </c>
      <c r="U1596" s="11">
        <f t="shared" si="153"/>
        <v>42445.712754629625</v>
      </c>
    </row>
    <row r="1597" spans="1:21" ht="5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8"/>
        <v>2.8E-3</v>
      </c>
      <c r="P1597" s="7">
        <f t="shared" si="149"/>
        <v>40</v>
      </c>
      <c r="Q1597" t="str">
        <f t="shared" si="150"/>
        <v>photography</v>
      </c>
      <c r="R1597" t="str">
        <f t="shared" si="151"/>
        <v>places</v>
      </c>
      <c r="T1597" s="11">
        <f t="shared" si="152"/>
        <v>41808.842361111114</v>
      </c>
      <c r="U1597" s="11">
        <f t="shared" si="153"/>
        <v>41780.050092592595</v>
      </c>
    </row>
    <row r="1598" spans="1:21" ht="3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8"/>
        <v>2.3076923076923078E-2</v>
      </c>
      <c r="P1598" s="7">
        <f t="shared" si="149"/>
        <v>25</v>
      </c>
      <c r="Q1598" t="str">
        <f t="shared" si="150"/>
        <v>photography</v>
      </c>
      <c r="R1598" t="str">
        <f t="shared" si="151"/>
        <v>places</v>
      </c>
      <c r="T1598" s="11">
        <f t="shared" si="152"/>
        <v>41986.471863425926</v>
      </c>
      <c r="U1598" s="11">
        <f t="shared" si="153"/>
        <v>41941.430196759262</v>
      </c>
    </row>
    <row r="1599" spans="1:21" ht="5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8"/>
        <v>0</v>
      </c>
      <c r="P1599" s="7">
        <f t="shared" si="149"/>
        <v>0</v>
      </c>
      <c r="Q1599" t="str">
        <f t="shared" si="150"/>
        <v>photography</v>
      </c>
      <c r="R1599" t="str">
        <f t="shared" si="151"/>
        <v>places</v>
      </c>
      <c r="T1599" s="11">
        <f t="shared" si="152"/>
        <v>42633.354131944448</v>
      </c>
      <c r="U1599" s="11">
        <f t="shared" si="153"/>
        <v>42603.354131944448</v>
      </c>
    </row>
    <row r="1600" spans="1:21" ht="5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8"/>
        <v>1.25E-3</v>
      </c>
      <c r="P1600" s="7">
        <f t="shared" si="149"/>
        <v>1</v>
      </c>
      <c r="Q1600" t="str">
        <f t="shared" si="150"/>
        <v>photography</v>
      </c>
      <c r="R1600" t="str">
        <f t="shared" si="151"/>
        <v>places</v>
      </c>
      <c r="T1600" s="11">
        <f t="shared" si="152"/>
        <v>42211.667337962965</v>
      </c>
      <c r="U1600" s="11">
        <f t="shared" si="153"/>
        <v>42151.667337962965</v>
      </c>
    </row>
    <row r="1601" spans="1:21" ht="3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8"/>
        <v>0</v>
      </c>
      <c r="P1601" s="7">
        <f t="shared" si="149"/>
        <v>0</v>
      </c>
      <c r="Q1601" t="str">
        <f t="shared" si="150"/>
        <v>photography</v>
      </c>
      <c r="R1601" t="str">
        <f t="shared" si="151"/>
        <v>places</v>
      </c>
      <c r="T1601" s="11">
        <f t="shared" si="152"/>
        <v>42468.497407407413</v>
      </c>
      <c r="U1601" s="11">
        <f t="shared" si="153"/>
        <v>42438.53907407407</v>
      </c>
    </row>
    <row r="1602" spans="1:21" ht="5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8"/>
        <v>7.3400000000000007E-2</v>
      </c>
      <c r="P1602" s="7">
        <f t="shared" si="149"/>
        <v>40.777777777777779</v>
      </c>
      <c r="Q1602" t="str">
        <f t="shared" si="150"/>
        <v>photography</v>
      </c>
      <c r="R1602" t="str">
        <f t="shared" si="151"/>
        <v>places</v>
      </c>
      <c r="T1602" s="11">
        <f t="shared" si="152"/>
        <v>41835.21597222222</v>
      </c>
      <c r="U1602" s="11">
        <f t="shared" si="153"/>
        <v>41791.057314814818</v>
      </c>
    </row>
    <row r="1603" spans="1:21" ht="3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4">IF(L1603=0,0,E1603/D1603)</f>
        <v>1.082492</v>
      </c>
      <c r="P1603" s="7">
        <f t="shared" ref="P1603:P1666" si="155">IF(L1603=0, 0,E1603/L1603)</f>
        <v>48.325535714285714</v>
      </c>
      <c r="Q1603" t="str">
        <f t="shared" ref="Q1603:Q1666" si="156">LEFT(N1603, SEARCH("/",N1603,1)-1)</f>
        <v>music</v>
      </c>
      <c r="R1603" t="str">
        <f t="shared" ref="R1603:R1666" si="157">RIGHT(N1603,LEN(N1603)-SEARCH("/",N1603,1))</f>
        <v>rock</v>
      </c>
      <c r="T1603" s="11">
        <f t="shared" si="152"/>
        <v>40668.092974537038</v>
      </c>
      <c r="U1603" s="11">
        <f t="shared" si="153"/>
        <v>40638.092974537038</v>
      </c>
    </row>
    <row r="1604" spans="1:21" ht="3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4"/>
        <v>1.0016666666666667</v>
      </c>
      <c r="P1604" s="7">
        <f t="shared" si="155"/>
        <v>46.953125</v>
      </c>
      <c r="Q1604" t="str">
        <f t="shared" si="156"/>
        <v>music</v>
      </c>
      <c r="R1604" t="str">
        <f t="shared" si="157"/>
        <v>rock</v>
      </c>
      <c r="T1604" s="11">
        <f t="shared" si="152"/>
        <v>40830.958333333336</v>
      </c>
      <c r="U1604" s="11">
        <f t="shared" si="153"/>
        <v>40788.297650462962</v>
      </c>
    </row>
    <row r="1605" spans="1:21" ht="3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4"/>
        <v>1.0003299999999999</v>
      </c>
      <c r="P1605" s="7">
        <f t="shared" si="155"/>
        <v>66.688666666666663</v>
      </c>
      <c r="Q1605" t="str">
        <f t="shared" si="156"/>
        <v>music</v>
      </c>
      <c r="R1605" t="str">
        <f t="shared" si="157"/>
        <v>rock</v>
      </c>
      <c r="T1605" s="11">
        <f t="shared" si="152"/>
        <v>40936.169664351852</v>
      </c>
      <c r="U1605" s="11">
        <f t="shared" si="153"/>
        <v>40876.169664351852</v>
      </c>
    </row>
    <row r="1606" spans="1:21" ht="5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4"/>
        <v>1.2210714285714286</v>
      </c>
      <c r="P1606" s="7">
        <f t="shared" si="155"/>
        <v>48.842857142857142</v>
      </c>
      <c r="Q1606" t="str">
        <f t="shared" si="156"/>
        <v>music</v>
      </c>
      <c r="R1606" t="str">
        <f t="shared" si="157"/>
        <v>rock</v>
      </c>
      <c r="T1606" s="11">
        <f t="shared" si="152"/>
        <v>40985.80364583333</v>
      </c>
      <c r="U1606" s="11">
        <f t="shared" si="153"/>
        <v>40945.845312500001</v>
      </c>
    </row>
    <row r="1607" spans="1:21" ht="5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4"/>
        <v>1.0069333333333335</v>
      </c>
      <c r="P1607" s="7">
        <f t="shared" si="155"/>
        <v>137.30909090909091</v>
      </c>
      <c r="Q1607" t="str">
        <f t="shared" si="156"/>
        <v>music</v>
      </c>
      <c r="R1607" t="str">
        <f t="shared" si="157"/>
        <v>rock</v>
      </c>
      <c r="T1607" s="11">
        <f t="shared" si="152"/>
        <v>40756.291666666664</v>
      </c>
      <c r="U1607" s="11">
        <f t="shared" si="153"/>
        <v>40747.012881944444</v>
      </c>
    </row>
    <row r="1608" spans="1:21" ht="5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4"/>
        <v>1.01004125</v>
      </c>
      <c r="P1608" s="7">
        <f t="shared" si="155"/>
        <v>87.829673913043479</v>
      </c>
      <c r="Q1608" t="str">
        <f t="shared" si="156"/>
        <v>music</v>
      </c>
      <c r="R1608" t="str">
        <f t="shared" si="157"/>
        <v>rock</v>
      </c>
      <c r="T1608" s="11">
        <f t="shared" si="152"/>
        <v>40626.069884259261</v>
      </c>
      <c r="U1608" s="11">
        <f t="shared" si="153"/>
        <v>40536.111550925925</v>
      </c>
    </row>
    <row r="1609" spans="1:21" ht="3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4"/>
        <v>1.4511000000000001</v>
      </c>
      <c r="P1609" s="7">
        <f t="shared" si="155"/>
        <v>70.785365853658533</v>
      </c>
      <c r="Q1609" t="str">
        <f t="shared" si="156"/>
        <v>music</v>
      </c>
      <c r="R1609" t="str">
        <f t="shared" si="157"/>
        <v>rock</v>
      </c>
      <c r="T1609" s="11">
        <f t="shared" si="152"/>
        <v>41074.80846064815</v>
      </c>
      <c r="U1609" s="11">
        <f t="shared" si="153"/>
        <v>41053.80846064815</v>
      </c>
    </row>
    <row r="1610" spans="1:21" ht="3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4"/>
        <v>1.0125</v>
      </c>
      <c r="P1610" s="7">
        <f t="shared" si="155"/>
        <v>52.826086956521742</v>
      </c>
      <c r="Q1610" t="str">
        <f t="shared" si="156"/>
        <v>music</v>
      </c>
      <c r="R1610" t="str">
        <f t="shared" si="157"/>
        <v>rock</v>
      </c>
      <c r="T1610" s="11">
        <f t="shared" si="152"/>
        <v>41640.226388888892</v>
      </c>
      <c r="U1610" s="11">
        <f t="shared" si="153"/>
        <v>41607.83085648148</v>
      </c>
    </row>
    <row r="1611" spans="1:21" ht="3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4"/>
        <v>1.1833333333333333</v>
      </c>
      <c r="P1611" s="7">
        <f t="shared" si="155"/>
        <v>443.75</v>
      </c>
      <c r="Q1611" t="str">
        <f t="shared" si="156"/>
        <v>music</v>
      </c>
      <c r="R1611" t="str">
        <f t="shared" si="157"/>
        <v>rock</v>
      </c>
      <c r="T1611" s="11">
        <f t="shared" si="152"/>
        <v>40849.333333333336</v>
      </c>
      <c r="U1611" s="11">
        <f t="shared" si="153"/>
        <v>40796.001261574071</v>
      </c>
    </row>
    <row r="1612" spans="1:21" ht="3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4"/>
        <v>2.7185000000000001</v>
      </c>
      <c r="P1612" s="7">
        <f t="shared" si="155"/>
        <v>48.544642857142854</v>
      </c>
      <c r="Q1612" t="str">
        <f t="shared" si="156"/>
        <v>music</v>
      </c>
      <c r="R1612" t="str">
        <f t="shared" si="157"/>
        <v>rock</v>
      </c>
      <c r="T1612" s="11">
        <f t="shared" si="152"/>
        <v>41258.924884259257</v>
      </c>
      <c r="U1612" s="11">
        <f t="shared" si="153"/>
        <v>41228.924884259257</v>
      </c>
    </row>
    <row r="1613" spans="1:21" ht="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4"/>
        <v>1.25125</v>
      </c>
      <c r="P1613" s="7">
        <f t="shared" si="155"/>
        <v>37.074074074074076</v>
      </c>
      <c r="Q1613" t="str">
        <f t="shared" si="156"/>
        <v>music</v>
      </c>
      <c r="R1613" t="str">
        <f t="shared" si="157"/>
        <v>rock</v>
      </c>
      <c r="T1613" s="11">
        <f t="shared" si="152"/>
        <v>41430.00037037037</v>
      </c>
      <c r="U1613" s="11">
        <f t="shared" si="153"/>
        <v>41409.00037037037</v>
      </c>
    </row>
    <row r="1614" spans="1:21" ht="3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4"/>
        <v>1.1000000000000001</v>
      </c>
      <c r="P1614" s="7">
        <f t="shared" si="155"/>
        <v>50</v>
      </c>
      <c r="Q1614" t="str">
        <f t="shared" si="156"/>
        <v>music</v>
      </c>
      <c r="R1614" t="str">
        <f t="shared" si="157"/>
        <v>rock</v>
      </c>
      <c r="T1614" s="11">
        <f t="shared" si="152"/>
        <v>41276.874814814815</v>
      </c>
      <c r="U1614" s="11">
        <f t="shared" si="153"/>
        <v>41246.874814814815</v>
      </c>
    </row>
    <row r="1615" spans="1:21" ht="5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4"/>
        <v>1.0149999999999999</v>
      </c>
      <c r="P1615" s="7">
        <f t="shared" si="155"/>
        <v>39.03846153846154</v>
      </c>
      <c r="Q1615" t="str">
        <f t="shared" si="156"/>
        <v>music</v>
      </c>
      <c r="R1615" t="str">
        <f t="shared" si="157"/>
        <v>rock</v>
      </c>
      <c r="T1615" s="11">
        <f t="shared" si="152"/>
        <v>41112.069467592592</v>
      </c>
      <c r="U1615" s="11">
        <f t="shared" si="153"/>
        <v>41082.069467592592</v>
      </c>
    </row>
    <row r="1616" spans="1:21" ht="5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4"/>
        <v>1.0269999999999999</v>
      </c>
      <c r="P1616" s="7">
        <f t="shared" si="155"/>
        <v>66.688311688311686</v>
      </c>
      <c r="Q1616" t="str">
        <f t="shared" si="156"/>
        <v>music</v>
      </c>
      <c r="R1616" t="str">
        <f t="shared" si="157"/>
        <v>rock</v>
      </c>
      <c r="T1616" s="11">
        <f t="shared" si="152"/>
        <v>41854.708333333336</v>
      </c>
      <c r="U1616" s="11">
        <f t="shared" si="153"/>
        <v>41794.981122685182</v>
      </c>
    </row>
    <row r="1617" spans="1:21" ht="3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4"/>
        <v>1.1412500000000001</v>
      </c>
      <c r="P1617" s="7">
        <f t="shared" si="155"/>
        <v>67.132352941176464</v>
      </c>
      <c r="Q1617" t="str">
        <f t="shared" si="156"/>
        <v>music</v>
      </c>
      <c r="R1617" t="str">
        <f t="shared" si="157"/>
        <v>rock</v>
      </c>
      <c r="T1617" s="11">
        <f t="shared" si="152"/>
        <v>40890.092546296299</v>
      </c>
      <c r="U1617" s="11">
        <f t="shared" si="153"/>
        <v>40845.050879629627</v>
      </c>
    </row>
    <row r="1618" spans="1:21" ht="3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4"/>
        <v>1.042</v>
      </c>
      <c r="P1618" s="7">
        <f t="shared" si="155"/>
        <v>66.369426751592357</v>
      </c>
      <c r="Q1618" t="str">
        <f t="shared" si="156"/>
        <v>music</v>
      </c>
      <c r="R1618" t="str">
        <f t="shared" si="157"/>
        <v>rock</v>
      </c>
      <c r="T1618" s="11">
        <f t="shared" si="152"/>
        <v>41235.916666666664</v>
      </c>
      <c r="U1618" s="11">
        <f t="shared" si="153"/>
        <v>41194.715520833335</v>
      </c>
    </row>
    <row r="1619" spans="1:21" ht="3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4"/>
        <v>1.4585714285714286</v>
      </c>
      <c r="P1619" s="7">
        <f t="shared" si="155"/>
        <v>64.620253164556956</v>
      </c>
      <c r="Q1619" t="str">
        <f t="shared" si="156"/>
        <v>music</v>
      </c>
      <c r="R1619" t="str">
        <f t="shared" si="157"/>
        <v>rock</v>
      </c>
      <c r="T1619" s="11">
        <f t="shared" si="152"/>
        <v>41579.791666666664</v>
      </c>
      <c r="U1619" s="11">
        <f t="shared" si="153"/>
        <v>41546.664212962962</v>
      </c>
    </row>
    <row r="1620" spans="1:21" ht="3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4"/>
        <v>1.0506666666666666</v>
      </c>
      <c r="P1620" s="7">
        <f t="shared" si="155"/>
        <v>58.370370370370374</v>
      </c>
      <c r="Q1620" t="str">
        <f t="shared" si="156"/>
        <v>music</v>
      </c>
      <c r="R1620" t="str">
        <f t="shared" si="157"/>
        <v>rock</v>
      </c>
      <c r="T1620" s="11">
        <f t="shared" si="152"/>
        <v>41341.654340277775</v>
      </c>
      <c r="U1620" s="11">
        <f t="shared" si="153"/>
        <v>41301.654340277775</v>
      </c>
    </row>
    <row r="1621" spans="1:21" ht="5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4"/>
        <v>1.3333333333333333</v>
      </c>
      <c r="P1621" s="7">
        <f t="shared" si="155"/>
        <v>86.956521739130437</v>
      </c>
      <c r="Q1621" t="str">
        <f t="shared" si="156"/>
        <v>music</v>
      </c>
      <c r="R1621" t="str">
        <f t="shared" si="157"/>
        <v>rock</v>
      </c>
      <c r="T1621" s="11">
        <f t="shared" si="152"/>
        <v>41897.18618055556</v>
      </c>
      <c r="U1621" s="11">
        <f t="shared" si="153"/>
        <v>41876.18618055556</v>
      </c>
    </row>
    <row r="1622" spans="1:21" ht="3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4"/>
        <v>1.1299999999999999</v>
      </c>
      <c r="P1622" s="7">
        <f t="shared" si="155"/>
        <v>66.470588235294116</v>
      </c>
      <c r="Q1622" t="str">
        <f t="shared" si="156"/>
        <v>music</v>
      </c>
      <c r="R1622" t="str">
        <f t="shared" si="157"/>
        <v>rock</v>
      </c>
      <c r="T1622" s="11">
        <f t="shared" si="152"/>
        <v>41328.339583333334</v>
      </c>
      <c r="U1622" s="11">
        <f t="shared" si="153"/>
        <v>41321.339583333334</v>
      </c>
    </row>
    <row r="1623" spans="1:21" ht="3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4"/>
        <v>1.212</v>
      </c>
      <c r="P1623" s="7">
        <f t="shared" si="155"/>
        <v>163.78378378378378</v>
      </c>
      <c r="Q1623" t="str">
        <f t="shared" si="156"/>
        <v>music</v>
      </c>
      <c r="R1623" t="str">
        <f t="shared" si="157"/>
        <v>rock</v>
      </c>
      <c r="T1623" s="11">
        <f t="shared" si="152"/>
        <v>41057.165972222225</v>
      </c>
      <c r="U1623" s="11">
        <f t="shared" si="153"/>
        <v>41003.60665509259</v>
      </c>
    </row>
    <row r="1624" spans="1:21" ht="3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4"/>
        <v>1.0172463768115942</v>
      </c>
      <c r="P1624" s="7">
        <f t="shared" si="155"/>
        <v>107.98461538461538</v>
      </c>
      <c r="Q1624" t="str">
        <f t="shared" si="156"/>
        <v>music</v>
      </c>
      <c r="R1624" t="str">
        <f t="shared" si="157"/>
        <v>rock</v>
      </c>
      <c r="T1624" s="11">
        <f t="shared" si="152"/>
        <v>41990.332638888889</v>
      </c>
      <c r="U1624" s="11">
        <f t="shared" si="153"/>
        <v>41950.29483796296</v>
      </c>
    </row>
    <row r="1625" spans="1:21" ht="5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4"/>
        <v>1.0106666666666666</v>
      </c>
      <c r="P1625" s="7">
        <f t="shared" si="155"/>
        <v>42.111111111111114</v>
      </c>
      <c r="Q1625" t="str">
        <f t="shared" si="156"/>
        <v>music</v>
      </c>
      <c r="R1625" t="str">
        <f t="shared" si="157"/>
        <v>rock</v>
      </c>
      <c r="T1625" s="11">
        <f t="shared" si="152"/>
        <v>41513.688530092593</v>
      </c>
      <c r="U1625" s="11">
        <f t="shared" si="153"/>
        <v>41453.688530092593</v>
      </c>
    </row>
    <row r="1626" spans="1:21" ht="3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4"/>
        <v>1.18</v>
      </c>
      <c r="P1626" s="7">
        <f t="shared" si="155"/>
        <v>47.2</v>
      </c>
      <c r="Q1626" t="str">
        <f t="shared" si="156"/>
        <v>music</v>
      </c>
      <c r="R1626" t="str">
        <f t="shared" si="157"/>
        <v>rock</v>
      </c>
      <c r="T1626" s="11">
        <f t="shared" si="152"/>
        <v>41283.367303240739</v>
      </c>
      <c r="U1626" s="11">
        <f t="shared" si="153"/>
        <v>41243.367303240739</v>
      </c>
    </row>
    <row r="1627" spans="1:21" ht="5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4"/>
        <v>1.5533333333333332</v>
      </c>
      <c r="P1627" s="7">
        <f t="shared" si="155"/>
        <v>112.01923076923077</v>
      </c>
      <c r="Q1627" t="str">
        <f t="shared" si="156"/>
        <v>music</v>
      </c>
      <c r="R1627" t="str">
        <f t="shared" si="157"/>
        <v>rock</v>
      </c>
      <c r="T1627" s="11">
        <f t="shared" si="152"/>
        <v>41163.699687500004</v>
      </c>
      <c r="U1627" s="11">
        <f t="shared" si="153"/>
        <v>41135.699687500004</v>
      </c>
    </row>
    <row r="1628" spans="1:21" ht="3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4"/>
        <v>1.0118750000000001</v>
      </c>
      <c r="P1628" s="7">
        <f t="shared" si="155"/>
        <v>74.953703703703709</v>
      </c>
      <c r="Q1628" t="str">
        <f t="shared" si="156"/>
        <v>music</v>
      </c>
      <c r="R1628" t="str">
        <f t="shared" si="157"/>
        <v>rock</v>
      </c>
      <c r="T1628" s="11">
        <f t="shared" si="152"/>
        <v>41609.889664351853</v>
      </c>
      <c r="U1628" s="11">
        <f t="shared" si="153"/>
        <v>41579.847997685189</v>
      </c>
    </row>
    <row r="1629" spans="1:21" ht="5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4"/>
        <v>1.17</v>
      </c>
      <c r="P1629" s="7">
        <f t="shared" si="155"/>
        <v>61.578947368421055</v>
      </c>
      <c r="Q1629" t="str">
        <f t="shared" si="156"/>
        <v>music</v>
      </c>
      <c r="R1629" t="str">
        <f t="shared" si="157"/>
        <v>rock</v>
      </c>
      <c r="T1629" s="11">
        <f t="shared" si="152"/>
        <v>41239.207638888889</v>
      </c>
      <c r="U1629" s="11">
        <f t="shared" si="153"/>
        <v>41205.707048611112</v>
      </c>
    </row>
    <row r="1630" spans="1:21" ht="3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4"/>
        <v>1.00925</v>
      </c>
      <c r="P1630" s="7">
        <f t="shared" si="155"/>
        <v>45.875</v>
      </c>
      <c r="Q1630" t="str">
        <f t="shared" si="156"/>
        <v>music</v>
      </c>
      <c r="R1630" t="str">
        <f t="shared" si="157"/>
        <v>rock</v>
      </c>
      <c r="T1630" s="11">
        <f t="shared" si="152"/>
        <v>41807.737060185187</v>
      </c>
      <c r="U1630" s="11">
        <f t="shared" si="153"/>
        <v>41774.737060185187</v>
      </c>
    </row>
    <row r="1631" spans="1:21" ht="3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4"/>
        <v>1.0366666666666666</v>
      </c>
      <c r="P1631" s="7">
        <f t="shared" si="155"/>
        <v>75.853658536585371</v>
      </c>
      <c r="Q1631" t="str">
        <f t="shared" si="156"/>
        <v>music</v>
      </c>
      <c r="R1631" t="str">
        <f t="shared" si="157"/>
        <v>rock</v>
      </c>
      <c r="T1631" s="11">
        <f t="shared" si="152"/>
        <v>41690.867280092592</v>
      </c>
      <c r="U1631" s="11">
        <f t="shared" si="153"/>
        <v>41645.867280092592</v>
      </c>
    </row>
    <row r="1632" spans="1:21" ht="5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4"/>
        <v>2.6524999999999999</v>
      </c>
      <c r="P1632" s="7">
        <f t="shared" si="155"/>
        <v>84.206349206349202</v>
      </c>
      <c r="Q1632" t="str">
        <f t="shared" si="156"/>
        <v>music</v>
      </c>
      <c r="R1632" t="str">
        <f t="shared" si="157"/>
        <v>rock</v>
      </c>
      <c r="T1632" s="11">
        <f t="shared" si="152"/>
        <v>40970.290972222225</v>
      </c>
      <c r="U1632" s="11">
        <f t="shared" si="153"/>
        <v>40939.837673611109</v>
      </c>
    </row>
    <row r="1633" spans="1:21" ht="5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4"/>
        <v>1.5590999999999999</v>
      </c>
      <c r="P1633" s="7">
        <f t="shared" si="155"/>
        <v>117.22556390977444</v>
      </c>
      <c r="Q1633" t="str">
        <f t="shared" si="156"/>
        <v>music</v>
      </c>
      <c r="R1633" t="str">
        <f t="shared" si="157"/>
        <v>rock</v>
      </c>
      <c r="T1633" s="11">
        <f t="shared" si="152"/>
        <v>41194.859502314815</v>
      </c>
      <c r="U1633" s="11">
        <f t="shared" si="153"/>
        <v>41164.859502314815</v>
      </c>
    </row>
    <row r="1634" spans="1:21" ht="5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4"/>
        <v>1.0162500000000001</v>
      </c>
      <c r="P1634" s="7">
        <f t="shared" si="155"/>
        <v>86.489361702127653</v>
      </c>
      <c r="Q1634" t="str">
        <f t="shared" si="156"/>
        <v>music</v>
      </c>
      <c r="R1634" t="str">
        <f t="shared" si="157"/>
        <v>rock</v>
      </c>
      <c r="T1634" s="11">
        <f t="shared" si="152"/>
        <v>40810.340902777774</v>
      </c>
      <c r="U1634" s="11">
        <f t="shared" si="153"/>
        <v>40750.340902777774</v>
      </c>
    </row>
    <row r="1635" spans="1:21" ht="5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4"/>
        <v>1</v>
      </c>
      <c r="P1635" s="7">
        <f t="shared" si="155"/>
        <v>172.41379310344828</v>
      </c>
      <c r="Q1635" t="str">
        <f t="shared" si="156"/>
        <v>music</v>
      </c>
      <c r="R1635" t="str">
        <f t="shared" si="157"/>
        <v>rock</v>
      </c>
      <c r="T1635" s="11">
        <f t="shared" si="152"/>
        <v>40924.208333333336</v>
      </c>
      <c r="U1635" s="11">
        <f t="shared" si="153"/>
        <v>40896.883750000001</v>
      </c>
    </row>
    <row r="1636" spans="1:21" ht="3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4"/>
        <v>1.0049999999999999</v>
      </c>
      <c r="P1636" s="7">
        <f t="shared" si="155"/>
        <v>62.8125</v>
      </c>
      <c r="Q1636" t="str">
        <f t="shared" si="156"/>
        <v>music</v>
      </c>
      <c r="R1636" t="str">
        <f t="shared" si="157"/>
        <v>rock</v>
      </c>
      <c r="T1636" s="11">
        <f t="shared" si="152"/>
        <v>40696.249305555553</v>
      </c>
      <c r="U1636" s="11">
        <f t="shared" si="153"/>
        <v>40658.189826388887</v>
      </c>
    </row>
    <row r="1637" spans="1:21" ht="5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4"/>
        <v>1.2529999999999999</v>
      </c>
      <c r="P1637" s="7">
        <f t="shared" si="155"/>
        <v>67.729729729729726</v>
      </c>
      <c r="Q1637" t="str">
        <f t="shared" si="156"/>
        <v>music</v>
      </c>
      <c r="R1637" t="str">
        <f t="shared" si="157"/>
        <v>rock</v>
      </c>
      <c r="T1637" s="11">
        <f t="shared" si="152"/>
        <v>42562.868761574078</v>
      </c>
      <c r="U1637" s="11">
        <f t="shared" si="153"/>
        <v>42502.868761574078</v>
      </c>
    </row>
    <row r="1638" spans="1:21" ht="5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4"/>
        <v>1.0355555555555556</v>
      </c>
      <c r="P1638" s="7">
        <f t="shared" si="155"/>
        <v>53.5632183908046</v>
      </c>
      <c r="Q1638" t="str">
        <f t="shared" si="156"/>
        <v>music</v>
      </c>
      <c r="R1638" t="str">
        <f t="shared" si="157"/>
        <v>rock</v>
      </c>
      <c r="T1638" s="11">
        <f t="shared" si="152"/>
        <v>40706.166666666664</v>
      </c>
      <c r="U1638" s="11">
        <f t="shared" si="153"/>
        <v>40663.08666666667</v>
      </c>
    </row>
    <row r="1639" spans="1:21" ht="5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4"/>
        <v>1.038</v>
      </c>
      <c r="P1639" s="7">
        <f t="shared" si="155"/>
        <v>34.6</v>
      </c>
      <c r="Q1639" t="str">
        <f t="shared" si="156"/>
        <v>music</v>
      </c>
      <c r="R1639" t="str">
        <f t="shared" si="157"/>
        <v>rock</v>
      </c>
      <c r="T1639" s="11">
        <f t="shared" si="152"/>
        <v>40178.98541666667</v>
      </c>
      <c r="U1639" s="11">
        <f t="shared" si="153"/>
        <v>40122.751620370371</v>
      </c>
    </row>
    <row r="1640" spans="1:21" ht="3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4"/>
        <v>1.05</v>
      </c>
      <c r="P1640" s="7">
        <f t="shared" si="155"/>
        <v>38.888888888888886</v>
      </c>
      <c r="Q1640" t="str">
        <f t="shared" si="156"/>
        <v>music</v>
      </c>
      <c r="R1640" t="str">
        <f t="shared" si="157"/>
        <v>rock</v>
      </c>
      <c r="T1640" s="11">
        <f t="shared" si="152"/>
        <v>41333.892361111109</v>
      </c>
      <c r="U1640" s="11">
        <f t="shared" si="153"/>
        <v>41288.68712962963</v>
      </c>
    </row>
    <row r="1641" spans="1:21" ht="5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4"/>
        <v>1</v>
      </c>
      <c r="P1641" s="7">
        <f t="shared" si="155"/>
        <v>94.736842105263165</v>
      </c>
      <c r="Q1641" t="str">
        <f t="shared" si="156"/>
        <v>music</v>
      </c>
      <c r="R1641" t="str">
        <f t="shared" si="157"/>
        <v>rock</v>
      </c>
      <c r="T1641" s="11">
        <f t="shared" si="152"/>
        <v>40971.652372685188</v>
      </c>
      <c r="U1641" s="11">
        <f t="shared" si="153"/>
        <v>40941.652372685188</v>
      </c>
    </row>
    <row r="1642" spans="1:21" ht="5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4"/>
        <v>1.6986000000000001</v>
      </c>
      <c r="P1642" s="7">
        <f t="shared" si="155"/>
        <v>39.967058823529413</v>
      </c>
      <c r="Q1642" t="str">
        <f t="shared" si="156"/>
        <v>music</v>
      </c>
      <c r="R1642" t="str">
        <f t="shared" si="157"/>
        <v>rock</v>
      </c>
      <c r="T1642" s="11">
        <f t="shared" ref="T1642:T1705" si="158">(((I1642/60)/60)/24)+DATE(1970,1,1)</f>
        <v>40393.082638888889</v>
      </c>
      <c r="U1642" s="11">
        <f t="shared" ref="U1642:U1705" si="159">(((J1642/60)/60)/24)+DATE(1970,1,1)</f>
        <v>40379.23096064815</v>
      </c>
    </row>
    <row r="1643" spans="1:21" ht="3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4"/>
        <v>1.014</v>
      </c>
      <c r="P1643" s="7">
        <f t="shared" si="155"/>
        <v>97.5</v>
      </c>
      <c r="Q1643" t="str">
        <f t="shared" si="156"/>
        <v>music</v>
      </c>
      <c r="R1643" t="str">
        <f t="shared" si="157"/>
        <v>pop</v>
      </c>
      <c r="T1643" s="11">
        <f t="shared" si="158"/>
        <v>41992.596574074079</v>
      </c>
      <c r="U1643" s="11">
        <f t="shared" si="159"/>
        <v>41962.596574074079</v>
      </c>
    </row>
    <row r="1644" spans="1:21" ht="5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4"/>
        <v>1</v>
      </c>
      <c r="P1644" s="7">
        <f t="shared" si="155"/>
        <v>42.857142857142854</v>
      </c>
      <c r="Q1644" t="str">
        <f t="shared" si="156"/>
        <v>music</v>
      </c>
      <c r="R1644" t="str">
        <f t="shared" si="157"/>
        <v>pop</v>
      </c>
      <c r="T1644" s="11">
        <f t="shared" si="158"/>
        <v>40708.024618055555</v>
      </c>
      <c r="U1644" s="11">
        <f t="shared" si="159"/>
        <v>40688.024618055555</v>
      </c>
    </row>
    <row r="1645" spans="1:21" ht="3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4"/>
        <v>1.2470000000000001</v>
      </c>
      <c r="P1645" s="7">
        <f t="shared" si="155"/>
        <v>168.51351351351352</v>
      </c>
      <c r="Q1645" t="str">
        <f t="shared" si="156"/>
        <v>music</v>
      </c>
      <c r="R1645" t="str">
        <f t="shared" si="157"/>
        <v>pop</v>
      </c>
      <c r="T1645" s="11">
        <f t="shared" si="158"/>
        <v>41176.824212962965</v>
      </c>
      <c r="U1645" s="11">
        <f t="shared" si="159"/>
        <v>41146.824212962965</v>
      </c>
    </row>
    <row r="1646" spans="1:21" ht="5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4"/>
        <v>1.095</v>
      </c>
      <c r="P1646" s="7">
        <f t="shared" si="155"/>
        <v>85.546875</v>
      </c>
      <c r="Q1646" t="str">
        <f t="shared" si="156"/>
        <v>music</v>
      </c>
      <c r="R1646" t="str">
        <f t="shared" si="157"/>
        <v>pop</v>
      </c>
      <c r="T1646" s="11">
        <f t="shared" si="158"/>
        <v>41235.101388888892</v>
      </c>
      <c r="U1646" s="11">
        <f t="shared" si="159"/>
        <v>41175.05972222222</v>
      </c>
    </row>
    <row r="1647" spans="1:21" ht="5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4"/>
        <v>1.1080000000000001</v>
      </c>
      <c r="P1647" s="7">
        <f t="shared" si="155"/>
        <v>554</v>
      </c>
      <c r="Q1647" t="str">
        <f t="shared" si="156"/>
        <v>music</v>
      </c>
      <c r="R1647" t="str">
        <f t="shared" si="157"/>
        <v>pop</v>
      </c>
      <c r="T1647" s="11">
        <f t="shared" si="158"/>
        <v>41535.617361111108</v>
      </c>
      <c r="U1647" s="11">
        <f t="shared" si="159"/>
        <v>41521.617361111108</v>
      </c>
    </row>
    <row r="1648" spans="1:21" ht="5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4"/>
        <v>1.1020000000000001</v>
      </c>
      <c r="P1648" s="7">
        <f t="shared" si="155"/>
        <v>26.554216867469879</v>
      </c>
      <c r="Q1648" t="str">
        <f t="shared" si="156"/>
        <v>music</v>
      </c>
      <c r="R1648" t="str">
        <f t="shared" si="157"/>
        <v>pop</v>
      </c>
      <c r="T1648" s="11">
        <f t="shared" si="158"/>
        <v>41865.757638888892</v>
      </c>
      <c r="U1648" s="11">
        <f t="shared" si="159"/>
        <v>41833.450266203705</v>
      </c>
    </row>
    <row r="1649" spans="1:21" ht="3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4"/>
        <v>1.0471999999999999</v>
      </c>
      <c r="P1649" s="7">
        <f t="shared" si="155"/>
        <v>113.82608695652173</v>
      </c>
      <c r="Q1649" t="str">
        <f t="shared" si="156"/>
        <v>music</v>
      </c>
      <c r="R1649" t="str">
        <f t="shared" si="157"/>
        <v>pop</v>
      </c>
      <c r="T1649" s="11">
        <f t="shared" si="158"/>
        <v>41069.409456018519</v>
      </c>
      <c r="U1649" s="11">
        <f t="shared" si="159"/>
        <v>41039.409456018519</v>
      </c>
    </row>
    <row r="1650" spans="1:21" ht="5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4"/>
        <v>1.2526086956521738</v>
      </c>
      <c r="P1650" s="7">
        <f t="shared" si="155"/>
        <v>32.011111111111113</v>
      </c>
      <c r="Q1650" t="str">
        <f t="shared" si="156"/>
        <v>music</v>
      </c>
      <c r="R1650" t="str">
        <f t="shared" si="157"/>
        <v>pop</v>
      </c>
      <c r="T1650" s="11">
        <f t="shared" si="158"/>
        <v>40622.662986111114</v>
      </c>
      <c r="U1650" s="11">
        <f t="shared" si="159"/>
        <v>40592.704652777778</v>
      </c>
    </row>
    <row r="1651" spans="1:21" ht="5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4"/>
        <v>1.0058763157894737</v>
      </c>
      <c r="P1651" s="7">
        <f t="shared" si="155"/>
        <v>47.189259259259259</v>
      </c>
      <c r="Q1651" t="str">
        <f t="shared" si="156"/>
        <v>music</v>
      </c>
      <c r="R1651" t="str">
        <f t="shared" si="157"/>
        <v>pop</v>
      </c>
      <c r="T1651" s="11">
        <f t="shared" si="158"/>
        <v>41782.684664351851</v>
      </c>
      <c r="U1651" s="11">
        <f t="shared" si="159"/>
        <v>41737.684664351851</v>
      </c>
    </row>
    <row r="1652" spans="1:21" ht="3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4"/>
        <v>1.4155</v>
      </c>
      <c r="P1652" s="7">
        <f t="shared" si="155"/>
        <v>88.46875</v>
      </c>
      <c r="Q1652" t="str">
        <f t="shared" si="156"/>
        <v>music</v>
      </c>
      <c r="R1652" t="str">
        <f t="shared" si="157"/>
        <v>pop</v>
      </c>
      <c r="T1652" s="11">
        <f t="shared" si="158"/>
        <v>41556.435613425929</v>
      </c>
      <c r="U1652" s="11">
        <f t="shared" si="159"/>
        <v>41526.435613425929</v>
      </c>
    </row>
    <row r="1653" spans="1:21" ht="5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4"/>
        <v>1.0075000000000001</v>
      </c>
      <c r="P1653" s="7">
        <f t="shared" si="155"/>
        <v>100.75</v>
      </c>
      <c r="Q1653" t="str">
        <f t="shared" si="156"/>
        <v>music</v>
      </c>
      <c r="R1653" t="str">
        <f t="shared" si="157"/>
        <v>pop</v>
      </c>
      <c r="T1653" s="11">
        <f t="shared" si="158"/>
        <v>40659.290972222225</v>
      </c>
      <c r="U1653" s="11">
        <f t="shared" si="159"/>
        <v>40625.900694444441</v>
      </c>
    </row>
    <row r="1654" spans="1:21" ht="5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4"/>
        <v>1.0066666666666666</v>
      </c>
      <c r="P1654" s="7">
        <f t="shared" si="155"/>
        <v>64.714285714285708</v>
      </c>
      <c r="Q1654" t="str">
        <f t="shared" si="156"/>
        <v>music</v>
      </c>
      <c r="R1654" t="str">
        <f t="shared" si="157"/>
        <v>pop</v>
      </c>
      <c r="T1654" s="11">
        <f t="shared" si="158"/>
        <v>41602.534641203703</v>
      </c>
      <c r="U1654" s="11">
        <f t="shared" si="159"/>
        <v>41572.492974537039</v>
      </c>
    </row>
    <row r="1655" spans="1:21" ht="5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4"/>
        <v>1.7423040000000001</v>
      </c>
      <c r="P1655" s="7">
        <f t="shared" si="155"/>
        <v>51.854285714285716</v>
      </c>
      <c r="Q1655" t="str">
        <f t="shared" si="156"/>
        <v>music</v>
      </c>
      <c r="R1655" t="str">
        <f t="shared" si="157"/>
        <v>pop</v>
      </c>
      <c r="T1655" s="11">
        <f t="shared" si="158"/>
        <v>40657.834444444445</v>
      </c>
      <c r="U1655" s="11">
        <f t="shared" si="159"/>
        <v>40626.834444444445</v>
      </c>
    </row>
    <row r="1656" spans="1:21" ht="5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4"/>
        <v>1.199090909090909</v>
      </c>
      <c r="P1656" s="7">
        <f t="shared" si="155"/>
        <v>38.794117647058826</v>
      </c>
      <c r="Q1656" t="str">
        <f t="shared" si="156"/>
        <v>music</v>
      </c>
      <c r="R1656" t="str">
        <f t="shared" si="157"/>
        <v>pop</v>
      </c>
      <c r="T1656" s="11">
        <f t="shared" si="158"/>
        <v>41017.890740740739</v>
      </c>
      <c r="U1656" s="11">
        <f t="shared" si="159"/>
        <v>40987.890740740739</v>
      </c>
    </row>
    <row r="1657" spans="1:21" ht="3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4"/>
        <v>1.4286666666666668</v>
      </c>
      <c r="P1657" s="7">
        <f t="shared" si="155"/>
        <v>44.645833333333336</v>
      </c>
      <c r="Q1657" t="str">
        <f t="shared" si="156"/>
        <v>music</v>
      </c>
      <c r="R1657" t="str">
        <f t="shared" si="157"/>
        <v>pop</v>
      </c>
      <c r="T1657" s="11">
        <f t="shared" si="158"/>
        <v>41004.750231481477</v>
      </c>
      <c r="U1657" s="11">
        <f t="shared" si="159"/>
        <v>40974.791898148149</v>
      </c>
    </row>
    <row r="1658" spans="1:21" ht="5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4"/>
        <v>1.0033493333333334</v>
      </c>
      <c r="P1658" s="7">
        <f t="shared" si="155"/>
        <v>156.77333333333334</v>
      </c>
      <c r="Q1658" t="str">
        <f t="shared" si="156"/>
        <v>music</v>
      </c>
      <c r="R1658" t="str">
        <f t="shared" si="157"/>
        <v>pop</v>
      </c>
      <c r="T1658" s="11">
        <f t="shared" si="158"/>
        <v>41256.928842592592</v>
      </c>
      <c r="U1658" s="11">
        <f t="shared" si="159"/>
        <v>41226.928842592592</v>
      </c>
    </row>
    <row r="1659" spans="1:21" ht="5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4"/>
        <v>1.0493380000000001</v>
      </c>
      <c r="P1659" s="7">
        <f t="shared" si="155"/>
        <v>118.70339366515837</v>
      </c>
      <c r="Q1659" t="str">
        <f t="shared" si="156"/>
        <v>music</v>
      </c>
      <c r="R1659" t="str">
        <f t="shared" si="157"/>
        <v>pop</v>
      </c>
      <c r="T1659" s="11">
        <f t="shared" si="158"/>
        <v>41053.782037037039</v>
      </c>
      <c r="U1659" s="11">
        <f t="shared" si="159"/>
        <v>41023.782037037039</v>
      </c>
    </row>
    <row r="1660" spans="1:21" ht="5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4"/>
        <v>1.3223333333333334</v>
      </c>
      <c r="P1660" s="7">
        <f t="shared" si="155"/>
        <v>74.149532710280369</v>
      </c>
      <c r="Q1660" t="str">
        <f t="shared" si="156"/>
        <v>music</v>
      </c>
      <c r="R1660" t="str">
        <f t="shared" si="157"/>
        <v>pop</v>
      </c>
      <c r="T1660" s="11">
        <f t="shared" si="158"/>
        <v>41261.597222222219</v>
      </c>
      <c r="U1660" s="11">
        <f t="shared" si="159"/>
        <v>41223.22184027778</v>
      </c>
    </row>
    <row r="1661" spans="1:21" ht="5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4"/>
        <v>1.1279999999999999</v>
      </c>
      <c r="P1661" s="7">
        <f t="shared" si="155"/>
        <v>12.533333333333333</v>
      </c>
      <c r="Q1661" t="str">
        <f t="shared" si="156"/>
        <v>music</v>
      </c>
      <c r="R1661" t="str">
        <f t="shared" si="157"/>
        <v>pop</v>
      </c>
      <c r="T1661" s="11">
        <f t="shared" si="158"/>
        <v>41625.5</v>
      </c>
      <c r="U1661" s="11">
        <f t="shared" si="159"/>
        <v>41596.913437499999</v>
      </c>
    </row>
    <row r="1662" spans="1:21" ht="5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4"/>
        <v>12.5375</v>
      </c>
      <c r="P1662" s="7">
        <f t="shared" si="155"/>
        <v>27.861111111111111</v>
      </c>
      <c r="Q1662" t="str">
        <f t="shared" si="156"/>
        <v>music</v>
      </c>
      <c r="R1662" t="str">
        <f t="shared" si="157"/>
        <v>pop</v>
      </c>
      <c r="T1662" s="11">
        <f t="shared" si="158"/>
        <v>42490.915972222225</v>
      </c>
      <c r="U1662" s="11">
        <f t="shared" si="159"/>
        <v>42459.693865740745</v>
      </c>
    </row>
    <row r="1663" spans="1:21" ht="5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4"/>
        <v>1.0250632911392406</v>
      </c>
      <c r="P1663" s="7">
        <f t="shared" si="155"/>
        <v>80.178217821782184</v>
      </c>
      <c r="Q1663" t="str">
        <f t="shared" si="156"/>
        <v>music</v>
      </c>
      <c r="R1663" t="str">
        <f t="shared" si="157"/>
        <v>pop</v>
      </c>
      <c r="T1663" s="11">
        <f t="shared" si="158"/>
        <v>42386.875</v>
      </c>
      <c r="U1663" s="11">
        <f t="shared" si="159"/>
        <v>42343.998043981483</v>
      </c>
    </row>
    <row r="1664" spans="1:21" ht="5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4"/>
        <v>1.026375</v>
      </c>
      <c r="P1664" s="7">
        <f t="shared" si="155"/>
        <v>132.43548387096774</v>
      </c>
      <c r="Q1664" t="str">
        <f t="shared" si="156"/>
        <v>music</v>
      </c>
      <c r="R1664" t="str">
        <f t="shared" si="157"/>
        <v>pop</v>
      </c>
      <c r="T1664" s="11">
        <f t="shared" si="158"/>
        <v>40908.239999999998</v>
      </c>
      <c r="U1664" s="11">
        <f t="shared" si="159"/>
        <v>40848.198333333334</v>
      </c>
    </row>
    <row r="1665" spans="1:21" ht="3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4"/>
        <v>1.08</v>
      </c>
      <c r="P1665" s="7">
        <f t="shared" si="155"/>
        <v>33.75</v>
      </c>
      <c r="Q1665" t="str">
        <f t="shared" si="156"/>
        <v>music</v>
      </c>
      <c r="R1665" t="str">
        <f t="shared" si="157"/>
        <v>pop</v>
      </c>
      <c r="T1665" s="11">
        <f t="shared" si="158"/>
        <v>42036.02207175926</v>
      </c>
      <c r="U1665" s="11">
        <f t="shared" si="159"/>
        <v>42006.02207175926</v>
      </c>
    </row>
    <row r="1666" spans="1:21" ht="3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4"/>
        <v>1.2240879999999998</v>
      </c>
      <c r="P1666" s="7">
        <f t="shared" si="155"/>
        <v>34.384494382022467</v>
      </c>
      <c r="Q1666" t="str">
        <f t="shared" si="156"/>
        <v>music</v>
      </c>
      <c r="R1666" t="str">
        <f t="shared" si="157"/>
        <v>pop</v>
      </c>
      <c r="T1666" s="11">
        <f t="shared" si="158"/>
        <v>40984.165972222225</v>
      </c>
      <c r="U1666" s="11">
        <f t="shared" si="159"/>
        <v>40939.761782407404</v>
      </c>
    </row>
    <row r="1667" spans="1:21" ht="5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0">IF(L1667=0,0,E1667/D1667)</f>
        <v>1.1945714285714286</v>
      </c>
      <c r="P1667" s="7">
        <f t="shared" ref="P1667:P1730" si="161">IF(L1667=0, 0,E1667/L1667)</f>
        <v>44.956989247311824</v>
      </c>
      <c r="Q1667" t="str">
        <f t="shared" ref="Q1667:Q1730" si="162">LEFT(N1667, SEARCH("/",N1667,1)-1)</f>
        <v>music</v>
      </c>
      <c r="R1667" t="str">
        <f t="shared" ref="R1667:R1730" si="163">RIGHT(N1667,LEN(N1667)-SEARCH("/",N1667,1))</f>
        <v>pop</v>
      </c>
      <c r="T1667" s="11">
        <f t="shared" si="158"/>
        <v>40596.125</v>
      </c>
      <c r="U1667" s="11">
        <f t="shared" si="159"/>
        <v>40564.649456018517</v>
      </c>
    </row>
    <row r="1668" spans="1:21" ht="3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0"/>
        <v>1.6088</v>
      </c>
      <c r="P1668" s="7">
        <f t="shared" si="161"/>
        <v>41.04081632653061</v>
      </c>
      <c r="Q1668" t="str">
        <f t="shared" si="162"/>
        <v>music</v>
      </c>
      <c r="R1668" t="str">
        <f t="shared" si="163"/>
        <v>pop</v>
      </c>
      <c r="T1668" s="11">
        <f t="shared" si="158"/>
        <v>41361.211493055554</v>
      </c>
      <c r="U1668" s="11">
        <f t="shared" si="159"/>
        <v>41331.253159722226</v>
      </c>
    </row>
    <row r="1669" spans="1:21" ht="5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0"/>
        <v>1.2685294117647059</v>
      </c>
      <c r="P1669" s="7">
        <f t="shared" si="161"/>
        <v>52.597560975609753</v>
      </c>
      <c r="Q1669" t="str">
        <f t="shared" si="162"/>
        <v>music</v>
      </c>
      <c r="R1669" t="str">
        <f t="shared" si="163"/>
        <v>pop</v>
      </c>
      <c r="T1669" s="11">
        <f t="shared" si="158"/>
        <v>41709.290972222225</v>
      </c>
      <c r="U1669" s="11">
        <f t="shared" si="159"/>
        <v>41682.0705787037</v>
      </c>
    </row>
    <row r="1670" spans="1:21" ht="5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0"/>
        <v>1.026375</v>
      </c>
      <c r="P1670" s="7">
        <f t="shared" si="161"/>
        <v>70.784482758620683</v>
      </c>
      <c r="Q1670" t="str">
        <f t="shared" si="162"/>
        <v>music</v>
      </c>
      <c r="R1670" t="str">
        <f t="shared" si="163"/>
        <v>pop</v>
      </c>
      <c r="T1670" s="11">
        <f t="shared" si="158"/>
        <v>40875.191423611112</v>
      </c>
      <c r="U1670" s="11">
        <f t="shared" si="159"/>
        <v>40845.14975694444</v>
      </c>
    </row>
    <row r="1671" spans="1:21" ht="5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0"/>
        <v>1.3975</v>
      </c>
      <c r="P1671" s="7">
        <f t="shared" si="161"/>
        <v>53.75</v>
      </c>
      <c r="Q1671" t="str">
        <f t="shared" si="162"/>
        <v>music</v>
      </c>
      <c r="R1671" t="str">
        <f t="shared" si="163"/>
        <v>pop</v>
      </c>
      <c r="T1671" s="11">
        <f t="shared" si="158"/>
        <v>42521.885138888887</v>
      </c>
      <c r="U1671" s="11">
        <f t="shared" si="159"/>
        <v>42461.885138888887</v>
      </c>
    </row>
    <row r="1672" spans="1:21" ht="5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0"/>
        <v>1.026</v>
      </c>
      <c r="P1672" s="7">
        <f t="shared" si="161"/>
        <v>44.608695652173914</v>
      </c>
      <c r="Q1672" t="str">
        <f t="shared" si="162"/>
        <v>music</v>
      </c>
      <c r="R1672" t="str">
        <f t="shared" si="163"/>
        <v>pop</v>
      </c>
      <c r="T1672" s="11">
        <f t="shared" si="158"/>
        <v>40364.166666666664</v>
      </c>
      <c r="U1672" s="11">
        <f t="shared" si="159"/>
        <v>40313.930543981485</v>
      </c>
    </row>
    <row r="1673" spans="1:21" ht="3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0"/>
        <v>1.0067349999999999</v>
      </c>
      <c r="P1673" s="7">
        <f t="shared" si="161"/>
        <v>26.148961038961041</v>
      </c>
      <c r="Q1673" t="str">
        <f t="shared" si="162"/>
        <v>music</v>
      </c>
      <c r="R1673" t="str">
        <f t="shared" si="163"/>
        <v>pop</v>
      </c>
      <c r="T1673" s="11">
        <f t="shared" si="158"/>
        <v>42583.54414351852</v>
      </c>
      <c r="U1673" s="11">
        <f t="shared" si="159"/>
        <v>42553.54414351852</v>
      </c>
    </row>
    <row r="1674" spans="1:21" ht="3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0"/>
        <v>1.1294117647058823</v>
      </c>
      <c r="P1674" s="7">
        <f t="shared" si="161"/>
        <v>39.183673469387756</v>
      </c>
      <c r="Q1674" t="str">
        <f t="shared" si="162"/>
        <v>music</v>
      </c>
      <c r="R1674" t="str">
        <f t="shared" si="163"/>
        <v>pop</v>
      </c>
      <c r="T1674" s="11">
        <f t="shared" si="158"/>
        <v>41064.656597222223</v>
      </c>
      <c r="U1674" s="11">
        <f t="shared" si="159"/>
        <v>41034.656597222223</v>
      </c>
    </row>
    <row r="1675" spans="1:21" ht="5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0"/>
        <v>1.2809523809523808</v>
      </c>
      <c r="P1675" s="7">
        <f t="shared" si="161"/>
        <v>45.593220338983052</v>
      </c>
      <c r="Q1675" t="str">
        <f t="shared" si="162"/>
        <v>music</v>
      </c>
      <c r="R1675" t="str">
        <f t="shared" si="163"/>
        <v>pop</v>
      </c>
      <c r="T1675" s="11">
        <f t="shared" si="158"/>
        <v>42069.878379629634</v>
      </c>
      <c r="U1675" s="11">
        <f t="shared" si="159"/>
        <v>42039.878379629634</v>
      </c>
    </row>
    <row r="1676" spans="1:21" ht="5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0"/>
        <v>2.0169999999999999</v>
      </c>
      <c r="P1676" s="7">
        <f t="shared" si="161"/>
        <v>89.247787610619469</v>
      </c>
      <c r="Q1676" t="str">
        <f t="shared" si="162"/>
        <v>music</v>
      </c>
      <c r="R1676" t="str">
        <f t="shared" si="163"/>
        <v>pop</v>
      </c>
      <c r="T1676" s="11">
        <f t="shared" si="158"/>
        <v>42600.290972222225</v>
      </c>
      <c r="U1676" s="11">
        <f t="shared" si="159"/>
        <v>42569.605393518519</v>
      </c>
    </row>
    <row r="1677" spans="1:21" ht="3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0"/>
        <v>1.37416</v>
      </c>
      <c r="P1677" s="7">
        <f t="shared" si="161"/>
        <v>40.416470588235299</v>
      </c>
      <c r="Q1677" t="str">
        <f t="shared" si="162"/>
        <v>music</v>
      </c>
      <c r="R1677" t="str">
        <f t="shared" si="163"/>
        <v>pop</v>
      </c>
      <c r="T1677" s="11">
        <f t="shared" si="158"/>
        <v>40832.918749999997</v>
      </c>
      <c r="U1677" s="11">
        <f t="shared" si="159"/>
        <v>40802.733101851853</v>
      </c>
    </row>
    <row r="1678" spans="1:21" ht="3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0"/>
        <v>1.1533333333333333</v>
      </c>
      <c r="P1678" s="7">
        <f t="shared" si="161"/>
        <v>82.38095238095238</v>
      </c>
      <c r="Q1678" t="str">
        <f t="shared" si="162"/>
        <v>music</v>
      </c>
      <c r="R1678" t="str">
        <f t="shared" si="163"/>
        <v>pop</v>
      </c>
      <c r="T1678" s="11">
        <f t="shared" si="158"/>
        <v>41020.165972222225</v>
      </c>
      <c r="U1678" s="11">
        <f t="shared" si="159"/>
        <v>40973.72623842593</v>
      </c>
    </row>
    <row r="1679" spans="1:21" ht="3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0"/>
        <v>1.1166666666666667</v>
      </c>
      <c r="P1679" s="7">
        <f t="shared" si="161"/>
        <v>159.52380952380952</v>
      </c>
      <c r="Q1679" t="str">
        <f t="shared" si="162"/>
        <v>music</v>
      </c>
      <c r="R1679" t="str">
        <f t="shared" si="163"/>
        <v>pop</v>
      </c>
      <c r="T1679" s="11">
        <f t="shared" si="158"/>
        <v>42476.249305555553</v>
      </c>
      <c r="U1679" s="11">
        <f t="shared" si="159"/>
        <v>42416.407129629632</v>
      </c>
    </row>
    <row r="1680" spans="1:21" ht="3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0"/>
        <v>1.1839999999999999</v>
      </c>
      <c r="P1680" s="7">
        <f t="shared" si="161"/>
        <v>36.244897959183675</v>
      </c>
      <c r="Q1680" t="str">
        <f t="shared" si="162"/>
        <v>music</v>
      </c>
      <c r="R1680" t="str">
        <f t="shared" si="163"/>
        <v>pop</v>
      </c>
      <c r="T1680" s="11">
        <f t="shared" si="158"/>
        <v>41676.854988425926</v>
      </c>
      <c r="U1680" s="11">
        <f t="shared" si="159"/>
        <v>41662.854988425926</v>
      </c>
    </row>
    <row r="1681" spans="1:21" ht="6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0"/>
        <v>1.75</v>
      </c>
      <c r="P1681" s="7">
        <f t="shared" si="161"/>
        <v>62.5</v>
      </c>
      <c r="Q1681" t="str">
        <f t="shared" si="162"/>
        <v>music</v>
      </c>
      <c r="R1681" t="str">
        <f t="shared" si="163"/>
        <v>pop</v>
      </c>
      <c r="T1681" s="11">
        <f t="shared" si="158"/>
        <v>40746.068807870368</v>
      </c>
      <c r="U1681" s="11">
        <f t="shared" si="159"/>
        <v>40723.068807870368</v>
      </c>
    </row>
    <row r="1682" spans="1:21" ht="3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0"/>
        <v>1.175</v>
      </c>
      <c r="P1682" s="7">
        <f t="shared" si="161"/>
        <v>47</v>
      </c>
      <c r="Q1682" t="str">
        <f t="shared" si="162"/>
        <v>music</v>
      </c>
      <c r="R1682" t="str">
        <f t="shared" si="163"/>
        <v>pop</v>
      </c>
      <c r="T1682" s="11">
        <f t="shared" si="158"/>
        <v>41832.757719907408</v>
      </c>
      <c r="U1682" s="11">
        <f t="shared" si="159"/>
        <v>41802.757719907408</v>
      </c>
    </row>
    <row r="1683" spans="1:21" ht="5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0"/>
        <v>1.0142212307692309</v>
      </c>
      <c r="P1683" s="7">
        <f t="shared" si="161"/>
        <v>74.575090497737563</v>
      </c>
      <c r="Q1683" t="str">
        <f t="shared" si="162"/>
        <v>music</v>
      </c>
      <c r="R1683" t="str">
        <f t="shared" si="163"/>
        <v>faith</v>
      </c>
      <c r="T1683" s="11">
        <f t="shared" si="158"/>
        <v>42823.083333333328</v>
      </c>
      <c r="U1683" s="11">
        <f t="shared" si="159"/>
        <v>42774.121342592596</v>
      </c>
    </row>
    <row r="1684" spans="1:21" ht="3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0"/>
        <v>0</v>
      </c>
      <c r="P1684" s="7">
        <f t="shared" si="161"/>
        <v>0</v>
      </c>
      <c r="Q1684" t="str">
        <f t="shared" si="162"/>
        <v>music</v>
      </c>
      <c r="R1684" t="str">
        <f t="shared" si="163"/>
        <v>faith</v>
      </c>
      <c r="T1684" s="11">
        <f t="shared" si="158"/>
        <v>42839.171990740739</v>
      </c>
      <c r="U1684" s="11">
        <f t="shared" si="159"/>
        <v>42779.21365740741</v>
      </c>
    </row>
    <row r="1685" spans="1:21" ht="3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0"/>
        <v>0.21714285714285714</v>
      </c>
      <c r="P1685" s="7">
        <f t="shared" si="161"/>
        <v>76</v>
      </c>
      <c r="Q1685" t="str">
        <f t="shared" si="162"/>
        <v>music</v>
      </c>
      <c r="R1685" t="str">
        <f t="shared" si="163"/>
        <v>faith</v>
      </c>
      <c r="T1685" s="11">
        <f t="shared" si="158"/>
        <v>42832.781689814816</v>
      </c>
      <c r="U1685" s="11">
        <f t="shared" si="159"/>
        <v>42808.781689814816</v>
      </c>
    </row>
    <row r="1686" spans="1:21" ht="3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0"/>
        <v>1.0912500000000001</v>
      </c>
      <c r="P1686" s="7">
        <f t="shared" si="161"/>
        <v>86.43564356435644</v>
      </c>
      <c r="Q1686" t="str">
        <f t="shared" si="162"/>
        <v>music</v>
      </c>
      <c r="R1686" t="str">
        <f t="shared" si="163"/>
        <v>faith</v>
      </c>
      <c r="T1686" s="11">
        <f t="shared" si="158"/>
        <v>42811.773622685185</v>
      </c>
      <c r="U1686" s="11">
        <f t="shared" si="159"/>
        <v>42783.815289351856</v>
      </c>
    </row>
    <row r="1687" spans="1:21" ht="5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0"/>
        <v>1.0285714285714285</v>
      </c>
      <c r="P1687" s="7">
        <f t="shared" si="161"/>
        <v>24</v>
      </c>
      <c r="Q1687" t="str">
        <f t="shared" si="162"/>
        <v>music</v>
      </c>
      <c r="R1687" t="str">
        <f t="shared" si="163"/>
        <v>faith</v>
      </c>
      <c r="T1687" s="11">
        <f t="shared" si="158"/>
        <v>42818.208599537036</v>
      </c>
      <c r="U1687" s="11">
        <f t="shared" si="159"/>
        <v>42788.2502662037</v>
      </c>
    </row>
    <row r="1688" spans="1:21" ht="5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0"/>
        <v>3.5999999999999999E-3</v>
      </c>
      <c r="P1688" s="7">
        <f t="shared" si="161"/>
        <v>18</v>
      </c>
      <c r="Q1688" t="str">
        <f t="shared" si="162"/>
        <v>music</v>
      </c>
      <c r="R1688" t="str">
        <f t="shared" si="163"/>
        <v>faith</v>
      </c>
      <c r="T1688" s="11">
        <f t="shared" si="158"/>
        <v>42852.802303240736</v>
      </c>
      <c r="U1688" s="11">
        <f t="shared" si="159"/>
        <v>42792.843969907408</v>
      </c>
    </row>
    <row r="1689" spans="1:21" ht="5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0"/>
        <v>0.3125</v>
      </c>
      <c r="P1689" s="7">
        <f t="shared" si="161"/>
        <v>80.128205128205124</v>
      </c>
      <c r="Q1689" t="str">
        <f t="shared" si="162"/>
        <v>music</v>
      </c>
      <c r="R1689" t="str">
        <f t="shared" si="163"/>
        <v>faith</v>
      </c>
      <c r="T1689" s="11">
        <f t="shared" si="158"/>
        <v>42835.84375</v>
      </c>
      <c r="U1689" s="11">
        <f t="shared" si="159"/>
        <v>42802.046817129631</v>
      </c>
    </row>
    <row r="1690" spans="1:21" ht="5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0"/>
        <v>0.443</v>
      </c>
      <c r="P1690" s="7">
        <f t="shared" si="161"/>
        <v>253.14285714285714</v>
      </c>
      <c r="Q1690" t="str">
        <f t="shared" si="162"/>
        <v>music</v>
      </c>
      <c r="R1690" t="str">
        <f t="shared" si="163"/>
        <v>faith</v>
      </c>
      <c r="T1690" s="11">
        <f t="shared" si="158"/>
        <v>42834.492986111116</v>
      </c>
      <c r="U1690" s="11">
        <f t="shared" si="159"/>
        <v>42804.534652777773</v>
      </c>
    </row>
    <row r="1691" spans="1:21" ht="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0"/>
        <v>1</v>
      </c>
      <c r="P1691" s="7">
        <f t="shared" si="161"/>
        <v>171.42857142857142</v>
      </c>
      <c r="Q1691" t="str">
        <f t="shared" si="162"/>
        <v>music</v>
      </c>
      <c r="R1691" t="str">
        <f t="shared" si="163"/>
        <v>faith</v>
      </c>
      <c r="T1691" s="11">
        <f t="shared" si="158"/>
        <v>42810.900810185187</v>
      </c>
      <c r="U1691" s="11">
        <f t="shared" si="159"/>
        <v>42780.942476851851</v>
      </c>
    </row>
    <row r="1692" spans="1:21" ht="3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0"/>
        <v>0.254</v>
      </c>
      <c r="P1692" s="7">
        <f t="shared" si="161"/>
        <v>57.727272727272727</v>
      </c>
      <c r="Q1692" t="str">
        <f t="shared" si="162"/>
        <v>music</v>
      </c>
      <c r="R1692" t="str">
        <f t="shared" si="163"/>
        <v>faith</v>
      </c>
      <c r="T1692" s="11">
        <f t="shared" si="158"/>
        <v>42831.389374999999</v>
      </c>
      <c r="U1692" s="11">
        <f t="shared" si="159"/>
        <v>42801.43104166667</v>
      </c>
    </row>
    <row r="1693" spans="1:21" ht="5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0"/>
        <v>0.33473333333333333</v>
      </c>
      <c r="P1693" s="7">
        <f t="shared" si="161"/>
        <v>264.26315789473682</v>
      </c>
      <c r="Q1693" t="str">
        <f t="shared" si="162"/>
        <v>music</v>
      </c>
      <c r="R1693" t="str">
        <f t="shared" si="163"/>
        <v>faith</v>
      </c>
      <c r="T1693" s="11">
        <f t="shared" si="158"/>
        <v>42828.041666666672</v>
      </c>
      <c r="U1693" s="11">
        <f t="shared" si="159"/>
        <v>42795.701481481476</v>
      </c>
    </row>
    <row r="1694" spans="1:21" ht="3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0"/>
        <v>0.47799999999999998</v>
      </c>
      <c r="P1694" s="7">
        <f t="shared" si="161"/>
        <v>159.33333333333334</v>
      </c>
      <c r="Q1694" t="str">
        <f t="shared" si="162"/>
        <v>music</v>
      </c>
      <c r="R1694" t="str">
        <f t="shared" si="163"/>
        <v>faith</v>
      </c>
      <c r="T1694" s="11">
        <f t="shared" si="158"/>
        <v>42820.999305555553</v>
      </c>
      <c r="U1694" s="11">
        <f t="shared" si="159"/>
        <v>42788.151238425926</v>
      </c>
    </row>
    <row r="1695" spans="1:21" ht="5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0"/>
        <v>9.3333333333333338E-2</v>
      </c>
      <c r="P1695" s="7">
        <f t="shared" si="161"/>
        <v>35</v>
      </c>
      <c r="Q1695" t="str">
        <f t="shared" si="162"/>
        <v>music</v>
      </c>
      <c r="R1695" t="str">
        <f t="shared" si="163"/>
        <v>faith</v>
      </c>
      <c r="T1695" s="11">
        <f t="shared" si="158"/>
        <v>42834.833333333328</v>
      </c>
      <c r="U1695" s="11">
        <f t="shared" si="159"/>
        <v>42803.920277777783</v>
      </c>
    </row>
    <row r="1696" spans="1:21" ht="5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0"/>
        <v>5.0000000000000001E-4</v>
      </c>
      <c r="P1696" s="7">
        <f t="shared" si="161"/>
        <v>5</v>
      </c>
      <c r="Q1696" t="str">
        <f t="shared" si="162"/>
        <v>music</v>
      </c>
      <c r="R1696" t="str">
        <f t="shared" si="163"/>
        <v>faith</v>
      </c>
      <c r="T1696" s="11">
        <f t="shared" si="158"/>
        <v>42821.191666666666</v>
      </c>
      <c r="U1696" s="11">
        <f t="shared" si="159"/>
        <v>42791.669837962967</v>
      </c>
    </row>
    <row r="1697" spans="1:21" ht="5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0"/>
        <v>0.11708333333333333</v>
      </c>
      <c r="P1697" s="7">
        <f t="shared" si="161"/>
        <v>61.086956521739133</v>
      </c>
      <c r="Q1697" t="str">
        <f t="shared" si="162"/>
        <v>music</v>
      </c>
      <c r="R1697" t="str">
        <f t="shared" si="163"/>
        <v>faith</v>
      </c>
      <c r="T1697" s="11">
        <f t="shared" si="158"/>
        <v>42835.041666666672</v>
      </c>
      <c r="U1697" s="11">
        <f t="shared" si="159"/>
        <v>42801.031412037039</v>
      </c>
    </row>
    <row r="1698" spans="1:21" ht="5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0"/>
        <v>0</v>
      </c>
      <c r="P1698" s="7">
        <f t="shared" si="161"/>
        <v>0</v>
      </c>
      <c r="Q1698" t="str">
        <f t="shared" si="162"/>
        <v>music</v>
      </c>
      <c r="R1698" t="str">
        <f t="shared" si="163"/>
        <v>faith</v>
      </c>
      <c r="T1698" s="11">
        <f t="shared" si="158"/>
        <v>42826.027905092589</v>
      </c>
      <c r="U1698" s="11">
        <f t="shared" si="159"/>
        <v>42796.069571759261</v>
      </c>
    </row>
    <row r="1699" spans="1:21" ht="5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0"/>
        <v>0.20208000000000001</v>
      </c>
      <c r="P1699" s="7">
        <f t="shared" si="161"/>
        <v>114.81818181818181</v>
      </c>
      <c r="Q1699" t="str">
        <f t="shared" si="162"/>
        <v>music</v>
      </c>
      <c r="R1699" t="str">
        <f t="shared" si="163"/>
        <v>faith</v>
      </c>
      <c r="T1699" s="11">
        <f t="shared" si="158"/>
        <v>42834.991296296299</v>
      </c>
      <c r="U1699" s="11">
        <f t="shared" si="159"/>
        <v>42805.032962962956</v>
      </c>
    </row>
    <row r="1700" spans="1:21" ht="5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0"/>
        <v>0</v>
      </c>
      <c r="P1700" s="7">
        <f t="shared" si="161"/>
        <v>0</v>
      </c>
      <c r="Q1700" t="str">
        <f t="shared" si="162"/>
        <v>music</v>
      </c>
      <c r="R1700" t="str">
        <f t="shared" si="163"/>
        <v>faith</v>
      </c>
      <c r="T1700" s="11">
        <f t="shared" si="158"/>
        <v>42820.147916666669</v>
      </c>
      <c r="U1700" s="11">
        <f t="shared" si="159"/>
        <v>42796.207870370374</v>
      </c>
    </row>
    <row r="1701" spans="1:21" ht="5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0"/>
        <v>4.2311459353574929E-2</v>
      </c>
      <c r="P1701" s="7">
        <f t="shared" si="161"/>
        <v>54</v>
      </c>
      <c r="Q1701" t="str">
        <f t="shared" si="162"/>
        <v>music</v>
      </c>
      <c r="R1701" t="str">
        <f t="shared" si="163"/>
        <v>faith</v>
      </c>
      <c r="T1701" s="11">
        <f t="shared" si="158"/>
        <v>42836.863946759258</v>
      </c>
      <c r="U1701" s="11">
        <f t="shared" si="159"/>
        <v>42806.863946759258</v>
      </c>
    </row>
    <row r="1702" spans="1:21" ht="5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0"/>
        <v>0.2606</v>
      </c>
      <c r="P1702" s="7">
        <f t="shared" si="161"/>
        <v>65.974683544303801</v>
      </c>
      <c r="Q1702" t="str">
        <f t="shared" si="162"/>
        <v>music</v>
      </c>
      <c r="R1702" t="str">
        <f t="shared" si="163"/>
        <v>faith</v>
      </c>
      <c r="T1702" s="11">
        <f t="shared" si="158"/>
        <v>42826.166666666672</v>
      </c>
      <c r="U1702" s="11">
        <f t="shared" si="159"/>
        <v>42796.071643518517</v>
      </c>
    </row>
    <row r="1703" spans="1:21" ht="5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0"/>
        <v>1.9801980198019802E-3</v>
      </c>
      <c r="P1703" s="7">
        <f t="shared" si="161"/>
        <v>5</v>
      </c>
      <c r="Q1703" t="str">
        <f t="shared" si="162"/>
        <v>music</v>
      </c>
      <c r="R1703" t="str">
        <f t="shared" si="163"/>
        <v>faith</v>
      </c>
      <c r="T1703" s="11">
        <f t="shared" si="158"/>
        <v>42019.664409722223</v>
      </c>
      <c r="U1703" s="11">
        <f t="shared" si="159"/>
        <v>41989.664409722223</v>
      </c>
    </row>
    <row r="1704" spans="1:21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0"/>
        <v>6.0606060606060605E-5</v>
      </c>
      <c r="P1704" s="7">
        <f t="shared" si="161"/>
        <v>1</v>
      </c>
      <c r="Q1704" t="str">
        <f t="shared" si="162"/>
        <v>music</v>
      </c>
      <c r="R1704" t="str">
        <f t="shared" si="163"/>
        <v>faith</v>
      </c>
      <c r="T1704" s="11">
        <f t="shared" si="158"/>
        <v>42093.828125</v>
      </c>
      <c r="U1704" s="11">
        <f t="shared" si="159"/>
        <v>42063.869791666672</v>
      </c>
    </row>
    <row r="1705" spans="1:21" ht="5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0"/>
        <v>1.0200000000000001E-2</v>
      </c>
      <c r="P1705" s="7">
        <f t="shared" si="161"/>
        <v>25.5</v>
      </c>
      <c r="Q1705" t="str">
        <f t="shared" si="162"/>
        <v>music</v>
      </c>
      <c r="R1705" t="str">
        <f t="shared" si="163"/>
        <v>faith</v>
      </c>
      <c r="T1705" s="11">
        <f t="shared" si="158"/>
        <v>42247.281678240746</v>
      </c>
      <c r="U1705" s="11">
        <f t="shared" si="159"/>
        <v>42187.281678240746</v>
      </c>
    </row>
    <row r="1706" spans="1:21" ht="3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0"/>
        <v>0.65100000000000002</v>
      </c>
      <c r="P1706" s="7">
        <f t="shared" si="161"/>
        <v>118.36363636363636</v>
      </c>
      <c r="Q1706" t="str">
        <f t="shared" si="162"/>
        <v>music</v>
      </c>
      <c r="R1706" t="str">
        <f t="shared" si="163"/>
        <v>faith</v>
      </c>
      <c r="T1706" s="11">
        <f t="shared" ref="T1706:T1769" si="164">(((I1706/60)/60)/24)+DATE(1970,1,1)</f>
        <v>42051.139733796299</v>
      </c>
      <c r="U1706" s="11">
        <f t="shared" ref="U1706:U1769" si="165">(((J1706/60)/60)/24)+DATE(1970,1,1)</f>
        <v>42021.139733796299</v>
      </c>
    </row>
    <row r="1707" spans="1:21" ht="3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0"/>
        <v>0</v>
      </c>
      <c r="P1707" s="7">
        <f t="shared" si="161"/>
        <v>0</v>
      </c>
      <c r="Q1707" t="str">
        <f t="shared" si="162"/>
        <v>music</v>
      </c>
      <c r="R1707" t="str">
        <f t="shared" si="163"/>
        <v>faith</v>
      </c>
      <c r="T1707" s="11">
        <f t="shared" si="164"/>
        <v>42256.666666666672</v>
      </c>
      <c r="U1707" s="11">
        <f t="shared" si="165"/>
        <v>42245.016736111109</v>
      </c>
    </row>
    <row r="1708" spans="1:21" ht="5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0"/>
        <v>0</v>
      </c>
      <c r="P1708" s="7">
        <f t="shared" si="161"/>
        <v>0</v>
      </c>
      <c r="Q1708" t="str">
        <f t="shared" si="162"/>
        <v>music</v>
      </c>
      <c r="R1708" t="str">
        <f t="shared" si="163"/>
        <v>faith</v>
      </c>
      <c r="T1708" s="11">
        <f t="shared" si="164"/>
        <v>42239.306388888886</v>
      </c>
      <c r="U1708" s="11">
        <f t="shared" si="165"/>
        <v>42179.306388888886</v>
      </c>
    </row>
    <row r="1709" spans="1:21" ht="5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0"/>
        <v>9.74E-2</v>
      </c>
      <c r="P1709" s="7">
        <f t="shared" si="161"/>
        <v>54.111111111111114</v>
      </c>
      <c r="Q1709" t="str">
        <f t="shared" si="162"/>
        <v>music</v>
      </c>
      <c r="R1709" t="str">
        <f t="shared" si="163"/>
        <v>faith</v>
      </c>
      <c r="T1709" s="11">
        <f t="shared" si="164"/>
        <v>42457.679340277777</v>
      </c>
      <c r="U1709" s="11">
        <f t="shared" si="165"/>
        <v>42427.721006944441</v>
      </c>
    </row>
    <row r="1710" spans="1:21" ht="5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0"/>
        <v>0</v>
      </c>
      <c r="P1710" s="7">
        <f t="shared" si="161"/>
        <v>0</v>
      </c>
      <c r="Q1710" t="str">
        <f t="shared" si="162"/>
        <v>music</v>
      </c>
      <c r="R1710" t="str">
        <f t="shared" si="163"/>
        <v>faith</v>
      </c>
      <c r="T1710" s="11">
        <f t="shared" si="164"/>
        <v>42491.866967592592</v>
      </c>
      <c r="U1710" s="11">
        <f t="shared" si="165"/>
        <v>42451.866967592592</v>
      </c>
    </row>
    <row r="1711" spans="1:21" ht="3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0"/>
        <v>4.8571428571428571E-2</v>
      </c>
      <c r="P1711" s="7">
        <f t="shared" si="161"/>
        <v>21.25</v>
      </c>
      <c r="Q1711" t="str">
        <f t="shared" si="162"/>
        <v>music</v>
      </c>
      <c r="R1711" t="str">
        <f t="shared" si="163"/>
        <v>faith</v>
      </c>
      <c r="T1711" s="11">
        <f t="shared" si="164"/>
        <v>41882.818749999999</v>
      </c>
      <c r="U1711" s="11">
        <f t="shared" si="165"/>
        <v>41841.56381944444</v>
      </c>
    </row>
    <row r="1712" spans="1:21" ht="3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0"/>
        <v>6.7999999999999996E-3</v>
      </c>
      <c r="P1712" s="7">
        <f t="shared" si="161"/>
        <v>34</v>
      </c>
      <c r="Q1712" t="str">
        <f t="shared" si="162"/>
        <v>music</v>
      </c>
      <c r="R1712" t="str">
        <f t="shared" si="163"/>
        <v>faith</v>
      </c>
      <c r="T1712" s="11">
        <f t="shared" si="164"/>
        <v>42387.541666666672</v>
      </c>
      <c r="U1712" s="11">
        <f t="shared" si="165"/>
        <v>42341.59129629629</v>
      </c>
    </row>
    <row r="1713" spans="1:21" ht="5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0"/>
        <v>0.105</v>
      </c>
      <c r="P1713" s="7">
        <f t="shared" si="161"/>
        <v>525</v>
      </c>
      <c r="Q1713" t="str">
        <f t="shared" si="162"/>
        <v>music</v>
      </c>
      <c r="R1713" t="str">
        <f t="shared" si="163"/>
        <v>faith</v>
      </c>
      <c r="T1713" s="11">
        <f t="shared" si="164"/>
        <v>41883.646226851852</v>
      </c>
      <c r="U1713" s="11">
        <f t="shared" si="165"/>
        <v>41852.646226851852</v>
      </c>
    </row>
    <row r="1714" spans="1:21" ht="5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0"/>
        <v>0</v>
      </c>
      <c r="P1714" s="7">
        <f t="shared" si="161"/>
        <v>0</v>
      </c>
      <c r="Q1714" t="str">
        <f t="shared" si="162"/>
        <v>music</v>
      </c>
      <c r="R1714" t="str">
        <f t="shared" si="163"/>
        <v>faith</v>
      </c>
      <c r="T1714" s="11">
        <f t="shared" si="164"/>
        <v>42185.913807870369</v>
      </c>
      <c r="U1714" s="11">
        <f t="shared" si="165"/>
        <v>42125.913807870369</v>
      </c>
    </row>
    <row r="1715" spans="1:21" ht="5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0"/>
        <v>1.6666666666666666E-2</v>
      </c>
      <c r="P1715" s="7">
        <f t="shared" si="161"/>
        <v>50</v>
      </c>
      <c r="Q1715" t="str">
        <f t="shared" si="162"/>
        <v>music</v>
      </c>
      <c r="R1715" t="str">
        <f t="shared" si="163"/>
        <v>faith</v>
      </c>
      <c r="T1715" s="11">
        <f t="shared" si="164"/>
        <v>41917.801064814819</v>
      </c>
      <c r="U1715" s="11">
        <f t="shared" si="165"/>
        <v>41887.801064814819</v>
      </c>
    </row>
    <row r="1716" spans="1:21" ht="5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0"/>
        <v>7.868E-2</v>
      </c>
      <c r="P1716" s="7">
        <f t="shared" si="161"/>
        <v>115.70588235294117</v>
      </c>
      <c r="Q1716" t="str">
        <f t="shared" si="162"/>
        <v>music</v>
      </c>
      <c r="R1716" t="str">
        <f t="shared" si="163"/>
        <v>faith</v>
      </c>
      <c r="T1716" s="11">
        <f t="shared" si="164"/>
        <v>42125.918530092589</v>
      </c>
      <c r="U1716" s="11">
        <f t="shared" si="165"/>
        <v>42095.918530092589</v>
      </c>
    </row>
    <row r="1717" spans="1:21" ht="5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0"/>
        <v>2.2000000000000001E-3</v>
      </c>
      <c r="P1717" s="7">
        <f t="shared" si="161"/>
        <v>5.5</v>
      </c>
      <c r="Q1717" t="str">
        <f t="shared" si="162"/>
        <v>music</v>
      </c>
      <c r="R1717" t="str">
        <f t="shared" si="163"/>
        <v>faith</v>
      </c>
      <c r="T1717" s="11">
        <f t="shared" si="164"/>
        <v>42094.140277777777</v>
      </c>
      <c r="U1717" s="11">
        <f t="shared" si="165"/>
        <v>42064.217418981483</v>
      </c>
    </row>
    <row r="1718" spans="1:21" ht="5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0"/>
        <v>7.4999999999999997E-2</v>
      </c>
      <c r="P1718" s="7">
        <f t="shared" si="161"/>
        <v>50</v>
      </c>
      <c r="Q1718" t="str">
        <f t="shared" si="162"/>
        <v>music</v>
      </c>
      <c r="R1718" t="str">
        <f t="shared" si="163"/>
        <v>faith</v>
      </c>
      <c r="T1718" s="11">
        <f t="shared" si="164"/>
        <v>42713.619201388887</v>
      </c>
      <c r="U1718" s="11">
        <f t="shared" si="165"/>
        <v>42673.577534722222</v>
      </c>
    </row>
    <row r="1719" spans="1:21" ht="3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0"/>
        <v>0.42725880551301687</v>
      </c>
      <c r="P1719" s="7">
        <f t="shared" si="161"/>
        <v>34.024390243902438</v>
      </c>
      <c r="Q1719" t="str">
        <f t="shared" si="162"/>
        <v>music</v>
      </c>
      <c r="R1719" t="str">
        <f t="shared" si="163"/>
        <v>faith</v>
      </c>
      <c r="T1719" s="11">
        <f t="shared" si="164"/>
        <v>42481.166666666672</v>
      </c>
      <c r="U1719" s="11">
        <f t="shared" si="165"/>
        <v>42460.98192129629</v>
      </c>
    </row>
    <row r="1720" spans="1:21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0"/>
        <v>2.142857142857143E-3</v>
      </c>
      <c r="P1720" s="7">
        <f t="shared" si="161"/>
        <v>37.5</v>
      </c>
      <c r="Q1720" t="str">
        <f t="shared" si="162"/>
        <v>music</v>
      </c>
      <c r="R1720" t="str">
        <f t="shared" si="163"/>
        <v>faith</v>
      </c>
      <c r="T1720" s="11">
        <f t="shared" si="164"/>
        <v>42504.207638888889</v>
      </c>
      <c r="U1720" s="11">
        <f t="shared" si="165"/>
        <v>42460.610520833332</v>
      </c>
    </row>
    <row r="1721" spans="1:21" ht="5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0"/>
        <v>8.7500000000000008E-3</v>
      </c>
      <c r="P1721" s="7">
        <f t="shared" si="161"/>
        <v>11.666666666666666</v>
      </c>
      <c r="Q1721" t="str">
        <f t="shared" si="162"/>
        <v>music</v>
      </c>
      <c r="R1721" t="str">
        <f t="shared" si="163"/>
        <v>faith</v>
      </c>
      <c r="T1721" s="11">
        <f t="shared" si="164"/>
        <v>41899.534618055557</v>
      </c>
      <c r="U1721" s="11">
        <f t="shared" si="165"/>
        <v>41869.534618055557</v>
      </c>
    </row>
    <row r="1722" spans="1:21" ht="5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0"/>
        <v>5.6250000000000001E-2</v>
      </c>
      <c r="P1722" s="7">
        <f t="shared" si="161"/>
        <v>28.125</v>
      </c>
      <c r="Q1722" t="str">
        <f t="shared" si="162"/>
        <v>music</v>
      </c>
      <c r="R1722" t="str">
        <f t="shared" si="163"/>
        <v>faith</v>
      </c>
      <c r="T1722" s="11">
        <f t="shared" si="164"/>
        <v>41952.824895833335</v>
      </c>
      <c r="U1722" s="11">
        <f t="shared" si="165"/>
        <v>41922.783229166671</v>
      </c>
    </row>
    <row r="1723" spans="1:21" ht="5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0"/>
        <v>0</v>
      </c>
      <c r="P1723" s="7">
        <f t="shared" si="161"/>
        <v>0</v>
      </c>
      <c r="Q1723" t="str">
        <f t="shared" si="162"/>
        <v>music</v>
      </c>
      <c r="R1723" t="str">
        <f t="shared" si="163"/>
        <v>faith</v>
      </c>
      <c r="T1723" s="11">
        <f t="shared" si="164"/>
        <v>42349.461377314816</v>
      </c>
      <c r="U1723" s="11">
        <f t="shared" si="165"/>
        <v>42319.461377314816</v>
      </c>
    </row>
    <row r="1724" spans="1:21" ht="3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0"/>
        <v>3.4722222222222224E-4</v>
      </c>
      <c r="P1724" s="7">
        <f t="shared" si="161"/>
        <v>1</v>
      </c>
      <c r="Q1724" t="str">
        <f t="shared" si="162"/>
        <v>music</v>
      </c>
      <c r="R1724" t="str">
        <f t="shared" si="163"/>
        <v>faith</v>
      </c>
      <c r="T1724" s="11">
        <f t="shared" si="164"/>
        <v>42463.006944444445</v>
      </c>
      <c r="U1724" s="11">
        <f t="shared" si="165"/>
        <v>42425.960983796293</v>
      </c>
    </row>
    <row r="1725" spans="1:21" ht="5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0"/>
        <v>6.5000000000000002E-2</v>
      </c>
      <c r="P1725" s="7">
        <f t="shared" si="161"/>
        <v>216.66666666666666</v>
      </c>
      <c r="Q1725" t="str">
        <f t="shared" si="162"/>
        <v>music</v>
      </c>
      <c r="R1725" t="str">
        <f t="shared" si="163"/>
        <v>faith</v>
      </c>
      <c r="T1725" s="11">
        <f t="shared" si="164"/>
        <v>42186.25</v>
      </c>
      <c r="U1725" s="11">
        <f t="shared" si="165"/>
        <v>42129.82540509259</v>
      </c>
    </row>
    <row r="1726" spans="1:21" ht="5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0"/>
        <v>5.8333333333333336E-3</v>
      </c>
      <c r="P1726" s="7">
        <f t="shared" si="161"/>
        <v>8.75</v>
      </c>
      <c r="Q1726" t="str">
        <f t="shared" si="162"/>
        <v>music</v>
      </c>
      <c r="R1726" t="str">
        <f t="shared" si="163"/>
        <v>faith</v>
      </c>
      <c r="T1726" s="11">
        <f t="shared" si="164"/>
        <v>41942.932430555556</v>
      </c>
      <c r="U1726" s="11">
        <f t="shared" si="165"/>
        <v>41912.932430555556</v>
      </c>
    </row>
    <row r="1727" spans="1:21" ht="5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0"/>
        <v>0.10181818181818182</v>
      </c>
      <c r="P1727" s="7">
        <f t="shared" si="161"/>
        <v>62.222222222222221</v>
      </c>
      <c r="Q1727" t="str">
        <f t="shared" si="162"/>
        <v>music</v>
      </c>
      <c r="R1727" t="str">
        <f t="shared" si="163"/>
        <v>faith</v>
      </c>
      <c r="T1727" s="11">
        <f t="shared" si="164"/>
        <v>41875.968159722222</v>
      </c>
      <c r="U1727" s="11">
        <f t="shared" si="165"/>
        <v>41845.968159722222</v>
      </c>
    </row>
    <row r="1728" spans="1:21" ht="3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0"/>
        <v>0.33784615384615385</v>
      </c>
      <c r="P1728" s="7">
        <f t="shared" si="161"/>
        <v>137.25</v>
      </c>
      <c r="Q1728" t="str">
        <f t="shared" si="162"/>
        <v>music</v>
      </c>
      <c r="R1728" t="str">
        <f t="shared" si="163"/>
        <v>faith</v>
      </c>
      <c r="T1728" s="11">
        <f t="shared" si="164"/>
        <v>41817.919722222221</v>
      </c>
      <c r="U1728" s="11">
        <f t="shared" si="165"/>
        <v>41788.919722222221</v>
      </c>
    </row>
    <row r="1729" spans="1:21" ht="5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0"/>
        <v>3.3333333333333332E-4</v>
      </c>
      <c r="P1729" s="7">
        <f t="shared" si="161"/>
        <v>1</v>
      </c>
      <c r="Q1729" t="str">
        <f t="shared" si="162"/>
        <v>music</v>
      </c>
      <c r="R1729" t="str">
        <f t="shared" si="163"/>
        <v>faith</v>
      </c>
      <c r="T1729" s="11">
        <f t="shared" si="164"/>
        <v>42099.458333333328</v>
      </c>
      <c r="U1729" s="11">
        <f t="shared" si="165"/>
        <v>42044.927974537044</v>
      </c>
    </row>
    <row r="1730" spans="1:21" ht="3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0"/>
        <v>0.68400000000000005</v>
      </c>
      <c r="P1730" s="7">
        <f t="shared" si="161"/>
        <v>122.14285714285714</v>
      </c>
      <c r="Q1730" t="str">
        <f t="shared" si="162"/>
        <v>music</v>
      </c>
      <c r="R1730" t="str">
        <f t="shared" si="163"/>
        <v>faith</v>
      </c>
      <c r="T1730" s="11">
        <f t="shared" si="164"/>
        <v>42298.625856481478</v>
      </c>
      <c r="U1730" s="11">
        <f t="shared" si="165"/>
        <v>42268.625856481478</v>
      </c>
    </row>
    <row r="1731" spans="1:21" ht="5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6">IF(L1731=0,0,E1731/D1731)</f>
        <v>0</v>
      </c>
      <c r="P1731" s="7">
        <f t="shared" ref="P1731:P1794" si="167">IF(L1731=0, 0,E1731/L1731)</f>
        <v>0</v>
      </c>
      <c r="Q1731" t="str">
        <f t="shared" ref="Q1731:Q1794" si="168">LEFT(N1731, SEARCH("/",N1731,1)-1)</f>
        <v>music</v>
      </c>
      <c r="R1731" t="str">
        <f t="shared" ref="R1731:R1794" si="169">RIGHT(N1731,LEN(N1731)-SEARCH("/",N1731,1))</f>
        <v>faith</v>
      </c>
      <c r="T1731" s="11">
        <f t="shared" si="164"/>
        <v>42531.052152777775</v>
      </c>
      <c r="U1731" s="11">
        <f t="shared" si="165"/>
        <v>42471.052152777775</v>
      </c>
    </row>
    <row r="1732" spans="1:21" ht="5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6"/>
        <v>0</v>
      </c>
      <c r="P1732" s="7">
        <f t="shared" si="167"/>
        <v>0</v>
      </c>
      <c r="Q1732" t="str">
        <f t="shared" si="168"/>
        <v>music</v>
      </c>
      <c r="R1732" t="str">
        <f t="shared" si="169"/>
        <v>faith</v>
      </c>
      <c r="T1732" s="11">
        <f t="shared" si="164"/>
        <v>42302.087766203709</v>
      </c>
      <c r="U1732" s="11">
        <f t="shared" si="165"/>
        <v>42272.087766203709</v>
      </c>
    </row>
    <row r="1733" spans="1:21" ht="3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6"/>
        <v>0</v>
      </c>
      <c r="P1733" s="7">
        <f t="shared" si="167"/>
        <v>0</v>
      </c>
      <c r="Q1733" t="str">
        <f t="shared" si="168"/>
        <v>music</v>
      </c>
      <c r="R1733" t="str">
        <f t="shared" si="169"/>
        <v>faith</v>
      </c>
      <c r="T1733" s="11">
        <f t="shared" si="164"/>
        <v>42166.625</v>
      </c>
      <c r="U1733" s="11">
        <f t="shared" si="165"/>
        <v>42152.906851851847</v>
      </c>
    </row>
    <row r="1734" spans="1:21" ht="5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6"/>
        <v>0</v>
      </c>
      <c r="P1734" s="7">
        <f t="shared" si="167"/>
        <v>0</v>
      </c>
      <c r="Q1734" t="str">
        <f t="shared" si="168"/>
        <v>music</v>
      </c>
      <c r="R1734" t="str">
        <f t="shared" si="169"/>
        <v>faith</v>
      </c>
      <c r="T1734" s="11">
        <f t="shared" si="164"/>
        <v>42385.208333333328</v>
      </c>
      <c r="U1734" s="11">
        <f t="shared" si="165"/>
        <v>42325.683807870373</v>
      </c>
    </row>
    <row r="1735" spans="1:21" ht="5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6"/>
        <v>0</v>
      </c>
      <c r="P1735" s="7">
        <f t="shared" si="167"/>
        <v>0</v>
      </c>
      <c r="Q1735" t="str">
        <f t="shared" si="168"/>
        <v>music</v>
      </c>
      <c r="R1735" t="str">
        <f t="shared" si="169"/>
        <v>faith</v>
      </c>
      <c r="T1735" s="11">
        <f t="shared" si="164"/>
        <v>42626.895833333328</v>
      </c>
      <c r="U1735" s="11">
        <f t="shared" si="165"/>
        <v>42614.675625000003</v>
      </c>
    </row>
    <row r="1736" spans="1:21" ht="5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6"/>
        <v>2.2222222222222223E-4</v>
      </c>
      <c r="P1736" s="7">
        <f t="shared" si="167"/>
        <v>1</v>
      </c>
      <c r="Q1736" t="str">
        <f t="shared" si="168"/>
        <v>music</v>
      </c>
      <c r="R1736" t="str">
        <f t="shared" si="169"/>
        <v>faith</v>
      </c>
      <c r="T1736" s="11">
        <f t="shared" si="164"/>
        <v>42132.036527777775</v>
      </c>
      <c r="U1736" s="11">
        <f t="shared" si="165"/>
        <v>42102.036527777775</v>
      </c>
    </row>
    <row r="1737" spans="1:21" ht="3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6"/>
        <v>0.11</v>
      </c>
      <c r="P1737" s="7">
        <f t="shared" si="167"/>
        <v>55</v>
      </c>
      <c r="Q1737" t="str">
        <f t="shared" si="168"/>
        <v>music</v>
      </c>
      <c r="R1737" t="str">
        <f t="shared" si="169"/>
        <v>faith</v>
      </c>
      <c r="T1737" s="11">
        <f t="shared" si="164"/>
        <v>42589.814178240747</v>
      </c>
      <c r="U1737" s="11">
        <f t="shared" si="165"/>
        <v>42559.814178240747</v>
      </c>
    </row>
    <row r="1738" spans="1:21" ht="3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6"/>
        <v>7.3333333333333332E-3</v>
      </c>
      <c r="P1738" s="7">
        <f t="shared" si="167"/>
        <v>22</v>
      </c>
      <c r="Q1738" t="str">
        <f t="shared" si="168"/>
        <v>music</v>
      </c>
      <c r="R1738" t="str">
        <f t="shared" si="169"/>
        <v>faith</v>
      </c>
      <c r="T1738" s="11">
        <f t="shared" si="164"/>
        <v>42316.90315972222</v>
      </c>
      <c r="U1738" s="11">
        <f t="shared" si="165"/>
        <v>42286.861493055556</v>
      </c>
    </row>
    <row r="1739" spans="1:21" ht="5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6"/>
        <v>0.21249999999999999</v>
      </c>
      <c r="P1739" s="7">
        <f t="shared" si="167"/>
        <v>56.666666666666664</v>
      </c>
      <c r="Q1739" t="str">
        <f t="shared" si="168"/>
        <v>music</v>
      </c>
      <c r="R1739" t="str">
        <f t="shared" si="169"/>
        <v>faith</v>
      </c>
      <c r="T1739" s="11">
        <f t="shared" si="164"/>
        <v>42205.948981481488</v>
      </c>
      <c r="U1739" s="11">
        <f t="shared" si="165"/>
        <v>42175.948981481488</v>
      </c>
    </row>
    <row r="1740" spans="1:21" ht="3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6"/>
        <v>4.0000000000000001E-3</v>
      </c>
      <c r="P1740" s="7">
        <f t="shared" si="167"/>
        <v>20</v>
      </c>
      <c r="Q1740" t="str">
        <f t="shared" si="168"/>
        <v>music</v>
      </c>
      <c r="R1740" t="str">
        <f t="shared" si="169"/>
        <v>faith</v>
      </c>
      <c r="T1740" s="11">
        <f t="shared" si="164"/>
        <v>41914.874328703707</v>
      </c>
      <c r="U1740" s="11">
        <f t="shared" si="165"/>
        <v>41884.874328703707</v>
      </c>
    </row>
    <row r="1741" spans="1:21" ht="5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6"/>
        <v>1E-3</v>
      </c>
      <c r="P1741" s="7">
        <f t="shared" si="167"/>
        <v>1</v>
      </c>
      <c r="Q1741" t="str">
        <f t="shared" si="168"/>
        <v>music</v>
      </c>
      <c r="R1741" t="str">
        <f t="shared" si="169"/>
        <v>faith</v>
      </c>
      <c r="T1741" s="11">
        <f t="shared" si="164"/>
        <v>42494.832546296297</v>
      </c>
      <c r="U1741" s="11">
        <f t="shared" si="165"/>
        <v>42435.874212962968</v>
      </c>
    </row>
    <row r="1742" spans="1:21" ht="5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6"/>
        <v>0</v>
      </c>
      <c r="P1742" s="7">
        <f t="shared" si="167"/>
        <v>0</v>
      </c>
      <c r="Q1742" t="str">
        <f t="shared" si="168"/>
        <v>music</v>
      </c>
      <c r="R1742" t="str">
        <f t="shared" si="169"/>
        <v>faith</v>
      </c>
      <c r="T1742" s="11">
        <f t="shared" si="164"/>
        <v>42201.817384259266</v>
      </c>
      <c r="U1742" s="11">
        <f t="shared" si="165"/>
        <v>42171.817384259266</v>
      </c>
    </row>
    <row r="1743" spans="1:21" ht="3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6"/>
        <v>1.1083333333333334</v>
      </c>
      <c r="P1743" s="7">
        <f t="shared" si="167"/>
        <v>25.576923076923077</v>
      </c>
      <c r="Q1743" t="str">
        <f t="shared" si="168"/>
        <v>photography</v>
      </c>
      <c r="R1743" t="str">
        <f t="shared" si="169"/>
        <v>photobooks</v>
      </c>
      <c r="T1743" s="11">
        <f t="shared" si="164"/>
        <v>42165.628136574072</v>
      </c>
      <c r="U1743" s="11">
        <f t="shared" si="165"/>
        <v>42120.628136574072</v>
      </c>
    </row>
    <row r="1744" spans="1:21" ht="5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6"/>
        <v>1.0874999999999999</v>
      </c>
      <c r="P1744" s="7">
        <f t="shared" si="167"/>
        <v>63.970588235294116</v>
      </c>
      <c r="Q1744" t="str">
        <f t="shared" si="168"/>
        <v>photography</v>
      </c>
      <c r="R1744" t="str">
        <f t="shared" si="169"/>
        <v>photobooks</v>
      </c>
      <c r="T1744" s="11">
        <f t="shared" si="164"/>
        <v>42742.875</v>
      </c>
      <c r="U1744" s="11">
        <f t="shared" si="165"/>
        <v>42710.876967592587</v>
      </c>
    </row>
    <row r="1745" spans="1:21" ht="3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6"/>
        <v>1.0041666666666667</v>
      </c>
      <c r="P1745" s="7">
        <f t="shared" si="167"/>
        <v>89.925373134328353</v>
      </c>
      <c r="Q1745" t="str">
        <f t="shared" si="168"/>
        <v>photography</v>
      </c>
      <c r="R1745" t="str">
        <f t="shared" si="169"/>
        <v>photobooks</v>
      </c>
      <c r="T1745" s="11">
        <f t="shared" si="164"/>
        <v>42609.165972222225</v>
      </c>
      <c r="U1745" s="11">
        <f t="shared" si="165"/>
        <v>42586.925636574073</v>
      </c>
    </row>
    <row r="1746" spans="1:21" ht="5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6"/>
        <v>1.1845454545454546</v>
      </c>
      <c r="P1746" s="7">
        <f t="shared" si="167"/>
        <v>93.071428571428569</v>
      </c>
      <c r="Q1746" t="str">
        <f t="shared" si="168"/>
        <v>photography</v>
      </c>
      <c r="R1746" t="str">
        <f t="shared" si="169"/>
        <v>photobooks</v>
      </c>
      <c r="T1746" s="11">
        <f t="shared" si="164"/>
        <v>42071.563391203701</v>
      </c>
      <c r="U1746" s="11">
        <f t="shared" si="165"/>
        <v>42026.605057870373</v>
      </c>
    </row>
    <row r="1747" spans="1:21" ht="5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6"/>
        <v>1.1401428571428571</v>
      </c>
      <c r="P1747" s="7">
        <f t="shared" si="167"/>
        <v>89.674157303370791</v>
      </c>
      <c r="Q1747" t="str">
        <f t="shared" si="168"/>
        <v>photography</v>
      </c>
      <c r="R1747" t="str">
        <f t="shared" si="169"/>
        <v>photobooks</v>
      </c>
      <c r="T1747" s="11">
        <f t="shared" si="164"/>
        <v>42726.083333333328</v>
      </c>
      <c r="U1747" s="11">
        <f t="shared" si="165"/>
        <v>42690.259699074071</v>
      </c>
    </row>
    <row r="1748" spans="1:21" ht="5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6"/>
        <v>1.4810000000000001</v>
      </c>
      <c r="P1748" s="7">
        <f t="shared" si="167"/>
        <v>207.61682242990653</v>
      </c>
      <c r="Q1748" t="str">
        <f t="shared" si="168"/>
        <v>photography</v>
      </c>
      <c r="R1748" t="str">
        <f t="shared" si="169"/>
        <v>photobooks</v>
      </c>
      <c r="T1748" s="11">
        <f t="shared" si="164"/>
        <v>42698.083333333328</v>
      </c>
      <c r="U1748" s="11">
        <f t="shared" si="165"/>
        <v>42668.176701388889</v>
      </c>
    </row>
    <row r="1749" spans="1:21" ht="5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6"/>
        <v>1.0495555555555556</v>
      </c>
      <c r="P1749" s="7">
        <f t="shared" si="167"/>
        <v>59.408805031446541</v>
      </c>
      <c r="Q1749" t="str">
        <f t="shared" si="168"/>
        <v>photography</v>
      </c>
      <c r="R1749" t="str">
        <f t="shared" si="169"/>
        <v>photobooks</v>
      </c>
      <c r="T1749" s="11">
        <f t="shared" si="164"/>
        <v>42321.625</v>
      </c>
      <c r="U1749" s="11">
        <f t="shared" si="165"/>
        <v>42292.435532407413</v>
      </c>
    </row>
    <row r="1750" spans="1:21" ht="3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6"/>
        <v>1.29948</v>
      </c>
      <c r="P1750" s="7">
        <f t="shared" si="167"/>
        <v>358.97237569060775</v>
      </c>
      <c r="Q1750" t="str">
        <f t="shared" si="168"/>
        <v>photography</v>
      </c>
      <c r="R1750" t="str">
        <f t="shared" si="169"/>
        <v>photobooks</v>
      </c>
      <c r="T1750" s="11">
        <f t="shared" si="164"/>
        <v>42249.950729166667</v>
      </c>
      <c r="U1750" s="11">
        <f t="shared" si="165"/>
        <v>42219.950729166667</v>
      </c>
    </row>
    <row r="1751" spans="1:21" ht="3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6"/>
        <v>1.2348756218905472</v>
      </c>
      <c r="P1751" s="7">
        <f t="shared" si="167"/>
        <v>94.736641221374043</v>
      </c>
      <c r="Q1751" t="str">
        <f t="shared" si="168"/>
        <v>photography</v>
      </c>
      <c r="R1751" t="str">
        <f t="shared" si="169"/>
        <v>photobooks</v>
      </c>
      <c r="T1751" s="11">
        <f t="shared" si="164"/>
        <v>42795.791666666672</v>
      </c>
      <c r="U1751" s="11">
        <f t="shared" si="165"/>
        <v>42758.975937499999</v>
      </c>
    </row>
    <row r="1752" spans="1:21" ht="5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6"/>
        <v>2.0162</v>
      </c>
      <c r="P1752" s="7">
        <f t="shared" si="167"/>
        <v>80.647999999999996</v>
      </c>
      <c r="Q1752" t="str">
        <f t="shared" si="168"/>
        <v>photography</v>
      </c>
      <c r="R1752" t="str">
        <f t="shared" si="169"/>
        <v>photobooks</v>
      </c>
      <c r="T1752" s="11">
        <f t="shared" si="164"/>
        <v>42479.836851851855</v>
      </c>
      <c r="U1752" s="11">
        <f t="shared" si="165"/>
        <v>42454.836851851855</v>
      </c>
    </row>
    <row r="1753" spans="1:21" ht="3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6"/>
        <v>1.0289999999999999</v>
      </c>
      <c r="P1753" s="7">
        <f t="shared" si="167"/>
        <v>168.68852459016392</v>
      </c>
      <c r="Q1753" t="str">
        <f t="shared" si="168"/>
        <v>photography</v>
      </c>
      <c r="R1753" t="str">
        <f t="shared" si="169"/>
        <v>photobooks</v>
      </c>
      <c r="T1753" s="11">
        <f t="shared" si="164"/>
        <v>42082.739849537036</v>
      </c>
      <c r="U1753" s="11">
        <f t="shared" si="165"/>
        <v>42052.7815162037</v>
      </c>
    </row>
    <row r="1754" spans="1:21" ht="3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6"/>
        <v>2.6016666666666666</v>
      </c>
      <c r="P1754" s="7">
        <f t="shared" si="167"/>
        <v>34.68888888888889</v>
      </c>
      <c r="Q1754" t="str">
        <f t="shared" si="168"/>
        <v>photography</v>
      </c>
      <c r="R1754" t="str">
        <f t="shared" si="169"/>
        <v>photobooks</v>
      </c>
      <c r="T1754" s="11">
        <f t="shared" si="164"/>
        <v>42657.253263888888</v>
      </c>
      <c r="U1754" s="11">
        <f t="shared" si="165"/>
        <v>42627.253263888888</v>
      </c>
    </row>
    <row r="1755" spans="1:21" ht="5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6"/>
        <v>1.08</v>
      </c>
      <c r="P1755" s="7">
        <f t="shared" si="167"/>
        <v>462.85714285714283</v>
      </c>
      <c r="Q1755" t="str">
        <f t="shared" si="168"/>
        <v>photography</v>
      </c>
      <c r="R1755" t="str">
        <f t="shared" si="169"/>
        <v>photobooks</v>
      </c>
      <c r="T1755" s="11">
        <f t="shared" si="164"/>
        <v>42450.707962962959</v>
      </c>
      <c r="U1755" s="11">
        <f t="shared" si="165"/>
        <v>42420.74962962963</v>
      </c>
    </row>
    <row r="1756" spans="1:21" ht="5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6"/>
        <v>1.1052941176470588</v>
      </c>
      <c r="P1756" s="7">
        <f t="shared" si="167"/>
        <v>104.38888888888889</v>
      </c>
      <c r="Q1756" t="str">
        <f t="shared" si="168"/>
        <v>photography</v>
      </c>
      <c r="R1756" t="str">
        <f t="shared" si="169"/>
        <v>photobooks</v>
      </c>
      <c r="T1756" s="11">
        <f t="shared" si="164"/>
        <v>42097.835104166668</v>
      </c>
      <c r="U1756" s="11">
        <f t="shared" si="165"/>
        <v>42067.876770833333</v>
      </c>
    </row>
    <row r="1757" spans="1:21" ht="5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6"/>
        <v>1.2</v>
      </c>
      <c r="P1757" s="7">
        <f t="shared" si="167"/>
        <v>7.5</v>
      </c>
      <c r="Q1757" t="str">
        <f t="shared" si="168"/>
        <v>photography</v>
      </c>
      <c r="R1757" t="str">
        <f t="shared" si="169"/>
        <v>photobooks</v>
      </c>
      <c r="T1757" s="11">
        <f t="shared" si="164"/>
        <v>42282.788900462961</v>
      </c>
      <c r="U1757" s="11">
        <f t="shared" si="165"/>
        <v>42252.788900462961</v>
      </c>
    </row>
    <row r="1758" spans="1:21" ht="5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6"/>
        <v>1.0282909090909091</v>
      </c>
      <c r="P1758" s="7">
        <f t="shared" si="167"/>
        <v>47.13</v>
      </c>
      <c r="Q1758" t="str">
        <f t="shared" si="168"/>
        <v>photography</v>
      </c>
      <c r="R1758" t="str">
        <f t="shared" si="169"/>
        <v>photobooks</v>
      </c>
      <c r="T1758" s="11">
        <f t="shared" si="164"/>
        <v>42611.167465277773</v>
      </c>
      <c r="U1758" s="11">
        <f t="shared" si="165"/>
        <v>42571.167465277773</v>
      </c>
    </row>
    <row r="1759" spans="1:21" ht="3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6"/>
        <v>1.1599999999999999</v>
      </c>
      <c r="P1759" s="7">
        <f t="shared" si="167"/>
        <v>414.28571428571428</v>
      </c>
      <c r="Q1759" t="str">
        <f t="shared" si="168"/>
        <v>photography</v>
      </c>
      <c r="R1759" t="str">
        <f t="shared" si="169"/>
        <v>photobooks</v>
      </c>
      <c r="T1759" s="11">
        <f t="shared" si="164"/>
        <v>42763.811805555553</v>
      </c>
      <c r="U1759" s="11">
        <f t="shared" si="165"/>
        <v>42733.827349537038</v>
      </c>
    </row>
    <row r="1760" spans="1:21" ht="5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6"/>
        <v>1.147</v>
      </c>
      <c r="P1760" s="7">
        <f t="shared" si="167"/>
        <v>42.481481481481481</v>
      </c>
      <c r="Q1760" t="str">
        <f t="shared" si="168"/>
        <v>photography</v>
      </c>
      <c r="R1760" t="str">
        <f t="shared" si="169"/>
        <v>photobooks</v>
      </c>
      <c r="T1760" s="11">
        <f t="shared" si="164"/>
        <v>42565.955925925926</v>
      </c>
      <c r="U1760" s="11">
        <f t="shared" si="165"/>
        <v>42505.955925925926</v>
      </c>
    </row>
    <row r="1761" spans="1:21" ht="2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6"/>
        <v>1.0660000000000001</v>
      </c>
      <c r="P1761" s="7">
        <f t="shared" si="167"/>
        <v>108.77551020408163</v>
      </c>
      <c r="Q1761" t="str">
        <f t="shared" si="168"/>
        <v>photography</v>
      </c>
      <c r="R1761" t="str">
        <f t="shared" si="169"/>
        <v>photobooks</v>
      </c>
      <c r="T1761" s="11">
        <f t="shared" si="164"/>
        <v>42088.787372685183</v>
      </c>
      <c r="U1761" s="11">
        <f t="shared" si="165"/>
        <v>42068.829039351855</v>
      </c>
    </row>
    <row r="1762" spans="1:21" ht="5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6"/>
        <v>1.6544000000000001</v>
      </c>
      <c r="P1762" s="7">
        <f t="shared" si="167"/>
        <v>81.098039215686271</v>
      </c>
      <c r="Q1762" t="str">
        <f t="shared" si="168"/>
        <v>photography</v>
      </c>
      <c r="R1762" t="str">
        <f t="shared" si="169"/>
        <v>photobooks</v>
      </c>
      <c r="T1762" s="11">
        <f t="shared" si="164"/>
        <v>42425.67260416667</v>
      </c>
      <c r="U1762" s="11">
        <f t="shared" si="165"/>
        <v>42405.67260416667</v>
      </c>
    </row>
    <row r="1763" spans="1:21" ht="3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6"/>
        <v>1.55</v>
      </c>
      <c r="P1763" s="7">
        <f t="shared" si="167"/>
        <v>51.666666666666664</v>
      </c>
      <c r="Q1763" t="str">
        <f t="shared" si="168"/>
        <v>photography</v>
      </c>
      <c r="R1763" t="str">
        <f t="shared" si="169"/>
        <v>photobooks</v>
      </c>
      <c r="T1763" s="11">
        <f t="shared" si="164"/>
        <v>42259.567824074074</v>
      </c>
      <c r="U1763" s="11">
        <f t="shared" si="165"/>
        <v>42209.567824074074</v>
      </c>
    </row>
    <row r="1764" spans="1:21" ht="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6"/>
        <v>8.85</v>
      </c>
      <c r="P1764" s="7">
        <f t="shared" si="167"/>
        <v>35.4</v>
      </c>
      <c r="Q1764" t="str">
        <f t="shared" si="168"/>
        <v>photography</v>
      </c>
      <c r="R1764" t="str">
        <f t="shared" si="169"/>
        <v>photobooks</v>
      </c>
      <c r="T1764" s="11">
        <f t="shared" si="164"/>
        <v>42440.982002314813</v>
      </c>
      <c r="U1764" s="11">
        <f t="shared" si="165"/>
        <v>42410.982002314813</v>
      </c>
    </row>
    <row r="1765" spans="1:21" ht="5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6"/>
        <v>1.0190833333333333</v>
      </c>
      <c r="P1765" s="7">
        <f t="shared" si="167"/>
        <v>103.63559322033899</v>
      </c>
      <c r="Q1765" t="str">
        <f t="shared" si="168"/>
        <v>photography</v>
      </c>
      <c r="R1765" t="str">
        <f t="shared" si="169"/>
        <v>photobooks</v>
      </c>
      <c r="T1765" s="11">
        <f t="shared" si="164"/>
        <v>42666.868518518517</v>
      </c>
      <c r="U1765" s="11">
        <f t="shared" si="165"/>
        <v>42636.868518518517</v>
      </c>
    </row>
    <row r="1766" spans="1:21" ht="5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6"/>
        <v>0.19600000000000001</v>
      </c>
      <c r="P1766" s="7">
        <f t="shared" si="167"/>
        <v>55.282051282051285</v>
      </c>
      <c r="Q1766" t="str">
        <f t="shared" si="168"/>
        <v>photography</v>
      </c>
      <c r="R1766" t="str">
        <f t="shared" si="169"/>
        <v>photobooks</v>
      </c>
      <c r="T1766" s="11">
        <f t="shared" si="164"/>
        <v>41854.485868055555</v>
      </c>
      <c r="U1766" s="11">
        <f t="shared" si="165"/>
        <v>41825.485868055555</v>
      </c>
    </row>
    <row r="1767" spans="1:21" ht="5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6"/>
        <v>0.59467839999999994</v>
      </c>
      <c r="P1767" s="7">
        <f t="shared" si="167"/>
        <v>72.16970873786407</v>
      </c>
      <c r="Q1767" t="str">
        <f t="shared" si="168"/>
        <v>photography</v>
      </c>
      <c r="R1767" t="str">
        <f t="shared" si="169"/>
        <v>photobooks</v>
      </c>
      <c r="T1767" s="11">
        <f t="shared" si="164"/>
        <v>41864.980462962965</v>
      </c>
      <c r="U1767" s="11">
        <f t="shared" si="165"/>
        <v>41834.980462962965</v>
      </c>
    </row>
    <row r="1768" spans="1:21" ht="3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6"/>
        <v>0</v>
      </c>
      <c r="P1768" s="7">
        <f t="shared" si="167"/>
        <v>0</v>
      </c>
      <c r="Q1768" t="str">
        <f t="shared" si="168"/>
        <v>photography</v>
      </c>
      <c r="R1768" t="str">
        <f t="shared" si="169"/>
        <v>photobooks</v>
      </c>
      <c r="T1768" s="11">
        <f t="shared" si="164"/>
        <v>41876.859814814816</v>
      </c>
      <c r="U1768" s="11">
        <f t="shared" si="165"/>
        <v>41855.859814814816</v>
      </c>
    </row>
    <row r="1769" spans="1:21" ht="3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6"/>
        <v>0.4572</v>
      </c>
      <c r="P1769" s="7">
        <f t="shared" si="167"/>
        <v>58.615384615384613</v>
      </c>
      <c r="Q1769" t="str">
        <f t="shared" si="168"/>
        <v>photography</v>
      </c>
      <c r="R1769" t="str">
        <f t="shared" si="169"/>
        <v>photobooks</v>
      </c>
      <c r="T1769" s="11">
        <f t="shared" si="164"/>
        <v>41854.658379629633</v>
      </c>
      <c r="U1769" s="11">
        <f t="shared" si="165"/>
        <v>41824.658379629633</v>
      </c>
    </row>
    <row r="1770" spans="1:21" ht="5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6"/>
        <v>3.7400000000000003E-2</v>
      </c>
      <c r="P1770" s="7">
        <f t="shared" si="167"/>
        <v>12.466666666666667</v>
      </c>
      <c r="Q1770" t="str">
        <f t="shared" si="168"/>
        <v>photography</v>
      </c>
      <c r="R1770" t="str">
        <f t="shared" si="169"/>
        <v>photobooks</v>
      </c>
      <c r="T1770" s="11">
        <f t="shared" ref="T1770:T1833" si="170">(((I1770/60)/60)/24)+DATE(1970,1,1)</f>
        <v>41909.560694444444</v>
      </c>
      <c r="U1770" s="11">
        <f t="shared" ref="U1770:U1833" si="171">(((J1770/60)/60)/24)+DATE(1970,1,1)</f>
        <v>41849.560694444444</v>
      </c>
    </row>
    <row r="1771" spans="1:21" ht="5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6"/>
        <v>2.7025E-2</v>
      </c>
      <c r="P1771" s="7">
        <f t="shared" si="167"/>
        <v>49.136363636363633</v>
      </c>
      <c r="Q1771" t="str">
        <f t="shared" si="168"/>
        <v>photography</v>
      </c>
      <c r="R1771" t="str">
        <f t="shared" si="169"/>
        <v>photobooks</v>
      </c>
      <c r="T1771" s="11">
        <f t="shared" si="170"/>
        <v>42017.818969907406</v>
      </c>
      <c r="U1771" s="11">
        <f t="shared" si="171"/>
        <v>41987.818969907406</v>
      </c>
    </row>
    <row r="1772" spans="1:21" ht="5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6"/>
        <v>0.56514285714285717</v>
      </c>
      <c r="P1772" s="7">
        <f t="shared" si="167"/>
        <v>150.5</v>
      </c>
      <c r="Q1772" t="str">
        <f t="shared" si="168"/>
        <v>photography</v>
      </c>
      <c r="R1772" t="str">
        <f t="shared" si="169"/>
        <v>photobooks</v>
      </c>
      <c r="T1772" s="11">
        <f t="shared" si="170"/>
        <v>41926.780023148152</v>
      </c>
      <c r="U1772" s="11">
        <f t="shared" si="171"/>
        <v>41891.780023148152</v>
      </c>
    </row>
    <row r="1773" spans="1:21" ht="5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6"/>
        <v>0.21309523809523809</v>
      </c>
      <c r="P1773" s="7">
        <f t="shared" si="167"/>
        <v>35.799999999999997</v>
      </c>
      <c r="Q1773" t="str">
        <f t="shared" si="168"/>
        <v>photography</v>
      </c>
      <c r="R1773" t="str">
        <f t="shared" si="169"/>
        <v>photobooks</v>
      </c>
      <c r="T1773" s="11">
        <f t="shared" si="170"/>
        <v>41935.979629629634</v>
      </c>
      <c r="U1773" s="11">
        <f t="shared" si="171"/>
        <v>41905.979629629634</v>
      </c>
    </row>
    <row r="1774" spans="1:21" ht="3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6"/>
        <v>0.156</v>
      </c>
      <c r="P1774" s="7">
        <f t="shared" si="167"/>
        <v>45.157894736842103</v>
      </c>
      <c r="Q1774" t="str">
        <f t="shared" si="168"/>
        <v>photography</v>
      </c>
      <c r="R1774" t="str">
        <f t="shared" si="169"/>
        <v>photobooks</v>
      </c>
      <c r="T1774" s="11">
        <f t="shared" si="170"/>
        <v>41826.718009259261</v>
      </c>
      <c r="U1774" s="11">
        <f t="shared" si="171"/>
        <v>41766.718009259261</v>
      </c>
    </row>
    <row r="1775" spans="1:21" ht="5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6"/>
        <v>6.2566666666666673E-2</v>
      </c>
      <c r="P1775" s="7">
        <f t="shared" si="167"/>
        <v>98.78947368421052</v>
      </c>
      <c r="Q1775" t="str">
        <f t="shared" si="168"/>
        <v>photography</v>
      </c>
      <c r="R1775" t="str">
        <f t="shared" si="169"/>
        <v>photobooks</v>
      </c>
      <c r="T1775" s="11">
        <f t="shared" si="170"/>
        <v>42023.760393518518</v>
      </c>
      <c r="U1775" s="11">
        <f t="shared" si="171"/>
        <v>41978.760393518518</v>
      </c>
    </row>
    <row r="1776" spans="1:21" ht="5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6"/>
        <v>0.4592</v>
      </c>
      <c r="P1776" s="7">
        <f t="shared" si="167"/>
        <v>88.307692307692307</v>
      </c>
      <c r="Q1776" t="str">
        <f t="shared" si="168"/>
        <v>photography</v>
      </c>
      <c r="R1776" t="str">
        <f t="shared" si="169"/>
        <v>photobooks</v>
      </c>
      <c r="T1776" s="11">
        <f t="shared" si="170"/>
        <v>41972.624305555553</v>
      </c>
      <c r="U1776" s="11">
        <f t="shared" si="171"/>
        <v>41930.218657407408</v>
      </c>
    </row>
    <row r="1777" spans="1:21" ht="5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6"/>
        <v>0.65101538461538466</v>
      </c>
      <c r="P1777" s="7">
        <f t="shared" si="167"/>
        <v>170.62903225806451</v>
      </c>
      <c r="Q1777" t="str">
        <f t="shared" si="168"/>
        <v>photography</v>
      </c>
      <c r="R1777" t="str">
        <f t="shared" si="169"/>
        <v>photobooks</v>
      </c>
      <c r="T1777" s="11">
        <f t="shared" si="170"/>
        <v>41936.976388888892</v>
      </c>
      <c r="U1777" s="11">
        <f t="shared" si="171"/>
        <v>41891.976388888892</v>
      </c>
    </row>
    <row r="1778" spans="1:21" ht="5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6"/>
        <v>6.7000000000000004E-2</v>
      </c>
      <c r="P1778" s="7">
        <f t="shared" si="167"/>
        <v>83.75</v>
      </c>
      <c r="Q1778" t="str">
        <f t="shared" si="168"/>
        <v>photography</v>
      </c>
      <c r="R1778" t="str">
        <f t="shared" si="169"/>
        <v>photobooks</v>
      </c>
      <c r="T1778" s="11">
        <f t="shared" si="170"/>
        <v>41941.95684027778</v>
      </c>
      <c r="U1778" s="11">
        <f t="shared" si="171"/>
        <v>41905.95684027778</v>
      </c>
    </row>
    <row r="1779" spans="1:21" ht="5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6"/>
        <v>0.135625</v>
      </c>
      <c r="P1779" s="7">
        <f t="shared" si="167"/>
        <v>65.099999999999994</v>
      </c>
      <c r="Q1779" t="str">
        <f t="shared" si="168"/>
        <v>photography</v>
      </c>
      <c r="R1779" t="str">
        <f t="shared" si="169"/>
        <v>photobooks</v>
      </c>
      <c r="T1779" s="11">
        <f t="shared" si="170"/>
        <v>42055.357094907406</v>
      </c>
      <c r="U1779" s="11">
        <f t="shared" si="171"/>
        <v>42025.357094907406</v>
      </c>
    </row>
    <row r="1780" spans="1:21" ht="5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6"/>
        <v>1.9900000000000001E-2</v>
      </c>
      <c r="P1780" s="7">
        <f t="shared" si="167"/>
        <v>66.333333333333329</v>
      </c>
      <c r="Q1780" t="str">
        <f t="shared" si="168"/>
        <v>photography</v>
      </c>
      <c r="R1780" t="str">
        <f t="shared" si="169"/>
        <v>photobooks</v>
      </c>
      <c r="T1780" s="11">
        <f t="shared" si="170"/>
        <v>42090.821701388893</v>
      </c>
      <c r="U1780" s="11">
        <f t="shared" si="171"/>
        <v>42045.86336805555</v>
      </c>
    </row>
    <row r="1781" spans="1:21" ht="5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6"/>
        <v>0.36236363636363639</v>
      </c>
      <c r="P1781" s="7">
        <f t="shared" si="167"/>
        <v>104.89473684210526</v>
      </c>
      <c r="Q1781" t="str">
        <f t="shared" si="168"/>
        <v>photography</v>
      </c>
      <c r="R1781" t="str">
        <f t="shared" si="169"/>
        <v>photobooks</v>
      </c>
      <c r="T1781" s="11">
        <f t="shared" si="170"/>
        <v>42615.691898148143</v>
      </c>
      <c r="U1781" s="11">
        <f t="shared" si="171"/>
        <v>42585.691898148143</v>
      </c>
    </row>
    <row r="1782" spans="1:21" ht="5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6"/>
        <v>0.39743333333333336</v>
      </c>
      <c r="P1782" s="7">
        <f t="shared" si="167"/>
        <v>78.440789473684205</v>
      </c>
      <c r="Q1782" t="str">
        <f t="shared" si="168"/>
        <v>photography</v>
      </c>
      <c r="R1782" t="str">
        <f t="shared" si="169"/>
        <v>photobooks</v>
      </c>
      <c r="T1782" s="11">
        <f t="shared" si="170"/>
        <v>42553.600810185191</v>
      </c>
      <c r="U1782" s="11">
        <f t="shared" si="171"/>
        <v>42493.600810185191</v>
      </c>
    </row>
    <row r="1783" spans="1:21" ht="5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6"/>
        <v>0.25763636363636366</v>
      </c>
      <c r="P1783" s="7">
        <f t="shared" si="167"/>
        <v>59.041666666666664</v>
      </c>
      <c r="Q1783" t="str">
        <f t="shared" si="168"/>
        <v>photography</v>
      </c>
      <c r="R1783" t="str">
        <f t="shared" si="169"/>
        <v>photobooks</v>
      </c>
      <c r="T1783" s="11">
        <f t="shared" si="170"/>
        <v>42628.617418981477</v>
      </c>
      <c r="U1783" s="11">
        <f t="shared" si="171"/>
        <v>42597.617418981477</v>
      </c>
    </row>
    <row r="1784" spans="1:21" ht="5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6"/>
        <v>0.15491428571428573</v>
      </c>
      <c r="P1784" s="7">
        <f t="shared" si="167"/>
        <v>71.34210526315789</v>
      </c>
      <c r="Q1784" t="str">
        <f t="shared" si="168"/>
        <v>photography</v>
      </c>
      <c r="R1784" t="str">
        <f t="shared" si="169"/>
        <v>photobooks</v>
      </c>
      <c r="T1784" s="11">
        <f t="shared" si="170"/>
        <v>42421.575104166666</v>
      </c>
      <c r="U1784" s="11">
        <f t="shared" si="171"/>
        <v>42388.575104166666</v>
      </c>
    </row>
    <row r="1785" spans="1:21" ht="5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6"/>
        <v>0.236925</v>
      </c>
      <c r="P1785" s="7">
        <f t="shared" si="167"/>
        <v>51.227027027027027</v>
      </c>
      <c r="Q1785" t="str">
        <f t="shared" si="168"/>
        <v>photography</v>
      </c>
      <c r="R1785" t="str">
        <f t="shared" si="169"/>
        <v>photobooks</v>
      </c>
      <c r="T1785" s="11">
        <f t="shared" si="170"/>
        <v>42145.949976851851</v>
      </c>
      <c r="U1785" s="11">
        <f t="shared" si="171"/>
        <v>42115.949976851851</v>
      </c>
    </row>
    <row r="1786" spans="1:21" ht="5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6"/>
        <v>0.39760000000000001</v>
      </c>
      <c r="P1786" s="7">
        <f t="shared" si="167"/>
        <v>60.242424242424242</v>
      </c>
      <c r="Q1786" t="str">
        <f t="shared" si="168"/>
        <v>photography</v>
      </c>
      <c r="R1786" t="str">
        <f t="shared" si="169"/>
        <v>photobooks</v>
      </c>
      <c r="T1786" s="11">
        <f t="shared" si="170"/>
        <v>42035.142361111109</v>
      </c>
      <c r="U1786" s="11">
        <f t="shared" si="171"/>
        <v>42003.655555555553</v>
      </c>
    </row>
    <row r="1787" spans="1:21" ht="3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6"/>
        <v>0.20220833333333332</v>
      </c>
      <c r="P1787" s="7">
        <f t="shared" si="167"/>
        <v>44.935185185185183</v>
      </c>
      <c r="Q1787" t="str">
        <f t="shared" si="168"/>
        <v>photography</v>
      </c>
      <c r="R1787" t="str">
        <f t="shared" si="169"/>
        <v>photobooks</v>
      </c>
      <c r="T1787" s="11">
        <f t="shared" si="170"/>
        <v>41928</v>
      </c>
      <c r="U1787" s="11">
        <f t="shared" si="171"/>
        <v>41897.134895833333</v>
      </c>
    </row>
    <row r="1788" spans="1:21" ht="5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6"/>
        <v>0.47631578947368419</v>
      </c>
      <c r="P1788" s="7">
        <f t="shared" si="167"/>
        <v>31.206896551724139</v>
      </c>
      <c r="Q1788" t="str">
        <f t="shared" si="168"/>
        <v>photography</v>
      </c>
      <c r="R1788" t="str">
        <f t="shared" si="169"/>
        <v>photobooks</v>
      </c>
      <c r="T1788" s="11">
        <f t="shared" si="170"/>
        <v>41988.550659722227</v>
      </c>
      <c r="U1788" s="11">
        <f t="shared" si="171"/>
        <v>41958.550659722227</v>
      </c>
    </row>
    <row r="1789" spans="1:21" ht="3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6"/>
        <v>0.15329999999999999</v>
      </c>
      <c r="P1789" s="7">
        <f t="shared" si="167"/>
        <v>63.875</v>
      </c>
      <c r="Q1789" t="str">
        <f t="shared" si="168"/>
        <v>photography</v>
      </c>
      <c r="R1789" t="str">
        <f t="shared" si="169"/>
        <v>photobooks</v>
      </c>
      <c r="T1789" s="11">
        <f t="shared" si="170"/>
        <v>42098.613854166666</v>
      </c>
      <c r="U1789" s="11">
        <f t="shared" si="171"/>
        <v>42068.65552083333</v>
      </c>
    </row>
    <row r="1790" spans="1:21" ht="3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6"/>
        <v>1.3818181818181818E-2</v>
      </c>
      <c r="P1790" s="7">
        <f t="shared" si="167"/>
        <v>19</v>
      </c>
      <c r="Q1790" t="str">
        <f t="shared" si="168"/>
        <v>photography</v>
      </c>
      <c r="R1790" t="str">
        <f t="shared" si="169"/>
        <v>photobooks</v>
      </c>
      <c r="T1790" s="11">
        <f t="shared" si="170"/>
        <v>41943.94840277778</v>
      </c>
      <c r="U1790" s="11">
        <f t="shared" si="171"/>
        <v>41913.94840277778</v>
      </c>
    </row>
    <row r="1791" spans="1:21" ht="5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6"/>
        <v>5.0000000000000001E-3</v>
      </c>
      <c r="P1791" s="7">
        <f t="shared" si="167"/>
        <v>10</v>
      </c>
      <c r="Q1791" t="str">
        <f t="shared" si="168"/>
        <v>photography</v>
      </c>
      <c r="R1791" t="str">
        <f t="shared" si="169"/>
        <v>photobooks</v>
      </c>
      <c r="T1791" s="11">
        <f t="shared" si="170"/>
        <v>42016.250034722223</v>
      </c>
      <c r="U1791" s="11">
        <f t="shared" si="171"/>
        <v>41956.250034722223</v>
      </c>
    </row>
    <row r="1792" spans="1:21" ht="3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6"/>
        <v>4.9575757575757579E-2</v>
      </c>
      <c r="P1792" s="7">
        <f t="shared" si="167"/>
        <v>109.06666666666666</v>
      </c>
      <c r="Q1792" t="str">
        <f t="shared" si="168"/>
        <v>photography</v>
      </c>
      <c r="R1792" t="str">
        <f t="shared" si="169"/>
        <v>photobooks</v>
      </c>
      <c r="T1792" s="11">
        <f t="shared" si="170"/>
        <v>42040.674513888895</v>
      </c>
      <c r="U1792" s="11">
        <f t="shared" si="171"/>
        <v>42010.674513888895</v>
      </c>
    </row>
    <row r="1793" spans="1:21" ht="3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6"/>
        <v>3.5666666666666666E-2</v>
      </c>
      <c r="P1793" s="7">
        <f t="shared" si="167"/>
        <v>26.75</v>
      </c>
      <c r="Q1793" t="str">
        <f t="shared" si="168"/>
        <v>photography</v>
      </c>
      <c r="R1793" t="str">
        <f t="shared" si="169"/>
        <v>photobooks</v>
      </c>
      <c r="T1793" s="11">
        <f t="shared" si="170"/>
        <v>42033.740335648152</v>
      </c>
      <c r="U1793" s="11">
        <f t="shared" si="171"/>
        <v>41973.740335648152</v>
      </c>
    </row>
    <row r="1794" spans="1:21" ht="3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6"/>
        <v>0.61124000000000001</v>
      </c>
      <c r="P1794" s="7">
        <f t="shared" si="167"/>
        <v>109.93525179856115</v>
      </c>
      <c r="Q1794" t="str">
        <f t="shared" si="168"/>
        <v>photography</v>
      </c>
      <c r="R1794" t="str">
        <f t="shared" si="169"/>
        <v>photobooks</v>
      </c>
      <c r="T1794" s="11">
        <f t="shared" si="170"/>
        <v>42226.290972222225</v>
      </c>
      <c r="U1794" s="11">
        <f t="shared" si="171"/>
        <v>42189.031041666662</v>
      </c>
    </row>
    <row r="1795" spans="1:21" ht="3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2">IF(L1795=0,0,E1795/D1795)</f>
        <v>1.3333333333333334E-2</v>
      </c>
      <c r="P1795" s="7">
        <f t="shared" ref="P1795:P1858" si="173">IF(L1795=0, 0,E1795/L1795)</f>
        <v>20</v>
      </c>
      <c r="Q1795" t="str">
        <f t="shared" ref="Q1795:Q1858" si="174">LEFT(N1795, SEARCH("/",N1795,1)-1)</f>
        <v>photography</v>
      </c>
      <c r="R1795" t="str">
        <f t="shared" ref="R1795:R1858" si="175">RIGHT(N1795,LEN(N1795)-SEARCH("/",N1795,1))</f>
        <v>photobooks</v>
      </c>
      <c r="T1795" s="11">
        <f t="shared" si="170"/>
        <v>41970.933333333334</v>
      </c>
      <c r="U1795" s="11">
        <f t="shared" si="171"/>
        <v>41940.89166666667</v>
      </c>
    </row>
    <row r="1796" spans="1:21" ht="5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2"/>
        <v>0.11077777777777778</v>
      </c>
      <c r="P1796" s="7">
        <f t="shared" si="173"/>
        <v>55.388888888888886</v>
      </c>
      <c r="Q1796" t="str">
        <f t="shared" si="174"/>
        <v>photography</v>
      </c>
      <c r="R1796" t="str">
        <f t="shared" si="175"/>
        <v>photobooks</v>
      </c>
      <c r="T1796" s="11">
        <f t="shared" si="170"/>
        <v>42046.551180555558</v>
      </c>
      <c r="U1796" s="11">
        <f t="shared" si="171"/>
        <v>42011.551180555558</v>
      </c>
    </row>
    <row r="1797" spans="1:21" ht="3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2"/>
        <v>0.38735714285714284</v>
      </c>
      <c r="P1797" s="7">
        <f t="shared" si="173"/>
        <v>133.90123456790124</v>
      </c>
      <c r="Q1797" t="str">
        <f t="shared" si="174"/>
        <v>photography</v>
      </c>
      <c r="R1797" t="str">
        <f t="shared" si="175"/>
        <v>photobooks</v>
      </c>
      <c r="T1797" s="11">
        <f t="shared" si="170"/>
        <v>42657.666666666672</v>
      </c>
      <c r="U1797" s="11">
        <f t="shared" si="171"/>
        <v>42628.288668981477</v>
      </c>
    </row>
    <row r="1798" spans="1:21" ht="5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2"/>
        <v>0.22052631578947368</v>
      </c>
      <c r="P1798" s="7">
        <f t="shared" si="173"/>
        <v>48.720930232558139</v>
      </c>
      <c r="Q1798" t="str">
        <f t="shared" si="174"/>
        <v>photography</v>
      </c>
      <c r="R1798" t="str">
        <f t="shared" si="175"/>
        <v>photobooks</v>
      </c>
      <c r="T1798" s="11">
        <f t="shared" si="170"/>
        <v>42575.439421296294</v>
      </c>
      <c r="U1798" s="11">
        <f t="shared" si="171"/>
        <v>42515.439421296294</v>
      </c>
    </row>
    <row r="1799" spans="1:21" ht="5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2"/>
        <v>0.67549999999999999</v>
      </c>
      <c r="P1799" s="7">
        <f t="shared" si="173"/>
        <v>48.25</v>
      </c>
      <c r="Q1799" t="str">
        <f t="shared" si="174"/>
        <v>photography</v>
      </c>
      <c r="R1799" t="str">
        <f t="shared" si="175"/>
        <v>photobooks</v>
      </c>
      <c r="T1799" s="11">
        <f t="shared" si="170"/>
        <v>42719.56931712963</v>
      </c>
      <c r="U1799" s="11">
        <f t="shared" si="171"/>
        <v>42689.56931712963</v>
      </c>
    </row>
    <row r="1800" spans="1:21" ht="5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2"/>
        <v>0.136375</v>
      </c>
      <c r="P1800" s="7">
        <f t="shared" si="173"/>
        <v>58.972972972972975</v>
      </c>
      <c r="Q1800" t="str">
        <f t="shared" si="174"/>
        <v>photography</v>
      </c>
      <c r="R1800" t="str">
        <f t="shared" si="175"/>
        <v>photobooks</v>
      </c>
      <c r="T1800" s="11">
        <f t="shared" si="170"/>
        <v>42404.32677083333</v>
      </c>
      <c r="U1800" s="11">
        <f t="shared" si="171"/>
        <v>42344.32677083333</v>
      </c>
    </row>
    <row r="1801" spans="1:21" ht="3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2"/>
        <v>1.7457500000000001E-2</v>
      </c>
      <c r="P1801" s="7">
        <f t="shared" si="173"/>
        <v>11.638333333333334</v>
      </c>
      <c r="Q1801" t="str">
        <f t="shared" si="174"/>
        <v>photography</v>
      </c>
      <c r="R1801" t="str">
        <f t="shared" si="175"/>
        <v>photobooks</v>
      </c>
      <c r="T1801" s="11">
        <f t="shared" si="170"/>
        <v>41954.884351851855</v>
      </c>
      <c r="U1801" s="11">
        <f t="shared" si="171"/>
        <v>41934.842685185184</v>
      </c>
    </row>
    <row r="1802" spans="1:21" ht="5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2"/>
        <v>0.20449632511889321</v>
      </c>
      <c r="P1802" s="7">
        <f t="shared" si="173"/>
        <v>83.716814159292042</v>
      </c>
      <c r="Q1802" t="str">
        <f t="shared" si="174"/>
        <v>photography</v>
      </c>
      <c r="R1802" t="str">
        <f t="shared" si="175"/>
        <v>photobooks</v>
      </c>
      <c r="T1802" s="11">
        <f t="shared" si="170"/>
        <v>42653.606134259258</v>
      </c>
      <c r="U1802" s="11">
        <f t="shared" si="171"/>
        <v>42623.606134259258</v>
      </c>
    </row>
    <row r="1803" spans="1:21" ht="5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2"/>
        <v>0.13852941176470587</v>
      </c>
      <c r="P1803" s="7">
        <f t="shared" si="173"/>
        <v>63.648648648648646</v>
      </c>
      <c r="Q1803" t="str">
        <f t="shared" si="174"/>
        <v>photography</v>
      </c>
      <c r="R1803" t="str">
        <f t="shared" si="175"/>
        <v>photobooks</v>
      </c>
      <c r="T1803" s="11">
        <f t="shared" si="170"/>
        <v>42353.506944444445</v>
      </c>
      <c r="U1803" s="11">
        <f t="shared" si="171"/>
        <v>42321.660509259258</v>
      </c>
    </row>
    <row r="1804" spans="1:21" ht="3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2"/>
        <v>0.48485714285714288</v>
      </c>
      <c r="P1804" s="7">
        <f t="shared" si="173"/>
        <v>94.277777777777771</v>
      </c>
      <c r="Q1804" t="str">
        <f t="shared" si="174"/>
        <v>photography</v>
      </c>
      <c r="R1804" t="str">
        <f t="shared" si="175"/>
        <v>photobooks</v>
      </c>
      <c r="T1804" s="11">
        <f t="shared" si="170"/>
        <v>42182.915972222225</v>
      </c>
      <c r="U1804" s="11">
        <f t="shared" si="171"/>
        <v>42159.47256944445</v>
      </c>
    </row>
    <row r="1805" spans="1:21" ht="5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2"/>
        <v>0.308</v>
      </c>
      <c r="P1805" s="7">
        <f t="shared" si="173"/>
        <v>71.86666666666666</v>
      </c>
      <c r="Q1805" t="str">
        <f t="shared" si="174"/>
        <v>photography</v>
      </c>
      <c r="R1805" t="str">
        <f t="shared" si="175"/>
        <v>photobooks</v>
      </c>
      <c r="T1805" s="11">
        <f t="shared" si="170"/>
        <v>42049.071550925932</v>
      </c>
      <c r="U1805" s="11">
        <f t="shared" si="171"/>
        <v>42018.071550925932</v>
      </c>
    </row>
    <row r="1806" spans="1:21" ht="3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2"/>
        <v>0.35174193548387095</v>
      </c>
      <c r="P1806" s="7">
        <f t="shared" si="173"/>
        <v>104.84615384615384</v>
      </c>
      <c r="Q1806" t="str">
        <f t="shared" si="174"/>
        <v>photography</v>
      </c>
      <c r="R1806" t="str">
        <f t="shared" si="175"/>
        <v>photobooks</v>
      </c>
      <c r="T1806" s="11">
        <f t="shared" si="170"/>
        <v>42322.719953703709</v>
      </c>
      <c r="U1806" s="11">
        <f t="shared" si="171"/>
        <v>42282.678287037037</v>
      </c>
    </row>
    <row r="1807" spans="1:21" ht="5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2"/>
        <v>0.36404444444444445</v>
      </c>
      <c r="P1807" s="7">
        <f t="shared" si="173"/>
        <v>67.139344262295083</v>
      </c>
      <c r="Q1807" t="str">
        <f t="shared" si="174"/>
        <v>photography</v>
      </c>
      <c r="R1807" t="str">
        <f t="shared" si="175"/>
        <v>photobooks</v>
      </c>
      <c r="T1807" s="11">
        <f t="shared" si="170"/>
        <v>42279.75</v>
      </c>
      <c r="U1807" s="11">
        <f t="shared" si="171"/>
        <v>42247.803912037038</v>
      </c>
    </row>
    <row r="1808" spans="1:21" ht="5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2"/>
        <v>2.955E-2</v>
      </c>
      <c r="P1808" s="7">
        <f t="shared" si="173"/>
        <v>73.875</v>
      </c>
      <c r="Q1808" t="str">
        <f t="shared" si="174"/>
        <v>photography</v>
      </c>
      <c r="R1808" t="str">
        <f t="shared" si="175"/>
        <v>photobooks</v>
      </c>
      <c r="T1808" s="11">
        <f t="shared" si="170"/>
        <v>41912.638298611113</v>
      </c>
      <c r="U1808" s="11">
        <f t="shared" si="171"/>
        <v>41877.638298611113</v>
      </c>
    </row>
    <row r="1809" spans="1:21" ht="3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2"/>
        <v>0.1106</v>
      </c>
      <c r="P1809" s="7">
        <f t="shared" si="173"/>
        <v>69.125</v>
      </c>
      <c r="Q1809" t="str">
        <f t="shared" si="174"/>
        <v>photography</v>
      </c>
      <c r="R1809" t="str">
        <f t="shared" si="175"/>
        <v>photobooks</v>
      </c>
      <c r="T1809" s="11">
        <f t="shared" si="170"/>
        <v>41910.068437499998</v>
      </c>
      <c r="U1809" s="11">
        <f t="shared" si="171"/>
        <v>41880.068437499998</v>
      </c>
    </row>
    <row r="1810" spans="1:21" ht="5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2"/>
        <v>0.41407142857142859</v>
      </c>
      <c r="P1810" s="7">
        <f t="shared" si="173"/>
        <v>120.77083333333333</v>
      </c>
      <c r="Q1810" t="str">
        <f t="shared" si="174"/>
        <v>photography</v>
      </c>
      <c r="R1810" t="str">
        <f t="shared" si="175"/>
        <v>photobooks</v>
      </c>
      <c r="T1810" s="11">
        <f t="shared" si="170"/>
        <v>42777.680902777778</v>
      </c>
      <c r="U1810" s="11">
        <f t="shared" si="171"/>
        <v>42742.680902777778</v>
      </c>
    </row>
    <row r="1811" spans="1:21" ht="3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2"/>
        <v>0.10857142857142857</v>
      </c>
      <c r="P1811" s="7">
        <f t="shared" si="173"/>
        <v>42.222222222222221</v>
      </c>
      <c r="Q1811" t="str">
        <f t="shared" si="174"/>
        <v>photography</v>
      </c>
      <c r="R1811" t="str">
        <f t="shared" si="175"/>
        <v>photobooks</v>
      </c>
      <c r="T1811" s="11">
        <f t="shared" si="170"/>
        <v>42064.907858796301</v>
      </c>
      <c r="U1811" s="11">
        <f t="shared" si="171"/>
        <v>42029.907858796301</v>
      </c>
    </row>
    <row r="1812" spans="1:21" ht="3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2"/>
        <v>3.3333333333333333E-2</v>
      </c>
      <c r="P1812" s="7">
        <f t="shared" si="173"/>
        <v>7.5</v>
      </c>
      <c r="Q1812" t="str">
        <f t="shared" si="174"/>
        <v>photography</v>
      </c>
      <c r="R1812" t="str">
        <f t="shared" si="175"/>
        <v>photobooks</v>
      </c>
      <c r="T1812" s="11">
        <f t="shared" si="170"/>
        <v>41872.91002314815</v>
      </c>
      <c r="U1812" s="11">
        <f t="shared" si="171"/>
        <v>41860.91002314815</v>
      </c>
    </row>
    <row r="1813" spans="1:21" ht="3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2"/>
        <v>7.407407407407407E-4</v>
      </c>
      <c r="P1813" s="7">
        <f t="shared" si="173"/>
        <v>1.5384615384615385</v>
      </c>
      <c r="Q1813" t="str">
        <f t="shared" si="174"/>
        <v>photography</v>
      </c>
      <c r="R1813" t="str">
        <f t="shared" si="175"/>
        <v>photobooks</v>
      </c>
      <c r="T1813" s="11">
        <f t="shared" si="170"/>
        <v>41936.166666666664</v>
      </c>
      <c r="U1813" s="11">
        <f t="shared" si="171"/>
        <v>41876.433680555558</v>
      </c>
    </row>
    <row r="1814" spans="1:21" ht="5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2"/>
        <v>0.13307692307692306</v>
      </c>
      <c r="P1814" s="7">
        <f t="shared" si="173"/>
        <v>37.608695652173914</v>
      </c>
      <c r="Q1814" t="str">
        <f t="shared" si="174"/>
        <v>photography</v>
      </c>
      <c r="R1814" t="str">
        <f t="shared" si="175"/>
        <v>photobooks</v>
      </c>
      <c r="T1814" s="11">
        <f t="shared" si="170"/>
        <v>42554.318703703699</v>
      </c>
      <c r="U1814" s="11">
        <f t="shared" si="171"/>
        <v>42524.318703703699</v>
      </c>
    </row>
    <row r="1815" spans="1:21" ht="3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2"/>
        <v>0</v>
      </c>
      <c r="P1815" s="7">
        <f t="shared" si="173"/>
        <v>0</v>
      </c>
      <c r="Q1815" t="str">
        <f t="shared" si="174"/>
        <v>photography</v>
      </c>
      <c r="R1815" t="str">
        <f t="shared" si="175"/>
        <v>photobooks</v>
      </c>
      <c r="T1815" s="11">
        <f t="shared" si="170"/>
        <v>41859.889027777775</v>
      </c>
      <c r="U1815" s="11">
        <f t="shared" si="171"/>
        <v>41829.889027777775</v>
      </c>
    </row>
    <row r="1816" spans="1:21" ht="5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2"/>
        <v>0.49183333333333334</v>
      </c>
      <c r="P1816" s="7">
        <f t="shared" si="173"/>
        <v>42.157142857142858</v>
      </c>
      <c r="Q1816" t="str">
        <f t="shared" si="174"/>
        <v>photography</v>
      </c>
      <c r="R1816" t="str">
        <f t="shared" si="175"/>
        <v>photobooks</v>
      </c>
      <c r="T1816" s="11">
        <f t="shared" si="170"/>
        <v>42063.314074074078</v>
      </c>
      <c r="U1816" s="11">
        <f t="shared" si="171"/>
        <v>42033.314074074078</v>
      </c>
    </row>
    <row r="1817" spans="1:21" ht="5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2"/>
        <v>0</v>
      </c>
      <c r="P1817" s="7">
        <f t="shared" si="173"/>
        <v>0</v>
      </c>
      <c r="Q1817" t="str">
        <f t="shared" si="174"/>
        <v>photography</v>
      </c>
      <c r="R1817" t="str">
        <f t="shared" si="175"/>
        <v>photobooks</v>
      </c>
      <c r="T1817" s="11">
        <f t="shared" si="170"/>
        <v>42186.906678240746</v>
      </c>
      <c r="U1817" s="11">
        <f t="shared" si="171"/>
        <v>42172.906678240746</v>
      </c>
    </row>
    <row r="1818" spans="1:21" ht="3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2"/>
        <v>2.036E-2</v>
      </c>
      <c r="P1818" s="7">
        <f t="shared" si="173"/>
        <v>84.833333333333329</v>
      </c>
      <c r="Q1818" t="str">
        <f t="shared" si="174"/>
        <v>photography</v>
      </c>
      <c r="R1818" t="str">
        <f t="shared" si="175"/>
        <v>photobooks</v>
      </c>
      <c r="T1818" s="11">
        <f t="shared" si="170"/>
        <v>42576.791666666672</v>
      </c>
      <c r="U1818" s="11">
        <f t="shared" si="171"/>
        <v>42548.876192129625</v>
      </c>
    </row>
    <row r="1819" spans="1:21" ht="3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2"/>
        <v>0.52327777777777773</v>
      </c>
      <c r="P1819" s="7">
        <f t="shared" si="173"/>
        <v>94.19</v>
      </c>
      <c r="Q1819" t="str">
        <f t="shared" si="174"/>
        <v>photography</v>
      </c>
      <c r="R1819" t="str">
        <f t="shared" si="175"/>
        <v>photobooks</v>
      </c>
      <c r="T1819" s="11">
        <f t="shared" si="170"/>
        <v>42765.290972222225</v>
      </c>
      <c r="U1819" s="11">
        <f t="shared" si="171"/>
        <v>42705.662118055552</v>
      </c>
    </row>
    <row r="1820" spans="1:21" ht="3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2"/>
        <v>0</v>
      </c>
      <c r="P1820" s="7">
        <f t="shared" si="173"/>
        <v>0</v>
      </c>
      <c r="Q1820" t="str">
        <f t="shared" si="174"/>
        <v>photography</v>
      </c>
      <c r="R1820" t="str">
        <f t="shared" si="175"/>
        <v>photobooks</v>
      </c>
      <c r="T1820" s="11">
        <f t="shared" si="170"/>
        <v>42097.192708333328</v>
      </c>
      <c r="U1820" s="11">
        <f t="shared" si="171"/>
        <v>42067.234375</v>
      </c>
    </row>
    <row r="1821" spans="1:21" ht="5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2"/>
        <v>2.0833333333333332E-2</v>
      </c>
      <c r="P1821" s="7">
        <f t="shared" si="173"/>
        <v>6.25</v>
      </c>
      <c r="Q1821" t="str">
        <f t="shared" si="174"/>
        <v>photography</v>
      </c>
      <c r="R1821" t="str">
        <f t="shared" si="175"/>
        <v>photobooks</v>
      </c>
      <c r="T1821" s="11">
        <f t="shared" si="170"/>
        <v>41850.752268518518</v>
      </c>
      <c r="U1821" s="11">
        <f t="shared" si="171"/>
        <v>41820.752268518518</v>
      </c>
    </row>
    <row r="1822" spans="1:21" ht="5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2"/>
        <v>6.565384615384616E-2</v>
      </c>
      <c r="P1822" s="7">
        <f t="shared" si="173"/>
        <v>213.375</v>
      </c>
      <c r="Q1822" t="str">
        <f t="shared" si="174"/>
        <v>photography</v>
      </c>
      <c r="R1822" t="str">
        <f t="shared" si="175"/>
        <v>photobooks</v>
      </c>
      <c r="T1822" s="11">
        <f t="shared" si="170"/>
        <v>42095.042708333334</v>
      </c>
      <c r="U1822" s="11">
        <f t="shared" si="171"/>
        <v>42065.084375000006</v>
      </c>
    </row>
    <row r="1823" spans="1:21" ht="3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2"/>
        <v>1.3489</v>
      </c>
      <c r="P1823" s="7">
        <f t="shared" si="173"/>
        <v>59.162280701754383</v>
      </c>
      <c r="Q1823" t="str">
        <f t="shared" si="174"/>
        <v>music</v>
      </c>
      <c r="R1823" t="str">
        <f t="shared" si="175"/>
        <v>rock</v>
      </c>
      <c r="T1823" s="11">
        <f t="shared" si="170"/>
        <v>40971.319062499999</v>
      </c>
      <c r="U1823" s="11">
        <f t="shared" si="171"/>
        <v>40926.319062499999</v>
      </c>
    </row>
    <row r="1824" spans="1:21" ht="3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2"/>
        <v>1</v>
      </c>
      <c r="P1824" s="7">
        <f t="shared" si="173"/>
        <v>27.272727272727273</v>
      </c>
      <c r="Q1824" t="str">
        <f t="shared" si="174"/>
        <v>music</v>
      </c>
      <c r="R1824" t="str">
        <f t="shared" si="175"/>
        <v>rock</v>
      </c>
      <c r="T1824" s="11">
        <f t="shared" si="170"/>
        <v>41670.792361111111</v>
      </c>
      <c r="U1824" s="11">
        <f t="shared" si="171"/>
        <v>41634.797013888885</v>
      </c>
    </row>
    <row r="1825" spans="1:21" ht="5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2"/>
        <v>1.1585714285714286</v>
      </c>
      <c r="P1825" s="7">
        <f t="shared" si="173"/>
        <v>24.575757575757574</v>
      </c>
      <c r="Q1825" t="str">
        <f t="shared" si="174"/>
        <v>music</v>
      </c>
      <c r="R1825" t="str">
        <f t="shared" si="175"/>
        <v>rock</v>
      </c>
      <c r="T1825" s="11">
        <f t="shared" si="170"/>
        <v>41206.684907407405</v>
      </c>
      <c r="U1825" s="11">
        <f t="shared" si="171"/>
        <v>41176.684907407405</v>
      </c>
    </row>
    <row r="1826" spans="1:21" ht="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2"/>
        <v>1.0006666666666666</v>
      </c>
      <c r="P1826" s="7">
        <f t="shared" si="173"/>
        <v>75.05</v>
      </c>
      <c r="Q1826" t="str">
        <f t="shared" si="174"/>
        <v>music</v>
      </c>
      <c r="R1826" t="str">
        <f t="shared" si="175"/>
        <v>rock</v>
      </c>
      <c r="T1826" s="11">
        <f t="shared" si="170"/>
        <v>41647.088888888888</v>
      </c>
      <c r="U1826" s="11">
        <f t="shared" si="171"/>
        <v>41626.916284722225</v>
      </c>
    </row>
    <row r="1827" spans="1:21" ht="5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2"/>
        <v>1.0505</v>
      </c>
      <c r="P1827" s="7">
        <f t="shared" si="173"/>
        <v>42.02</v>
      </c>
      <c r="Q1827" t="str">
        <f t="shared" si="174"/>
        <v>music</v>
      </c>
      <c r="R1827" t="str">
        <f t="shared" si="175"/>
        <v>rock</v>
      </c>
      <c r="T1827" s="11">
        <f t="shared" si="170"/>
        <v>41466.83452546296</v>
      </c>
      <c r="U1827" s="11">
        <f t="shared" si="171"/>
        <v>41443.83452546296</v>
      </c>
    </row>
    <row r="1828" spans="1:21" ht="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2"/>
        <v>1.01</v>
      </c>
      <c r="P1828" s="7">
        <f t="shared" si="173"/>
        <v>53.157894736842103</v>
      </c>
      <c r="Q1828" t="str">
        <f t="shared" si="174"/>
        <v>music</v>
      </c>
      <c r="R1828" t="str">
        <f t="shared" si="175"/>
        <v>rock</v>
      </c>
      <c r="T1828" s="11">
        <f t="shared" si="170"/>
        <v>41687.923807870371</v>
      </c>
      <c r="U1828" s="11">
        <f t="shared" si="171"/>
        <v>41657.923807870371</v>
      </c>
    </row>
    <row r="1829" spans="1:21" ht="5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2"/>
        <v>1.0066250000000001</v>
      </c>
      <c r="P1829" s="7">
        <f t="shared" si="173"/>
        <v>83.885416666666671</v>
      </c>
      <c r="Q1829" t="str">
        <f t="shared" si="174"/>
        <v>music</v>
      </c>
      <c r="R1829" t="str">
        <f t="shared" si="175"/>
        <v>rock</v>
      </c>
      <c r="T1829" s="11">
        <f t="shared" si="170"/>
        <v>40605.325937499998</v>
      </c>
      <c r="U1829" s="11">
        <f t="shared" si="171"/>
        <v>40555.325937499998</v>
      </c>
    </row>
    <row r="1830" spans="1:21" ht="5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2"/>
        <v>1.0016</v>
      </c>
      <c r="P1830" s="7">
        <f t="shared" si="173"/>
        <v>417.33333333333331</v>
      </c>
      <c r="Q1830" t="str">
        <f t="shared" si="174"/>
        <v>music</v>
      </c>
      <c r="R1830" t="str">
        <f t="shared" si="175"/>
        <v>rock</v>
      </c>
      <c r="T1830" s="11">
        <f t="shared" si="170"/>
        <v>41768.916666666664</v>
      </c>
      <c r="U1830" s="11">
        <f t="shared" si="171"/>
        <v>41736.899652777778</v>
      </c>
    </row>
    <row r="1831" spans="1:21" ht="3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2"/>
        <v>1.6668333333333334</v>
      </c>
      <c r="P1831" s="7">
        <f t="shared" si="173"/>
        <v>75.765151515151516</v>
      </c>
      <c r="Q1831" t="str">
        <f t="shared" si="174"/>
        <v>music</v>
      </c>
      <c r="R1831" t="str">
        <f t="shared" si="175"/>
        <v>rock</v>
      </c>
      <c r="T1831" s="11">
        <f t="shared" si="170"/>
        <v>40564.916666666664</v>
      </c>
      <c r="U1831" s="11">
        <f t="shared" si="171"/>
        <v>40516.087627314817</v>
      </c>
    </row>
    <row r="1832" spans="1:21" ht="3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2"/>
        <v>1.0153333333333334</v>
      </c>
      <c r="P1832" s="7">
        <f t="shared" si="173"/>
        <v>67.389380530973455</v>
      </c>
      <c r="Q1832" t="str">
        <f t="shared" si="174"/>
        <v>music</v>
      </c>
      <c r="R1832" t="str">
        <f t="shared" si="175"/>
        <v>rock</v>
      </c>
      <c r="T1832" s="11">
        <f t="shared" si="170"/>
        <v>41694.684108796297</v>
      </c>
      <c r="U1832" s="11">
        <f t="shared" si="171"/>
        <v>41664.684108796297</v>
      </c>
    </row>
    <row r="1833" spans="1:21" ht="3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2"/>
        <v>1.03</v>
      </c>
      <c r="P1833" s="7">
        <f t="shared" si="173"/>
        <v>73.571428571428569</v>
      </c>
      <c r="Q1833" t="str">
        <f t="shared" si="174"/>
        <v>music</v>
      </c>
      <c r="R1833" t="str">
        <f t="shared" si="175"/>
        <v>rock</v>
      </c>
      <c r="T1833" s="11">
        <f t="shared" si="170"/>
        <v>41041.996099537035</v>
      </c>
      <c r="U1833" s="11">
        <f t="shared" si="171"/>
        <v>41026.996099537035</v>
      </c>
    </row>
    <row r="1834" spans="1:21" ht="5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2"/>
        <v>1.4285714285714286</v>
      </c>
      <c r="P1834" s="7">
        <f t="shared" si="173"/>
        <v>25</v>
      </c>
      <c r="Q1834" t="str">
        <f t="shared" si="174"/>
        <v>music</v>
      </c>
      <c r="R1834" t="str">
        <f t="shared" si="175"/>
        <v>rock</v>
      </c>
      <c r="T1834" s="11">
        <f t="shared" ref="T1834:T1897" si="176">(((I1834/60)/60)/24)+DATE(1970,1,1)</f>
        <v>40606.539664351854</v>
      </c>
      <c r="U1834" s="11">
        <f t="shared" ref="U1834:U1897" si="177">(((J1834/60)/60)/24)+DATE(1970,1,1)</f>
        <v>40576.539664351854</v>
      </c>
    </row>
    <row r="1835" spans="1:21" ht="5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2"/>
        <v>2.625</v>
      </c>
      <c r="P1835" s="7">
        <f t="shared" si="173"/>
        <v>42</v>
      </c>
      <c r="Q1835" t="str">
        <f t="shared" si="174"/>
        <v>music</v>
      </c>
      <c r="R1835" t="str">
        <f t="shared" si="175"/>
        <v>rock</v>
      </c>
      <c r="T1835" s="11">
        <f t="shared" si="176"/>
        <v>41335.332638888889</v>
      </c>
      <c r="U1835" s="11">
        <f t="shared" si="177"/>
        <v>41303.044016203705</v>
      </c>
    </row>
    <row r="1836" spans="1:21" ht="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2"/>
        <v>1.1805000000000001</v>
      </c>
      <c r="P1836" s="7">
        <f t="shared" si="173"/>
        <v>131.16666666666666</v>
      </c>
      <c r="Q1836" t="str">
        <f t="shared" si="174"/>
        <v>music</v>
      </c>
      <c r="R1836" t="str">
        <f t="shared" si="175"/>
        <v>rock</v>
      </c>
      <c r="T1836" s="11">
        <f t="shared" si="176"/>
        <v>42028.964062500003</v>
      </c>
      <c r="U1836" s="11">
        <f t="shared" si="177"/>
        <v>41988.964062500003</v>
      </c>
    </row>
    <row r="1837" spans="1:21" ht="6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2"/>
        <v>1.04</v>
      </c>
      <c r="P1837" s="7">
        <f t="shared" si="173"/>
        <v>47.272727272727273</v>
      </c>
      <c r="Q1837" t="str">
        <f t="shared" si="174"/>
        <v>music</v>
      </c>
      <c r="R1837" t="str">
        <f t="shared" si="175"/>
        <v>rock</v>
      </c>
      <c r="T1837" s="11">
        <f t="shared" si="176"/>
        <v>42460.660543981481</v>
      </c>
      <c r="U1837" s="11">
        <f t="shared" si="177"/>
        <v>42430.702210648145</v>
      </c>
    </row>
    <row r="1838" spans="1:21" ht="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2"/>
        <v>2.0034000000000001</v>
      </c>
      <c r="P1838" s="7">
        <f t="shared" si="173"/>
        <v>182.12727272727273</v>
      </c>
      <c r="Q1838" t="str">
        <f t="shared" si="174"/>
        <v>music</v>
      </c>
      <c r="R1838" t="str">
        <f t="shared" si="175"/>
        <v>rock</v>
      </c>
      <c r="T1838" s="11">
        <f t="shared" si="176"/>
        <v>41322.809363425928</v>
      </c>
      <c r="U1838" s="11">
        <f t="shared" si="177"/>
        <v>41305.809363425928</v>
      </c>
    </row>
    <row r="1839" spans="1:21" ht="5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2"/>
        <v>3.0683333333333334</v>
      </c>
      <c r="P1839" s="7">
        <f t="shared" si="173"/>
        <v>61.366666666666667</v>
      </c>
      <c r="Q1839" t="str">
        <f t="shared" si="174"/>
        <v>music</v>
      </c>
      <c r="R1839" t="str">
        <f t="shared" si="175"/>
        <v>rock</v>
      </c>
      <c r="T1839" s="11">
        <f t="shared" si="176"/>
        <v>40986.006192129629</v>
      </c>
      <c r="U1839" s="11">
        <f t="shared" si="177"/>
        <v>40926.047858796301</v>
      </c>
    </row>
    <row r="1840" spans="1:21" ht="5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2"/>
        <v>1.00149</v>
      </c>
      <c r="P1840" s="7">
        <f t="shared" si="173"/>
        <v>35.767499999999998</v>
      </c>
      <c r="Q1840" t="str">
        <f t="shared" si="174"/>
        <v>music</v>
      </c>
      <c r="R1840" t="str">
        <f t="shared" si="175"/>
        <v>rock</v>
      </c>
      <c r="T1840" s="11">
        <f t="shared" si="176"/>
        <v>40817.125</v>
      </c>
      <c r="U1840" s="11">
        <f t="shared" si="177"/>
        <v>40788.786539351851</v>
      </c>
    </row>
    <row r="1841" spans="1:21" ht="5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2"/>
        <v>2.0529999999999999</v>
      </c>
      <c r="P1841" s="7">
        <f t="shared" si="173"/>
        <v>45.62222222222222</v>
      </c>
      <c r="Q1841" t="str">
        <f t="shared" si="174"/>
        <v>music</v>
      </c>
      <c r="R1841" t="str">
        <f t="shared" si="175"/>
        <v>rock</v>
      </c>
      <c r="T1841" s="11">
        <f t="shared" si="176"/>
        <v>42644.722013888888</v>
      </c>
      <c r="U1841" s="11">
        <f t="shared" si="177"/>
        <v>42614.722013888888</v>
      </c>
    </row>
    <row r="1842" spans="1:21" ht="5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2"/>
        <v>1.0888888888888888</v>
      </c>
      <c r="P1842" s="7">
        <f t="shared" si="173"/>
        <v>75.384615384615387</v>
      </c>
      <c r="Q1842" t="str">
        <f t="shared" si="174"/>
        <v>music</v>
      </c>
      <c r="R1842" t="str">
        <f t="shared" si="175"/>
        <v>rock</v>
      </c>
      <c r="T1842" s="11">
        <f t="shared" si="176"/>
        <v>41401.207638888889</v>
      </c>
      <c r="U1842" s="11">
        <f t="shared" si="177"/>
        <v>41382.096180555556</v>
      </c>
    </row>
    <row r="1843" spans="1:21" ht="3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2"/>
        <v>1.0175000000000001</v>
      </c>
      <c r="P1843" s="7">
        <f t="shared" si="173"/>
        <v>50.875</v>
      </c>
      <c r="Q1843" t="str">
        <f t="shared" si="174"/>
        <v>music</v>
      </c>
      <c r="R1843" t="str">
        <f t="shared" si="175"/>
        <v>rock</v>
      </c>
      <c r="T1843" s="11">
        <f t="shared" si="176"/>
        <v>41779.207638888889</v>
      </c>
      <c r="U1843" s="11">
        <f t="shared" si="177"/>
        <v>41745.84542824074</v>
      </c>
    </row>
    <row r="1844" spans="1:21" ht="5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2"/>
        <v>1.2524999999999999</v>
      </c>
      <c r="P1844" s="7">
        <f t="shared" si="173"/>
        <v>119.28571428571429</v>
      </c>
      <c r="Q1844" t="str">
        <f t="shared" si="174"/>
        <v>music</v>
      </c>
      <c r="R1844" t="str">
        <f t="shared" si="175"/>
        <v>rock</v>
      </c>
      <c r="T1844" s="11">
        <f t="shared" si="176"/>
        <v>42065.249305555553</v>
      </c>
      <c r="U1844" s="11">
        <f t="shared" si="177"/>
        <v>42031.631724537037</v>
      </c>
    </row>
    <row r="1845" spans="1:21" ht="5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2"/>
        <v>1.2400610000000001</v>
      </c>
      <c r="P1845" s="7">
        <f t="shared" si="173"/>
        <v>92.541865671641801</v>
      </c>
      <c r="Q1845" t="str">
        <f t="shared" si="174"/>
        <v>music</v>
      </c>
      <c r="R1845" t="str">
        <f t="shared" si="175"/>
        <v>rock</v>
      </c>
      <c r="T1845" s="11">
        <f t="shared" si="176"/>
        <v>40594.994837962964</v>
      </c>
      <c r="U1845" s="11">
        <f t="shared" si="177"/>
        <v>40564.994837962964</v>
      </c>
    </row>
    <row r="1846" spans="1:21" ht="5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2"/>
        <v>1.014</v>
      </c>
      <c r="P1846" s="7">
        <f t="shared" si="173"/>
        <v>76.05</v>
      </c>
      <c r="Q1846" t="str">
        <f t="shared" si="174"/>
        <v>music</v>
      </c>
      <c r="R1846" t="str">
        <f t="shared" si="175"/>
        <v>rock</v>
      </c>
      <c r="T1846" s="11">
        <f t="shared" si="176"/>
        <v>40705.125</v>
      </c>
      <c r="U1846" s="11">
        <f t="shared" si="177"/>
        <v>40666.973541666666</v>
      </c>
    </row>
    <row r="1847" spans="1:21" ht="10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2"/>
        <v>1</v>
      </c>
      <c r="P1847" s="7">
        <f t="shared" si="173"/>
        <v>52.631578947368418</v>
      </c>
      <c r="Q1847" t="str">
        <f t="shared" si="174"/>
        <v>music</v>
      </c>
      <c r="R1847" t="str">
        <f t="shared" si="175"/>
        <v>rock</v>
      </c>
      <c r="T1847" s="11">
        <f t="shared" si="176"/>
        <v>42538.204861111109</v>
      </c>
      <c r="U1847" s="11">
        <f t="shared" si="177"/>
        <v>42523.333310185189</v>
      </c>
    </row>
    <row r="1848" spans="1:21" ht="5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2"/>
        <v>1.3792666666666666</v>
      </c>
      <c r="P1848" s="7">
        <f t="shared" si="173"/>
        <v>98.990430622009569</v>
      </c>
      <c r="Q1848" t="str">
        <f t="shared" si="174"/>
        <v>music</v>
      </c>
      <c r="R1848" t="str">
        <f t="shared" si="175"/>
        <v>rock</v>
      </c>
      <c r="T1848" s="11">
        <f t="shared" si="176"/>
        <v>41258.650196759263</v>
      </c>
      <c r="U1848" s="11">
        <f t="shared" si="177"/>
        <v>41228.650196759263</v>
      </c>
    </row>
    <row r="1849" spans="1:21" ht="5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2"/>
        <v>1.2088000000000001</v>
      </c>
      <c r="P1849" s="7">
        <f t="shared" si="173"/>
        <v>79.526315789473685</v>
      </c>
      <c r="Q1849" t="str">
        <f t="shared" si="174"/>
        <v>music</v>
      </c>
      <c r="R1849" t="str">
        <f t="shared" si="175"/>
        <v>rock</v>
      </c>
      <c r="T1849" s="11">
        <f t="shared" si="176"/>
        <v>42115.236481481479</v>
      </c>
      <c r="U1849" s="11">
        <f t="shared" si="177"/>
        <v>42094.236481481479</v>
      </c>
    </row>
    <row r="1850" spans="1:21" ht="5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2"/>
        <v>1.0736666666666668</v>
      </c>
      <c r="P1850" s="7">
        <f t="shared" si="173"/>
        <v>134.20833333333334</v>
      </c>
      <c r="Q1850" t="str">
        <f t="shared" si="174"/>
        <v>music</v>
      </c>
      <c r="R1850" t="str">
        <f t="shared" si="175"/>
        <v>rock</v>
      </c>
      <c r="T1850" s="11">
        <f t="shared" si="176"/>
        <v>40755.290972222225</v>
      </c>
      <c r="U1850" s="11">
        <f t="shared" si="177"/>
        <v>40691.788055555553</v>
      </c>
    </row>
    <row r="1851" spans="1:21" ht="3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2"/>
        <v>1.0033333333333334</v>
      </c>
      <c r="P1851" s="7">
        <f t="shared" si="173"/>
        <v>37.625</v>
      </c>
      <c r="Q1851" t="str">
        <f t="shared" si="174"/>
        <v>music</v>
      </c>
      <c r="R1851" t="str">
        <f t="shared" si="175"/>
        <v>rock</v>
      </c>
      <c r="T1851" s="11">
        <f t="shared" si="176"/>
        <v>41199.845590277779</v>
      </c>
      <c r="U1851" s="11">
        <f t="shared" si="177"/>
        <v>41169.845590277779</v>
      </c>
    </row>
    <row r="1852" spans="1:21" ht="5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2"/>
        <v>1.0152222222222222</v>
      </c>
      <c r="P1852" s="7">
        <f t="shared" si="173"/>
        <v>51.044692737430168</v>
      </c>
      <c r="Q1852" t="str">
        <f t="shared" si="174"/>
        <v>music</v>
      </c>
      <c r="R1852" t="str">
        <f t="shared" si="175"/>
        <v>rock</v>
      </c>
      <c r="T1852" s="11">
        <f t="shared" si="176"/>
        <v>41830.959490740745</v>
      </c>
      <c r="U1852" s="11">
        <f t="shared" si="177"/>
        <v>41800.959490740745</v>
      </c>
    </row>
    <row r="1853" spans="1:21" ht="5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2"/>
        <v>1.0007692307692309</v>
      </c>
      <c r="P1853" s="7">
        <f t="shared" si="173"/>
        <v>50.03846153846154</v>
      </c>
      <c r="Q1853" t="str">
        <f t="shared" si="174"/>
        <v>music</v>
      </c>
      <c r="R1853" t="str">
        <f t="shared" si="175"/>
        <v>rock</v>
      </c>
      <c r="T1853" s="11">
        <f t="shared" si="176"/>
        <v>41848.041666666664</v>
      </c>
      <c r="U1853" s="11">
        <f t="shared" si="177"/>
        <v>41827.906689814816</v>
      </c>
    </row>
    <row r="1854" spans="1:21" ht="5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2"/>
        <v>1.1696666666666666</v>
      </c>
      <c r="P1854" s="7">
        <f t="shared" si="173"/>
        <v>133.93129770992365</v>
      </c>
      <c r="Q1854" t="str">
        <f t="shared" si="174"/>
        <v>music</v>
      </c>
      <c r="R1854" t="str">
        <f t="shared" si="175"/>
        <v>rock</v>
      </c>
      <c r="T1854" s="11">
        <f t="shared" si="176"/>
        <v>42119</v>
      </c>
      <c r="U1854" s="11">
        <f t="shared" si="177"/>
        <v>42081.77143518519</v>
      </c>
    </row>
    <row r="1855" spans="1:21" ht="5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2"/>
        <v>1.01875</v>
      </c>
      <c r="P1855" s="7">
        <f t="shared" si="173"/>
        <v>58.214285714285715</v>
      </c>
      <c r="Q1855" t="str">
        <f t="shared" si="174"/>
        <v>music</v>
      </c>
      <c r="R1855" t="str">
        <f t="shared" si="175"/>
        <v>rock</v>
      </c>
      <c r="T1855" s="11">
        <f t="shared" si="176"/>
        <v>41227.102048611108</v>
      </c>
      <c r="U1855" s="11">
        <f t="shared" si="177"/>
        <v>41177.060381944444</v>
      </c>
    </row>
    <row r="1856" spans="1:21" ht="3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2"/>
        <v>1.0212366666666666</v>
      </c>
      <c r="P1856" s="7">
        <f t="shared" si="173"/>
        <v>88.037643678160919</v>
      </c>
      <c r="Q1856" t="str">
        <f t="shared" si="174"/>
        <v>music</v>
      </c>
      <c r="R1856" t="str">
        <f t="shared" si="175"/>
        <v>rock</v>
      </c>
      <c r="T1856" s="11">
        <f t="shared" si="176"/>
        <v>41418.021261574075</v>
      </c>
      <c r="U1856" s="11">
        <f t="shared" si="177"/>
        <v>41388.021261574075</v>
      </c>
    </row>
    <row r="1857" spans="1:21" ht="3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2"/>
        <v>1.5405897142857143</v>
      </c>
      <c r="P1857" s="7">
        <f t="shared" si="173"/>
        <v>70.576753926701571</v>
      </c>
      <c r="Q1857" t="str">
        <f t="shared" si="174"/>
        <v>music</v>
      </c>
      <c r="R1857" t="str">
        <f t="shared" si="175"/>
        <v>rock</v>
      </c>
      <c r="T1857" s="11">
        <f t="shared" si="176"/>
        <v>41645.538657407407</v>
      </c>
      <c r="U1857" s="11">
        <f t="shared" si="177"/>
        <v>41600.538657407407</v>
      </c>
    </row>
    <row r="1858" spans="1:21" ht="5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2"/>
        <v>1.0125</v>
      </c>
      <c r="P1858" s="7">
        <f t="shared" si="173"/>
        <v>53.289473684210527</v>
      </c>
      <c r="Q1858" t="str">
        <f t="shared" si="174"/>
        <v>music</v>
      </c>
      <c r="R1858" t="str">
        <f t="shared" si="175"/>
        <v>rock</v>
      </c>
      <c r="T1858" s="11">
        <f t="shared" si="176"/>
        <v>41838.854999999996</v>
      </c>
      <c r="U1858" s="11">
        <f t="shared" si="177"/>
        <v>41817.854999999996</v>
      </c>
    </row>
    <row r="1859" spans="1:21" ht="5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8">IF(L1859=0,0,E1859/D1859)</f>
        <v>1</v>
      </c>
      <c r="P1859" s="7">
        <f t="shared" ref="P1859:P1922" si="179">IF(L1859=0, 0,E1859/L1859)</f>
        <v>136.36363636363637</v>
      </c>
      <c r="Q1859" t="str">
        <f t="shared" ref="Q1859:Q1922" si="180">LEFT(N1859, SEARCH("/",N1859,1)-1)</f>
        <v>music</v>
      </c>
      <c r="R1859" t="str">
        <f t="shared" ref="R1859:R1922" si="181">RIGHT(N1859,LEN(N1859)-SEARCH("/",N1859,1))</f>
        <v>rock</v>
      </c>
      <c r="T1859" s="11">
        <f t="shared" si="176"/>
        <v>41894.76866898148</v>
      </c>
      <c r="U1859" s="11">
        <f t="shared" si="177"/>
        <v>41864.76866898148</v>
      </c>
    </row>
    <row r="1860" spans="1:21" ht="5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8"/>
        <v>1.0874800874800874</v>
      </c>
      <c r="P1860" s="7">
        <f t="shared" si="179"/>
        <v>40.547315436241611</v>
      </c>
      <c r="Q1860" t="str">
        <f t="shared" si="180"/>
        <v>music</v>
      </c>
      <c r="R1860" t="str">
        <f t="shared" si="181"/>
        <v>rock</v>
      </c>
      <c r="T1860" s="11">
        <f t="shared" si="176"/>
        <v>40893.242141203707</v>
      </c>
      <c r="U1860" s="11">
        <f t="shared" si="177"/>
        <v>40833.200474537036</v>
      </c>
    </row>
    <row r="1861" spans="1:21" ht="2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8"/>
        <v>1.3183333333333334</v>
      </c>
      <c r="P1861" s="7">
        <f t="shared" si="179"/>
        <v>70.625</v>
      </c>
      <c r="Q1861" t="str">
        <f t="shared" si="180"/>
        <v>music</v>
      </c>
      <c r="R1861" t="str">
        <f t="shared" si="181"/>
        <v>rock</v>
      </c>
      <c r="T1861" s="11">
        <f t="shared" si="176"/>
        <v>40808.770011574074</v>
      </c>
      <c r="U1861" s="11">
        <f t="shared" si="177"/>
        <v>40778.770011574074</v>
      </c>
    </row>
    <row r="1862" spans="1:21" ht="3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8"/>
        <v>1.3346666666666667</v>
      </c>
      <c r="P1862" s="7">
        <f t="shared" si="179"/>
        <v>52.684210526315788</v>
      </c>
      <c r="Q1862" t="str">
        <f t="shared" si="180"/>
        <v>music</v>
      </c>
      <c r="R1862" t="str">
        <f t="shared" si="181"/>
        <v>rock</v>
      </c>
      <c r="T1862" s="11">
        <f t="shared" si="176"/>
        <v>41676.709305555552</v>
      </c>
      <c r="U1862" s="11">
        <f t="shared" si="177"/>
        <v>41655.709305555552</v>
      </c>
    </row>
    <row r="1863" spans="1:21" ht="5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8"/>
        <v>0</v>
      </c>
      <c r="P1863" s="7">
        <f t="shared" si="179"/>
        <v>0</v>
      </c>
      <c r="Q1863" t="str">
        <f t="shared" si="180"/>
        <v>games</v>
      </c>
      <c r="R1863" t="str">
        <f t="shared" si="181"/>
        <v>mobile games</v>
      </c>
      <c r="T1863" s="11">
        <f t="shared" si="176"/>
        <v>42030.300243055557</v>
      </c>
      <c r="U1863" s="11">
        <f t="shared" si="177"/>
        <v>42000.300243055557</v>
      </c>
    </row>
    <row r="1864" spans="1:21" ht="5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8"/>
        <v>8.0833333333333326E-2</v>
      </c>
      <c r="P1864" s="7">
        <f t="shared" si="179"/>
        <v>90.9375</v>
      </c>
      <c r="Q1864" t="str">
        <f t="shared" si="180"/>
        <v>games</v>
      </c>
      <c r="R1864" t="str">
        <f t="shared" si="181"/>
        <v>mobile games</v>
      </c>
      <c r="T1864" s="11">
        <f t="shared" si="176"/>
        <v>42802.3125</v>
      </c>
      <c r="U1864" s="11">
        <f t="shared" si="177"/>
        <v>42755.492754629624</v>
      </c>
    </row>
    <row r="1865" spans="1:21" ht="3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8"/>
        <v>4.0000000000000001E-3</v>
      </c>
      <c r="P1865" s="7">
        <f t="shared" si="179"/>
        <v>5</v>
      </c>
      <c r="Q1865" t="str">
        <f t="shared" si="180"/>
        <v>games</v>
      </c>
      <c r="R1865" t="str">
        <f t="shared" si="181"/>
        <v>mobile games</v>
      </c>
      <c r="T1865" s="11">
        <f t="shared" si="176"/>
        <v>41802.797280092593</v>
      </c>
      <c r="U1865" s="11">
        <f t="shared" si="177"/>
        <v>41772.797280092593</v>
      </c>
    </row>
    <row r="1866" spans="1:21" ht="5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8"/>
        <v>0.42892307692307691</v>
      </c>
      <c r="P1866" s="7">
        <f t="shared" si="179"/>
        <v>58.083333333333336</v>
      </c>
      <c r="Q1866" t="str">
        <f t="shared" si="180"/>
        <v>games</v>
      </c>
      <c r="R1866" t="str">
        <f t="shared" si="181"/>
        <v>mobile games</v>
      </c>
      <c r="T1866" s="11">
        <f t="shared" si="176"/>
        <v>41763.716435185182</v>
      </c>
      <c r="U1866" s="11">
        <f t="shared" si="177"/>
        <v>41733.716435185182</v>
      </c>
    </row>
    <row r="1867" spans="1:21" ht="5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8"/>
        <v>3.6363636363636364E-5</v>
      </c>
      <c r="P1867" s="7">
        <f t="shared" si="179"/>
        <v>2</v>
      </c>
      <c r="Q1867" t="str">
        <f t="shared" si="180"/>
        <v>games</v>
      </c>
      <c r="R1867" t="str">
        <f t="shared" si="181"/>
        <v>mobile games</v>
      </c>
      <c r="T1867" s="11">
        <f t="shared" si="176"/>
        <v>42680.409108796302</v>
      </c>
      <c r="U1867" s="11">
        <f t="shared" si="177"/>
        <v>42645.367442129631</v>
      </c>
    </row>
    <row r="1868" spans="1:21" ht="5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8"/>
        <v>5.0000000000000001E-3</v>
      </c>
      <c r="P1868" s="7">
        <f t="shared" si="179"/>
        <v>62.5</v>
      </c>
      <c r="Q1868" t="str">
        <f t="shared" si="180"/>
        <v>games</v>
      </c>
      <c r="R1868" t="str">
        <f t="shared" si="181"/>
        <v>mobile games</v>
      </c>
      <c r="T1868" s="11">
        <f t="shared" si="176"/>
        <v>42795.166666666672</v>
      </c>
      <c r="U1868" s="11">
        <f t="shared" si="177"/>
        <v>42742.246493055558</v>
      </c>
    </row>
    <row r="1869" spans="1:21" ht="5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8"/>
        <v>5.0000000000000001E-4</v>
      </c>
      <c r="P1869" s="7">
        <f t="shared" si="179"/>
        <v>10</v>
      </c>
      <c r="Q1869" t="str">
        <f t="shared" si="180"/>
        <v>games</v>
      </c>
      <c r="R1869" t="str">
        <f t="shared" si="181"/>
        <v>mobile games</v>
      </c>
      <c r="T1869" s="11">
        <f t="shared" si="176"/>
        <v>42679.924907407403</v>
      </c>
      <c r="U1869" s="11">
        <f t="shared" si="177"/>
        <v>42649.924907407403</v>
      </c>
    </row>
    <row r="1870" spans="1:21" ht="5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8"/>
        <v>4.8680000000000001E-2</v>
      </c>
      <c r="P1870" s="7">
        <f t="shared" si="179"/>
        <v>71.588235294117652</v>
      </c>
      <c r="Q1870" t="str">
        <f t="shared" si="180"/>
        <v>games</v>
      </c>
      <c r="R1870" t="str">
        <f t="shared" si="181"/>
        <v>mobile games</v>
      </c>
      <c r="T1870" s="11">
        <f t="shared" si="176"/>
        <v>42353.332638888889</v>
      </c>
      <c r="U1870" s="11">
        <f t="shared" si="177"/>
        <v>42328.779224537036</v>
      </c>
    </row>
    <row r="1871" spans="1:21" ht="5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8"/>
        <v>0</v>
      </c>
      <c r="P1871" s="7">
        <f t="shared" si="179"/>
        <v>0</v>
      </c>
      <c r="Q1871" t="str">
        <f t="shared" si="180"/>
        <v>games</v>
      </c>
      <c r="R1871" t="str">
        <f t="shared" si="181"/>
        <v>mobile games</v>
      </c>
      <c r="T1871" s="11">
        <f t="shared" si="176"/>
        <v>42739.002881944441</v>
      </c>
      <c r="U1871" s="11">
        <f t="shared" si="177"/>
        <v>42709.002881944441</v>
      </c>
    </row>
    <row r="1872" spans="1:21" ht="5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8"/>
        <v>0.10314285714285715</v>
      </c>
      <c r="P1872" s="7">
        <f t="shared" si="179"/>
        <v>32.81818181818182</v>
      </c>
      <c r="Q1872" t="str">
        <f t="shared" si="180"/>
        <v>games</v>
      </c>
      <c r="R1872" t="str">
        <f t="shared" si="181"/>
        <v>mobile games</v>
      </c>
      <c r="T1872" s="11">
        <f t="shared" si="176"/>
        <v>42400.178472222222</v>
      </c>
      <c r="U1872" s="11">
        <f t="shared" si="177"/>
        <v>42371.355729166666</v>
      </c>
    </row>
    <row r="1873" spans="1:21" ht="5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8"/>
        <v>0.7178461538461538</v>
      </c>
      <c r="P1873" s="7">
        <f t="shared" si="179"/>
        <v>49.11578947368421</v>
      </c>
      <c r="Q1873" t="str">
        <f t="shared" si="180"/>
        <v>games</v>
      </c>
      <c r="R1873" t="str">
        <f t="shared" si="181"/>
        <v>mobile games</v>
      </c>
      <c r="T1873" s="11">
        <f t="shared" si="176"/>
        <v>41963.825243055559</v>
      </c>
      <c r="U1873" s="11">
        <f t="shared" si="177"/>
        <v>41923.783576388887</v>
      </c>
    </row>
    <row r="1874" spans="1:21" ht="5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8"/>
        <v>1.06E-2</v>
      </c>
      <c r="P1874" s="7">
        <f t="shared" si="179"/>
        <v>16.307692307692307</v>
      </c>
      <c r="Q1874" t="str">
        <f t="shared" si="180"/>
        <v>games</v>
      </c>
      <c r="R1874" t="str">
        <f t="shared" si="181"/>
        <v>mobile games</v>
      </c>
      <c r="T1874" s="11">
        <f t="shared" si="176"/>
        <v>42185.129652777774</v>
      </c>
      <c r="U1874" s="11">
        <f t="shared" si="177"/>
        <v>42155.129652777774</v>
      </c>
    </row>
    <row r="1875" spans="1:21" ht="5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8"/>
        <v>4.4999999999999997E-3</v>
      </c>
      <c r="P1875" s="7">
        <f t="shared" si="179"/>
        <v>18</v>
      </c>
      <c r="Q1875" t="str">
        <f t="shared" si="180"/>
        <v>games</v>
      </c>
      <c r="R1875" t="str">
        <f t="shared" si="181"/>
        <v>mobile games</v>
      </c>
      <c r="T1875" s="11">
        <f t="shared" si="176"/>
        <v>42193.697916666672</v>
      </c>
      <c r="U1875" s="11">
        <f t="shared" si="177"/>
        <v>42164.615856481483</v>
      </c>
    </row>
    <row r="1876" spans="1:21" ht="5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8"/>
        <v>1.6249999999999999E-4</v>
      </c>
      <c r="P1876" s="7">
        <f t="shared" si="179"/>
        <v>13</v>
      </c>
      <c r="Q1876" t="str">
        <f t="shared" si="180"/>
        <v>games</v>
      </c>
      <c r="R1876" t="str">
        <f t="shared" si="181"/>
        <v>mobile games</v>
      </c>
      <c r="T1876" s="11">
        <f t="shared" si="176"/>
        <v>42549.969131944439</v>
      </c>
      <c r="U1876" s="11">
        <f t="shared" si="177"/>
        <v>42529.969131944439</v>
      </c>
    </row>
    <row r="1877" spans="1:21" ht="3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8"/>
        <v>5.1000000000000004E-3</v>
      </c>
      <c r="P1877" s="7">
        <f t="shared" si="179"/>
        <v>17</v>
      </c>
      <c r="Q1877" t="str">
        <f t="shared" si="180"/>
        <v>games</v>
      </c>
      <c r="R1877" t="str">
        <f t="shared" si="181"/>
        <v>mobile games</v>
      </c>
      <c r="T1877" s="11">
        <f t="shared" si="176"/>
        <v>42588.899398148147</v>
      </c>
      <c r="U1877" s="11">
        <f t="shared" si="177"/>
        <v>42528.899398148147</v>
      </c>
    </row>
    <row r="1878" spans="1:21" ht="5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8"/>
        <v>0</v>
      </c>
      <c r="P1878" s="7">
        <f t="shared" si="179"/>
        <v>0</v>
      </c>
      <c r="Q1878" t="str">
        <f t="shared" si="180"/>
        <v>games</v>
      </c>
      <c r="R1878" t="str">
        <f t="shared" si="181"/>
        <v>mobile games</v>
      </c>
      <c r="T1878" s="11">
        <f t="shared" si="176"/>
        <v>41806.284780092588</v>
      </c>
      <c r="U1878" s="11">
        <f t="shared" si="177"/>
        <v>41776.284780092588</v>
      </c>
    </row>
    <row r="1879" spans="1:21" ht="3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8"/>
        <v>0</v>
      </c>
      <c r="P1879" s="7">
        <f t="shared" si="179"/>
        <v>0</v>
      </c>
      <c r="Q1879" t="str">
        <f t="shared" si="180"/>
        <v>games</v>
      </c>
      <c r="R1879" t="str">
        <f t="shared" si="181"/>
        <v>mobile games</v>
      </c>
      <c r="T1879" s="11">
        <f t="shared" si="176"/>
        <v>42064.029224537036</v>
      </c>
      <c r="U1879" s="11">
        <f t="shared" si="177"/>
        <v>42035.029224537036</v>
      </c>
    </row>
    <row r="1880" spans="1:21" ht="5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8"/>
        <v>0</v>
      </c>
      <c r="P1880" s="7">
        <f t="shared" si="179"/>
        <v>0</v>
      </c>
      <c r="Q1880" t="str">
        <f t="shared" si="180"/>
        <v>games</v>
      </c>
      <c r="R1880" t="str">
        <f t="shared" si="181"/>
        <v>mobile games</v>
      </c>
      <c r="T1880" s="11">
        <f t="shared" si="176"/>
        <v>41803.008738425924</v>
      </c>
      <c r="U1880" s="11">
        <f t="shared" si="177"/>
        <v>41773.008738425924</v>
      </c>
    </row>
    <row r="1881" spans="1:21" ht="5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8"/>
        <v>1.1999999999999999E-3</v>
      </c>
      <c r="P1881" s="7">
        <f t="shared" si="179"/>
        <v>3</v>
      </c>
      <c r="Q1881" t="str">
        <f t="shared" si="180"/>
        <v>games</v>
      </c>
      <c r="R1881" t="str">
        <f t="shared" si="181"/>
        <v>mobile games</v>
      </c>
      <c r="T1881" s="11">
        <f t="shared" si="176"/>
        <v>42443.607974537037</v>
      </c>
      <c r="U1881" s="11">
        <f t="shared" si="177"/>
        <v>42413.649641203709</v>
      </c>
    </row>
    <row r="1882" spans="1:21" ht="3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8"/>
        <v>0.20080000000000001</v>
      </c>
      <c r="P1882" s="7">
        <f t="shared" si="179"/>
        <v>41.833333333333336</v>
      </c>
      <c r="Q1882" t="str">
        <f t="shared" si="180"/>
        <v>games</v>
      </c>
      <c r="R1882" t="str">
        <f t="shared" si="181"/>
        <v>mobile games</v>
      </c>
      <c r="T1882" s="11">
        <f t="shared" si="176"/>
        <v>42459.525231481486</v>
      </c>
      <c r="U1882" s="11">
        <f t="shared" si="177"/>
        <v>42430.566898148143</v>
      </c>
    </row>
    <row r="1883" spans="1:21" ht="3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8"/>
        <v>1.726845</v>
      </c>
      <c r="P1883" s="7">
        <f t="shared" si="179"/>
        <v>49.338428571428572</v>
      </c>
      <c r="Q1883" t="str">
        <f t="shared" si="180"/>
        <v>music</v>
      </c>
      <c r="R1883" t="str">
        <f t="shared" si="181"/>
        <v>indie rock</v>
      </c>
      <c r="T1883" s="11">
        <f t="shared" si="176"/>
        <v>42073.110983796301</v>
      </c>
      <c r="U1883" s="11">
        <f t="shared" si="177"/>
        <v>42043.152650462958</v>
      </c>
    </row>
    <row r="1884" spans="1:21" ht="5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8"/>
        <v>1.008955223880597</v>
      </c>
      <c r="P1884" s="7">
        <f t="shared" si="179"/>
        <v>41.728395061728392</v>
      </c>
      <c r="Q1884" t="str">
        <f t="shared" si="180"/>
        <v>music</v>
      </c>
      <c r="R1884" t="str">
        <f t="shared" si="181"/>
        <v>indie rock</v>
      </c>
      <c r="T1884" s="11">
        <f t="shared" si="176"/>
        <v>41100.991666666669</v>
      </c>
      <c r="U1884" s="11">
        <f t="shared" si="177"/>
        <v>41067.949212962965</v>
      </c>
    </row>
    <row r="1885" spans="1:21" ht="3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8"/>
        <v>1.0480480480480481</v>
      </c>
      <c r="P1885" s="7">
        <f t="shared" si="179"/>
        <v>32.71875</v>
      </c>
      <c r="Q1885" t="str">
        <f t="shared" si="180"/>
        <v>music</v>
      </c>
      <c r="R1885" t="str">
        <f t="shared" si="181"/>
        <v>indie rock</v>
      </c>
      <c r="T1885" s="11">
        <f t="shared" si="176"/>
        <v>41007.906342592592</v>
      </c>
      <c r="U1885" s="11">
        <f t="shared" si="177"/>
        <v>40977.948009259257</v>
      </c>
    </row>
    <row r="1886" spans="1:21" ht="5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8"/>
        <v>1.351</v>
      </c>
      <c r="P1886" s="7">
        <f t="shared" si="179"/>
        <v>51.96153846153846</v>
      </c>
      <c r="Q1886" t="str">
        <f t="shared" si="180"/>
        <v>music</v>
      </c>
      <c r="R1886" t="str">
        <f t="shared" si="181"/>
        <v>indie rock</v>
      </c>
      <c r="T1886" s="11">
        <f t="shared" si="176"/>
        <v>41240.5</v>
      </c>
      <c r="U1886" s="11">
        <f t="shared" si="177"/>
        <v>41205.198321759257</v>
      </c>
    </row>
    <row r="1887" spans="1:21" ht="5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8"/>
        <v>1.1632786885245903</v>
      </c>
      <c r="P1887" s="7">
        <f t="shared" si="179"/>
        <v>50.685714285714283</v>
      </c>
      <c r="Q1887" t="str">
        <f t="shared" si="180"/>
        <v>music</v>
      </c>
      <c r="R1887" t="str">
        <f t="shared" si="181"/>
        <v>indie rock</v>
      </c>
      <c r="T1887" s="11">
        <f t="shared" si="176"/>
        <v>41131.916666666664</v>
      </c>
      <c r="U1887" s="11">
        <f t="shared" si="177"/>
        <v>41099.093865740739</v>
      </c>
    </row>
    <row r="1888" spans="1:21" ht="5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8"/>
        <v>1.0208333333333333</v>
      </c>
      <c r="P1888" s="7">
        <f t="shared" si="179"/>
        <v>42.241379310344826</v>
      </c>
      <c r="Q1888" t="str">
        <f t="shared" si="180"/>
        <v>music</v>
      </c>
      <c r="R1888" t="str">
        <f t="shared" si="181"/>
        <v>indie rock</v>
      </c>
      <c r="T1888" s="11">
        <f t="shared" si="176"/>
        <v>41955.94835648148</v>
      </c>
      <c r="U1888" s="11">
        <f t="shared" si="177"/>
        <v>41925.906689814816</v>
      </c>
    </row>
    <row r="1889" spans="1:21" ht="5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8"/>
        <v>1.1116666666666666</v>
      </c>
      <c r="P1889" s="7">
        <f t="shared" si="179"/>
        <v>416.875</v>
      </c>
      <c r="Q1889" t="str">
        <f t="shared" si="180"/>
        <v>music</v>
      </c>
      <c r="R1889" t="str">
        <f t="shared" si="181"/>
        <v>indie rock</v>
      </c>
      <c r="T1889" s="11">
        <f t="shared" si="176"/>
        <v>42341.895833333328</v>
      </c>
      <c r="U1889" s="11">
        <f t="shared" si="177"/>
        <v>42323.800138888888</v>
      </c>
    </row>
    <row r="1890" spans="1:21" ht="5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8"/>
        <v>1.6608000000000001</v>
      </c>
      <c r="P1890" s="7">
        <f t="shared" si="179"/>
        <v>46.651685393258425</v>
      </c>
      <c r="Q1890" t="str">
        <f t="shared" si="180"/>
        <v>music</v>
      </c>
      <c r="R1890" t="str">
        <f t="shared" si="181"/>
        <v>indie rock</v>
      </c>
      <c r="T1890" s="11">
        <f t="shared" si="176"/>
        <v>40330.207638888889</v>
      </c>
      <c r="U1890" s="11">
        <f t="shared" si="177"/>
        <v>40299.239953703705</v>
      </c>
    </row>
    <row r="1891" spans="1:21" ht="5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8"/>
        <v>1.0660000000000001</v>
      </c>
      <c r="P1891" s="7">
        <f t="shared" si="179"/>
        <v>48.454545454545453</v>
      </c>
      <c r="Q1891" t="str">
        <f t="shared" si="180"/>
        <v>music</v>
      </c>
      <c r="R1891" t="str">
        <f t="shared" si="181"/>
        <v>indie rock</v>
      </c>
      <c r="T1891" s="11">
        <f t="shared" si="176"/>
        <v>41344.751689814817</v>
      </c>
      <c r="U1891" s="11">
        <f t="shared" si="177"/>
        <v>41299.793356481481</v>
      </c>
    </row>
    <row r="1892" spans="1:21" ht="3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8"/>
        <v>1.4458441666666668</v>
      </c>
      <c r="P1892" s="7">
        <f t="shared" si="179"/>
        <v>70.5289837398374</v>
      </c>
      <c r="Q1892" t="str">
        <f t="shared" si="180"/>
        <v>music</v>
      </c>
      <c r="R1892" t="str">
        <f t="shared" si="181"/>
        <v>indie rock</v>
      </c>
      <c r="T1892" s="11">
        <f t="shared" si="176"/>
        <v>41258.786203703705</v>
      </c>
      <c r="U1892" s="11">
        <f t="shared" si="177"/>
        <v>41228.786203703705</v>
      </c>
    </row>
    <row r="1893" spans="1:21" ht="5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8"/>
        <v>1.0555000000000001</v>
      </c>
      <c r="P1893" s="7">
        <f t="shared" si="179"/>
        <v>87.958333333333329</v>
      </c>
      <c r="Q1893" t="str">
        <f t="shared" si="180"/>
        <v>music</v>
      </c>
      <c r="R1893" t="str">
        <f t="shared" si="181"/>
        <v>indie rock</v>
      </c>
      <c r="T1893" s="11">
        <f t="shared" si="176"/>
        <v>40381.25</v>
      </c>
      <c r="U1893" s="11">
        <f t="shared" si="177"/>
        <v>40335.798078703701</v>
      </c>
    </row>
    <row r="1894" spans="1:21" ht="3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8"/>
        <v>1.3660000000000001</v>
      </c>
      <c r="P1894" s="7">
        <f t="shared" si="179"/>
        <v>26.26923076923077</v>
      </c>
      <c r="Q1894" t="str">
        <f t="shared" si="180"/>
        <v>music</v>
      </c>
      <c r="R1894" t="str">
        <f t="shared" si="181"/>
        <v>indie rock</v>
      </c>
      <c r="T1894" s="11">
        <f t="shared" si="176"/>
        <v>40701.637511574074</v>
      </c>
      <c r="U1894" s="11">
        <f t="shared" si="177"/>
        <v>40671.637511574074</v>
      </c>
    </row>
    <row r="1895" spans="1:21" ht="3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8"/>
        <v>1.04</v>
      </c>
      <c r="P1895" s="7">
        <f t="shared" si="179"/>
        <v>57.777777777777779</v>
      </c>
      <c r="Q1895" t="str">
        <f t="shared" si="180"/>
        <v>music</v>
      </c>
      <c r="R1895" t="str">
        <f t="shared" si="181"/>
        <v>indie rock</v>
      </c>
      <c r="T1895" s="11">
        <f t="shared" si="176"/>
        <v>40649.165972222225</v>
      </c>
      <c r="U1895" s="11">
        <f t="shared" si="177"/>
        <v>40632.94195601852</v>
      </c>
    </row>
    <row r="1896" spans="1:21" ht="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8"/>
        <v>1.145</v>
      </c>
      <c r="P1896" s="7">
        <f t="shared" si="179"/>
        <v>57.25</v>
      </c>
      <c r="Q1896" t="str">
        <f t="shared" si="180"/>
        <v>music</v>
      </c>
      <c r="R1896" t="str">
        <f t="shared" si="181"/>
        <v>indie rock</v>
      </c>
      <c r="T1896" s="11">
        <f t="shared" si="176"/>
        <v>40951.904895833337</v>
      </c>
      <c r="U1896" s="11">
        <f t="shared" si="177"/>
        <v>40920.904895833337</v>
      </c>
    </row>
    <row r="1897" spans="1:21" ht="5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8"/>
        <v>1.0171957671957672</v>
      </c>
      <c r="P1897" s="7">
        <f t="shared" si="179"/>
        <v>196.34042553191489</v>
      </c>
      <c r="Q1897" t="str">
        <f t="shared" si="180"/>
        <v>music</v>
      </c>
      <c r="R1897" t="str">
        <f t="shared" si="181"/>
        <v>indie rock</v>
      </c>
      <c r="T1897" s="11">
        <f t="shared" si="176"/>
        <v>42297.746782407412</v>
      </c>
      <c r="U1897" s="11">
        <f t="shared" si="177"/>
        <v>42267.746782407412</v>
      </c>
    </row>
    <row r="1898" spans="1:21" ht="5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8"/>
        <v>1.2394678492239468</v>
      </c>
      <c r="P1898" s="7">
        <f t="shared" si="179"/>
        <v>43</v>
      </c>
      <c r="Q1898" t="str">
        <f t="shared" si="180"/>
        <v>music</v>
      </c>
      <c r="R1898" t="str">
        <f t="shared" si="181"/>
        <v>indie rock</v>
      </c>
      <c r="T1898" s="11">
        <f t="shared" ref="T1898:T1961" si="182">(((I1898/60)/60)/24)+DATE(1970,1,1)</f>
        <v>41011.710243055553</v>
      </c>
      <c r="U1898" s="11">
        <f t="shared" ref="U1898:U1961" si="183">(((J1898/60)/60)/24)+DATE(1970,1,1)</f>
        <v>40981.710243055553</v>
      </c>
    </row>
    <row r="1899" spans="1:21" ht="5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8"/>
        <v>1.0245669291338582</v>
      </c>
      <c r="P1899" s="7">
        <f t="shared" si="179"/>
        <v>35.551912568306008</v>
      </c>
      <c r="Q1899" t="str">
        <f t="shared" si="180"/>
        <v>music</v>
      </c>
      <c r="R1899" t="str">
        <f t="shared" si="181"/>
        <v>indie rock</v>
      </c>
      <c r="T1899" s="11">
        <f t="shared" si="182"/>
        <v>41702.875</v>
      </c>
      <c r="U1899" s="11">
        <f t="shared" si="183"/>
        <v>41680.583402777782</v>
      </c>
    </row>
    <row r="1900" spans="1:21" ht="5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8"/>
        <v>1.4450000000000001</v>
      </c>
      <c r="P1900" s="7">
        <f t="shared" si="179"/>
        <v>68.80952380952381</v>
      </c>
      <c r="Q1900" t="str">
        <f t="shared" si="180"/>
        <v>music</v>
      </c>
      <c r="R1900" t="str">
        <f t="shared" si="181"/>
        <v>indie rock</v>
      </c>
      <c r="T1900" s="11">
        <f t="shared" si="182"/>
        <v>42401.75</v>
      </c>
      <c r="U1900" s="11">
        <f t="shared" si="183"/>
        <v>42366.192974537036</v>
      </c>
    </row>
    <row r="1901" spans="1:21" ht="5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8"/>
        <v>1.3333333333333333</v>
      </c>
      <c r="P1901" s="7">
        <f t="shared" si="179"/>
        <v>28.571428571428573</v>
      </c>
      <c r="Q1901" t="str">
        <f t="shared" si="180"/>
        <v>music</v>
      </c>
      <c r="R1901" t="str">
        <f t="shared" si="181"/>
        <v>indie rock</v>
      </c>
      <c r="T1901" s="11">
        <f t="shared" si="182"/>
        <v>42088.90006944444</v>
      </c>
      <c r="U1901" s="11">
        <f t="shared" si="183"/>
        <v>42058.941736111112</v>
      </c>
    </row>
    <row r="1902" spans="1:21" ht="5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8"/>
        <v>1.0936440000000001</v>
      </c>
      <c r="P1902" s="7">
        <f t="shared" si="179"/>
        <v>50.631666666666668</v>
      </c>
      <c r="Q1902" t="str">
        <f t="shared" si="180"/>
        <v>music</v>
      </c>
      <c r="R1902" t="str">
        <f t="shared" si="181"/>
        <v>indie rock</v>
      </c>
      <c r="T1902" s="11">
        <f t="shared" si="182"/>
        <v>41188.415972222225</v>
      </c>
      <c r="U1902" s="11">
        <f t="shared" si="183"/>
        <v>41160.871886574074</v>
      </c>
    </row>
    <row r="1903" spans="1:21" ht="5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8"/>
        <v>2.696969696969697E-2</v>
      </c>
      <c r="P1903" s="7">
        <f t="shared" si="179"/>
        <v>106.8</v>
      </c>
      <c r="Q1903" t="str">
        <f t="shared" si="180"/>
        <v>technology</v>
      </c>
      <c r="R1903" t="str">
        <f t="shared" si="181"/>
        <v>gadgets</v>
      </c>
      <c r="T1903" s="11">
        <f t="shared" si="182"/>
        <v>42146.541666666672</v>
      </c>
      <c r="U1903" s="11">
        <f t="shared" si="183"/>
        <v>42116.54315972222</v>
      </c>
    </row>
    <row r="1904" spans="1:21" ht="5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8"/>
        <v>1.2E-2</v>
      </c>
      <c r="P1904" s="7">
        <f t="shared" si="179"/>
        <v>4</v>
      </c>
      <c r="Q1904" t="str">
        <f t="shared" si="180"/>
        <v>technology</v>
      </c>
      <c r="R1904" t="str">
        <f t="shared" si="181"/>
        <v>gadgets</v>
      </c>
      <c r="T1904" s="11">
        <f t="shared" si="182"/>
        <v>42067.789895833332</v>
      </c>
      <c r="U1904" s="11">
        <f t="shared" si="183"/>
        <v>42037.789895833332</v>
      </c>
    </row>
    <row r="1905" spans="1:21" ht="5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8"/>
        <v>0.46600000000000003</v>
      </c>
      <c r="P1905" s="7">
        <f t="shared" si="179"/>
        <v>34.097560975609753</v>
      </c>
      <c r="Q1905" t="str">
        <f t="shared" si="180"/>
        <v>technology</v>
      </c>
      <c r="R1905" t="str">
        <f t="shared" si="181"/>
        <v>gadgets</v>
      </c>
      <c r="T1905" s="11">
        <f t="shared" si="182"/>
        <v>42762.770729166667</v>
      </c>
      <c r="U1905" s="11">
        <f t="shared" si="183"/>
        <v>42702.770729166667</v>
      </c>
    </row>
    <row r="1906" spans="1:21" ht="5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8"/>
        <v>1E-3</v>
      </c>
      <c r="P1906" s="7">
        <f t="shared" si="179"/>
        <v>25</v>
      </c>
      <c r="Q1906" t="str">
        <f t="shared" si="180"/>
        <v>technology</v>
      </c>
      <c r="R1906" t="str">
        <f t="shared" si="181"/>
        <v>gadgets</v>
      </c>
      <c r="T1906" s="11">
        <f t="shared" si="182"/>
        <v>42371.685428240744</v>
      </c>
      <c r="U1906" s="11">
        <f t="shared" si="183"/>
        <v>42326.685428240744</v>
      </c>
    </row>
    <row r="1907" spans="1:21" ht="5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8"/>
        <v>1.6800000000000001E-3</v>
      </c>
      <c r="P1907" s="7">
        <f t="shared" si="179"/>
        <v>10.5</v>
      </c>
      <c r="Q1907" t="str">
        <f t="shared" si="180"/>
        <v>technology</v>
      </c>
      <c r="R1907" t="str">
        <f t="shared" si="181"/>
        <v>gadgets</v>
      </c>
      <c r="T1907" s="11">
        <f t="shared" si="182"/>
        <v>41889.925856481481</v>
      </c>
      <c r="U1907" s="11">
        <f t="shared" si="183"/>
        <v>41859.925856481481</v>
      </c>
    </row>
    <row r="1908" spans="1:21" ht="3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8"/>
        <v>0.42759999999999998</v>
      </c>
      <c r="P1908" s="7">
        <f t="shared" si="179"/>
        <v>215.95959595959596</v>
      </c>
      <c r="Q1908" t="str">
        <f t="shared" si="180"/>
        <v>technology</v>
      </c>
      <c r="R1908" t="str">
        <f t="shared" si="181"/>
        <v>gadgets</v>
      </c>
      <c r="T1908" s="11">
        <f t="shared" si="182"/>
        <v>42544.671099537038</v>
      </c>
      <c r="U1908" s="11">
        <f t="shared" si="183"/>
        <v>42514.671099537038</v>
      </c>
    </row>
    <row r="1909" spans="1:21" ht="3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8"/>
        <v>2.8333333333333335E-3</v>
      </c>
      <c r="P1909" s="7">
        <f t="shared" si="179"/>
        <v>21.25</v>
      </c>
      <c r="Q1909" t="str">
        <f t="shared" si="180"/>
        <v>technology</v>
      </c>
      <c r="R1909" t="str">
        <f t="shared" si="181"/>
        <v>gadgets</v>
      </c>
      <c r="T1909" s="11">
        <f t="shared" si="182"/>
        <v>41782.587094907409</v>
      </c>
      <c r="U1909" s="11">
        <f t="shared" si="183"/>
        <v>41767.587094907409</v>
      </c>
    </row>
    <row r="1910" spans="1:21" ht="5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8"/>
        <v>1.7319999999999999E-2</v>
      </c>
      <c r="P1910" s="7">
        <f t="shared" si="179"/>
        <v>108.25</v>
      </c>
      <c r="Q1910" t="str">
        <f t="shared" si="180"/>
        <v>technology</v>
      </c>
      <c r="R1910" t="str">
        <f t="shared" si="181"/>
        <v>gadgets</v>
      </c>
      <c r="T1910" s="11">
        <f t="shared" si="182"/>
        <v>42733.917824074073</v>
      </c>
      <c r="U1910" s="11">
        <f t="shared" si="183"/>
        <v>42703.917824074073</v>
      </c>
    </row>
    <row r="1911" spans="1:21" ht="5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8"/>
        <v>0.14111428571428572</v>
      </c>
      <c r="P1911" s="7">
        <f t="shared" si="179"/>
        <v>129.97368421052633</v>
      </c>
      <c r="Q1911" t="str">
        <f t="shared" si="180"/>
        <v>technology</v>
      </c>
      <c r="R1911" t="str">
        <f t="shared" si="181"/>
        <v>gadgets</v>
      </c>
      <c r="T1911" s="11">
        <f t="shared" si="182"/>
        <v>41935.429155092592</v>
      </c>
      <c r="U1911" s="11">
        <f t="shared" si="183"/>
        <v>41905.429155092592</v>
      </c>
    </row>
    <row r="1912" spans="1:21" ht="3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8"/>
        <v>0.39395294117647056</v>
      </c>
      <c r="P1912" s="7">
        <f t="shared" si="179"/>
        <v>117.49473684210527</v>
      </c>
      <c r="Q1912" t="str">
        <f t="shared" si="180"/>
        <v>technology</v>
      </c>
      <c r="R1912" t="str">
        <f t="shared" si="181"/>
        <v>gadgets</v>
      </c>
      <c r="T1912" s="11">
        <f t="shared" si="182"/>
        <v>42308.947916666672</v>
      </c>
      <c r="U1912" s="11">
        <f t="shared" si="183"/>
        <v>42264.963159722218</v>
      </c>
    </row>
    <row r="1913" spans="1:21" ht="5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8"/>
        <v>2.3529411764705883E-4</v>
      </c>
      <c r="P1913" s="7">
        <f t="shared" si="179"/>
        <v>10</v>
      </c>
      <c r="Q1913" t="str">
        <f t="shared" si="180"/>
        <v>technology</v>
      </c>
      <c r="R1913" t="str">
        <f t="shared" si="181"/>
        <v>gadgets</v>
      </c>
      <c r="T1913" s="11">
        <f t="shared" si="182"/>
        <v>41860.033958333333</v>
      </c>
      <c r="U1913" s="11">
        <f t="shared" si="183"/>
        <v>41830.033958333333</v>
      </c>
    </row>
    <row r="1914" spans="1:21" ht="3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8"/>
        <v>0.59299999999999997</v>
      </c>
      <c r="P1914" s="7">
        <f t="shared" si="179"/>
        <v>70.595238095238102</v>
      </c>
      <c r="Q1914" t="str">
        <f t="shared" si="180"/>
        <v>technology</v>
      </c>
      <c r="R1914" t="str">
        <f t="shared" si="181"/>
        <v>gadgets</v>
      </c>
      <c r="T1914" s="11">
        <f t="shared" si="182"/>
        <v>42159.226388888885</v>
      </c>
      <c r="U1914" s="11">
        <f t="shared" si="183"/>
        <v>42129.226388888885</v>
      </c>
    </row>
    <row r="1915" spans="1:21" ht="3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8"/>
        <v>1.3270833333333334E-2</v>
      </c>
      <c r="P1915" s="7">
        <f t="shared" si="179"/>
        <v>24.5</v>
      </c>
      <c r="Q1915" t="str">
        <f t="shared" si="180"/>
        <v>technology</v>
      </c>
      <c r="R1915" t="str">
        <f t="shared" si="181"/>
        <v>gadgets</v>
      </c>
      <c r="T1915" s="11">
        <f t="shared" si="182"/>
        <v>41920.511319444442</v>
      </c>
      <c r="U1915" s="11">
        <f t="shared" si="183"/>
        <v>41890.511319444442</v>
      </c>
    </row>
    <row r="1916" spans="1:21" ht="5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8"/>
        <v>9.0090090090090086E-2</v>
      </c>
      <c r="P1916" s="7">
        <f t="shared" si="179"/>
        <v>30</v>
      </c>
      <c r="Q1916" t="str">
        <f t="shared" si="180"/>
        <v>technology</v>
      </c>
      <c r="R1916" t="str">
        <f t="shared" si="181"/>
        <v>gadgets</v>
      </c>
      <c r="T1916" s="11">
        <f t="shared" si="182"/>
        <v>41944.165972222225</v>
      </c>
      <c r="U1916" s="11">
        <f t="shared" si="183"/>
        <v>41929.174456018518</v>
      </c>
    </row>
    <row r="1917" spans="1:21" ht="5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8"/>
        <v>1.6E-2</v>
      </c>
      <c r="P1917" s="7">
        <f t="shared" si="179"/>
        <v>2</v>
      </c>
      <c r="Q1917" t="str">
        <f t="shared" si="180"/>
        <v>technology</v>
      </c>
      <c r="R1917" t="str">
        <f t="shared" si="181"/>
        <v>gadgets</v>
      </c>
      <c r="T1917" s="11">
        <f t="shared" si="182"/>
        <v>41884.04886574074</v>
      </c>
      <c r="U1917" s="11">
        <f t="shared" si="183"/>
        <v>41864.04886574074</v>
      </c>
    </row>
    <row r="1918" spans="1:21" ht="3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8"/>
        <v>5.1000000000000004E-3</v>
      </c>
      <c r="P1918" s="7">
        <f t="shared" si="179"/>
        <v>17</v>
      </c>
      <c r="Q1918" t="str">
        <f t="shared" si="180"/>
        <v>technology</v>
      </c>
      <c r="R1918" t="str">
        <f t="shared" si="181"/>
        <v>gadgets</v>
      </c>
      <c r="T1918" s="11">
        <f t="shared" si="182"/>
        <v>42681.758969907409</v>
      </c>
      <c r="U1918" s="11">
        <f t="shared" si="183"/>
        <v>42656.717303240745</v>
      </c>
    </row>
    <row r="1919" spans="1:21" ht="3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8"/>
        <v>0.52570512820512816</v>
      </c>
      <c r="P1919" s="7">
        <f t="shared" si="179"/>
        <v>2928.9285714285716</v>
      </c>
      <c r="Q1919" t="str">
        <f t="shared" si="180"/>
        <v>technology</v>
      </c>
      <c r="R1919" t="str">
        <f t="shared" si="181"/>
        <v>gadgets</v>
      </c>
      <c r="T1919" s="11">
        <f t="shared" si="182"/>
        <v>42776.270057870366</v>
      </c>
      <c r="U1919" s="11">
        <f t="shared" si="183"/>
        <v>42746.270057870366</v>
      </c>
    </row>
    <row r="1920" spans="1:21" ht="5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8"/>
        <v>1.04E-2</v>
      </c>
      <c r="P1920" s="7">
        <f t="shared" si="179"/>
        <v>28.888888888888889</v>
      </c>
      <c r="Q1920" t="str">
        <f t="shared" si="180"/>
        <v>technology</v>
      </c>
      <c r="R1920" t="str">
        <f t="shared" si="181"/>
        <v>gadgets</v>
      </c>
      <c r="T1920" s="11">
        <f t="shared" si="182"/>
        <v>41863.789942129632</v>
      </c>
      <c r="U1920" s="11">
        <f t="shared" si="183"/>
        <v>41828.789942129632</v>
      </c>
    </row>
    <row r="1921" spans="1:21" ht="5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8"/>
        <v>0.47399999999999998</v>
      </c>
      <c r="P1921" s="7">
        <f t="shared" si="179"/>
        <v>29.625</v>
      </c>
      <c r="Q1921" t="str">
        <f t="shared" si="180"/>
        <v>technology</v>
      </c>
      <c r="R1921" t="str">
        <f t="shared" si="181"/>
        <v>gadgets</v>
      </c>
      <c r="T1921" s="11">
        <f t="shared" si="182"/>
        <v>42143.875567129624</v>
      </c>
      <c r="U1921" s="11">
        <f t="shared" si="183"/>
        <v>42113.875567129624</v>
      </c>
    </row>
    <row r="1922" spans="1:21" ht="3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8"/>
        <v>0.43030000000000002</v>
      </c>
      <c r="P1922" s="7">
        <f t="shared" si="179"/>
        <v>40.980952380952381</v>
      </c>
      <c r="Q1922" t="str">
        <f t="shared" si="180"/>
        <v>technology</v>
      </c>
      <c r="R1922" t="str">
        <f t="shared" si="181"/>
        <v>gadgets</v>
      </c>
      <c r="T1922" s="11">
        <f t="shared" si="182"/>
        <v>42298.958333333328</v>
      </c>
      <c r="U1922" s="11">
        <f t="shared" si="183"/>
        <v>42270.875706018516</v>
      </c>
    </row>
    <row r="1923" spans="1:21" ht="2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4">IF(L1923=0,0,E1923/D1923)</f>
        <v>1.3680000000000001</v>
      </c>
      <c r="P1923" s="7">
        <f t="shared" ref="P1923:P1986" si="185">IF(L1923=0, 0,E1923/L1923)</f>
        <v>54</v>
      </c>
      <c r="Q1923" t="str">
        <f t="shared" ref="Q1923:Q1986" si="186">LEFT(N1923, SEARCH("/",N1923,1)-1)</f>
        <v>music</v>
      </c>
      <c r="R1923" t="str">
        <f t="shared" ref="R1923:R1986" si="187">RIGHT(N1923,LEN(N1923)-SEARCH("/",N1923,1))</f>
        <v>indie rock</v>
      </c>
      <c r="T1923" s="11">
        <f t="shared" si="182"/>
        <v>41104.221562500003</v>
      </c>
      <c r="U1923" s="11">
        <f t="shared" si="183"/>
        <v>41074.221562500003</v>
      </c>
    </row>
    <row r="1924" spans="1:21" ht="3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4"/>
        <v>1.1555</v>
      </c>
      <c r="P1924" s="7">
        <f t="shared" si="185"/>
        <v>36.109375</v>
      </c>
      <c r="Q1924" t="str">
        <f t="shared" si="186"/>
        <v>music</v>
      </c>
      <c r="R1924" t="str">
        <f t="shared" si="187"/>
        <v>indie rock</v>
      </c>
      <c r="T1924" s="11">
        <f t="shared" si="182"/>
        <v>41620.255868055552</v>
      </c>
      <c r="U1924" s="11">
        <f t="shared" si="183"/>
        <v>41590.255868055552</v>
      </c>
    </row>
    <row r="1925" spans="1:21" ht="3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4"/>
        <v>2.4079999999999999</v>
      </c>
      <c r="P1925" s="7">
        <f t="shared" si="185"/>
        <v>23.153846153846153</v>
      </c>
      <c r="Q1925" t="str">
        <f t="shared" si="186"/>
        <v>music</v>
      </c>
      <c r="R1925" t="str">
        <f t="shared" si="187"/>
        <v>indie rock</v>
      </c>
      <c r="T1925" s="11">
        <f t="shared" si="182"/>
        <v>40813.207638888889</v>
      </c>
      <c r="U1925" s="11">
        <f t="shared" si="183"/>
        <v>40772.848749999997</v>
      </c>
    </row>
    <row r="1926" spans="1:21" ht="5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4"/>
        <v>1.1439999999999999</v>
      </c>
      <c r="P1926" s="7">
        <f t="shared" si="185"/>
        <v>104</v>
      </c>
      <c r="Q1926" t="str">
        <f t="shared" si="186"/>
        <v>music</v>
      </c>
      <c r="R1926" t="str">
        <f t="shared" si="187"/>
        <v>indie rock</v>
      </c>
      <c r="T1926" s="11">
        <f t="shared" si="182"/>
        <v>41654.814583333333</v>
      </c>
      <c r="U1926" s="11">
        <f t="shared" si="183"/>
        <v>41626.761053240742</v>
      </c>
    </row>
    <row r="1927" spans="1:21" ht="3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4"/>
        <v>1.1033333333333333</v>
      </c>
      <c r="P1927" s="7">
        <f t="shared" si="185"/>
        <v>31.826923076923077</v>
      </c>
      <c r="Q1927" t="str">
        <f t="shared" si="186"/>
        <v>music</v>
      </c>
      <c r="R1927" t="str">
        <f t="shared" si="187"/>
        <v>indie rock</v>
      </c>
      <c r="T1927" s="11">
        <f t="shared" si="182"/>
        <v>41558</v>
      </c>
      <c r="U1927" s="11">
        <f t="shared" si="183"/>
        <v>41535.90148148148</v>
      </c>
    </row>
    <row r="1928" spans="1:21" ht="5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4"/>
        <v>1.9537933333333333</v>
      </c>
      <c r="P1928" s="7">
        <f t="shared" si="185"/>
        <v>27.3896261682243</v>
      </c>
      <c r="Q1928" t="str">
        <f t="shared" si="186"/>
        <v>music</v>
      </c>
      <c r="R1928" t="str">
        <f t="shared" si="187"/>
        <v>indie rock</v>
      </c>
      <c r="T1928" s="11">
        <f t="shared" si="182"/>
        <v>40484.018055555556</v>
      </c>
      <c r="U1928" s="11">
        <f t="shared" si="183"/>
        <v>40456.954351851848</v>
      </c>
    </row>
    <row r="1929" spans="1:21" ht="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4"/>
        <v>1.0333333333333334</v>
      </c>
      <c r="P1929" s="7">
        <f t="shared" si="185"/>
        <v>56.363636363636367</v>
      </c>
      <c r="Q1929" t="str">
        <f t="shared" si="186"/>
        <v>music</v>
      </c>
      <c r="R1929" t="str">
        <f t="shared" si="187"/>
        <v>indie rock</v>
      </c>
      <c r="T1929" s="11">
        <f t="shared" si="182"/>
        <v>40976.207638888889</v>
      </c>
      <c r="U1929" s="11">
        <f t="shared" si="183"/>
        <v>40960.861562500002</v>
      </c>
    </row>
    <row r="1930" spans="1:21" ht="3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4"/>
        <v>1.031372549019608</v>
      </c>
      <c r="P1930" s="7">
        <f t="shared" si="185"/>
        <v>77.352941176470594</v>
      </c>
      <c r="Q1930" t="str">
        <f t="shared" si="186"/>
        <v>music</v>
      </c>
      <c r="R1930" t="str">
        <f t="shared" si="187"/>
        <v>indie rock</v>
      </c>
      <c r="T1930" s="11">
        <f t="shared" si="182"/>
        <v>41401.648078703707</v>
      </c>
      <c r="U1930" s="11">
        <f t="shared" si="183"/>
        <v>41371.648078703707</v>
      </c>
    </row>
    <row r="1931" spans="1:21" ht="3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4"/>
        <v>1.003125</v>
      </c>
      <c r="P1931" s="7">
        <f t="shared" si="185"/>
        <v>42.8</v>
      </c>
      <c r="Q1931" t="str">
        <f t="shared" si="186"/>
        <v>music</v>
      </c>
      <c r="R1931" t="str">
        <f t="shared" si="187"/>
        <v>indie rock</v>
      </c>
      <c r="T1931" s="11">
        <f t="shared" si="182"/>
        <v>40729.021597222221</v>
      </c>
      <c r="U1931" s="11">
        <f t="shared" si="183"/>
        <v>40687.021597222221</v>
      </c>
    </row>
    <row r="1932" spans="1:21" ht="3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4"/>
        <v>1.27</v>
      </c>
      <c r="P1932" s="7">
        <f t="shared" si="185"/>
        <v>48.846153846153847</v>
      </c>
      <c r="Q1932" t="str">
        <f t="shared" si="186"/>
        <v>music</v>
      </c>
      <c r="R1932" t="str">
        <f t="shared" si="187"/>
        <v>indie rock</v>
      </c>
      <c r="T1932" s="11">
        <f t="shared" si="182"/>
        <v>41462.558819444443</v>
      </c>
      <c r="U1932" s="11">
        <f t="shared" si="183"/>
        <v>41402.558819444443</v>
      </c>
    </row>
    <row r="1933" spans="1:21" ht="3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4"/>
        <v>1.20601</v>
      </c>
      <c r="P1933" s="7">
        <f t="shared" si="185"/>
        <v>48.240400000000001</v>
      </c>
      <c r="Q1933" t="str">
        <f t="shared" si="186"/>
        <v>music</v>
      </c>
      <c r="R1933" t="str">
        <f t="shared" si="187"/>
        <v>indie rock</v>
      </c>
      <c r="T1933" s="11">
        <f t="shared" si="182"/>
        <v>41051.145833333336</v>
      </c>
      <c r="U1933" s="11">
        <f t="shared" si="183"/>
        <v>41037.892465277779</v>
      </c>
    </row>
    <row r="1934" spans="1:21" ht="5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4"/>
        <v>1.0699047619047619</v>
      </c>
      <c r="P1934" s="7">
        <f t="shared" si="185"/>
        <v>70.212500000000006</v>
      </c>
      <c r="Q1934" t="str">
        <f t="shared" si="186"/>
        <v>music</v>
      </c>
      <c r="R1934" t="str">
        <f t="shared" si="187"/>
        <v>indie rock</v>
      </c>
      <c r="T1934" s="11">
        <f t="shared" si="182"/>
        <v>40932.809872685182</v>
      </c>
      <c r="U1934" s="11">
        <f t="shared" si="183"/>
        <v>40911.809872685182</v>
      </c>
    </row>
    <row r="1935" spans="1:21" ht="5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4"/>
        <v>1.7243333333333333</v>
      </c>
      <c r="P1935" s="7">
        <f t="shared" si="185"/>
        <v>94.054545454545448</v>
      </c>
      <c r="Q1935" t="str">
        <f t="shared" si="186"/>
        <v>music</v>
      </c>
      <c r="R1935" t="str">
        <f t="shared" si="187"/>
        <v>indie rock</v>
      </c>
      <c r="T1935" s="11">
        <f t="shared" si="182"/>
        <v>41909.130868055552</v>
      </c>
      <c r="U1935" s="11">
        <f t="shared" si="183"/>
        <v>41879.130868055552</v>
      </c>
    </row>
    <row r="1936" spans="1:21" ht="5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4"/>
        <v>1.2362</v>
      </c>
      <c r="P1936" s="7">
        <f t="shared" si="185"/>
        <v>80.272727272727266</v>
      </c>
      <c r="Q1936" t="str">
        <f t="shared" si="186"/>
        <v>music</v>
      </c>
      <c r="R1936" t="str">
        <f t="shared" si="187"/>
        <v>indie rock</v>
      </c>
      <c r="T1936" s="11">
        <f t="shared" si="182"/>
        <v>40902.208333333336</v>
      </c>
      <c r="U1936" s="11">
        <f t="shared" si="183"/>
        <v>40865.867141203707</v>
      </c>
    </row>
    <row r="1937" spans="1:21" ht="5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4"/>
        <v>1.0840000000000001</v>
      </c>
      <c r="P1937" s="7">
        <f t="shared" si="185"/>
        <v>54.2</v>
      </c>
      <c r="Q1937" t="str">
        <f t="shared" si="186"/>
        <v>music</v>
      </c>
      <c r="R1937" t="str">
        <f t="shared" si="187"/>
        <v>indie rock</v>
      </c>
      <c r="T1937" s="11">
        <f t="shared" si="182"/>
        <v>41811.207638888889</v>
      </c>
      <c r="U1937" s="11">
        <f t="shared" si="183"/>
        <v>41773.932534722226</v>
      </c>
    </row>
    <row r="1938" spans="1:21" ht="5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4"/>
        <v>1.1652013333333333</v>
      </c>
      <c r="P1938" s="7">
        <f t="shared" si="185"/>
        <v>60.26903448275862</v>
      </c>
      <c r="Q1938" t="str">
        <f t="shared" si="186"/>
        <v>music</v>
      </c>
      <c r="R1938" t="str">
        <f t="shared" si="187"/>
        <v>indie rock</v>
      </c>
      <c r="T1938" s="11">
        <f t="shared" si="182"/>
        <v>40883.249305555553</v>
      </c>
      <c r="U1938" s="11">
        <f t="shared" si="183"/>
        <v>40852.889699074076</v>
      </c>
    </row>
    <row r="1939" spans="1:21" ht="5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4"/>
        <v>1.8724499999999999</v>
      </c>
      <c r="P1939" s="7">
        <f t="shared" si="185"/>
        <v>38.740344827586206</v>
      </c>
      <c r="Q1939" t="str">
        <f t="shared" si="186"/>
        <v>music</v>
      </c>
      <c r="R1939" t="str">
        <f t="shared" si="187"/>
        <v>indie rock</v>
      </c>
      <c r="T1939" s="11">
        <f t="shared" si="182"/>
        <v>41075.165972222225</v>
      </c>
      <c r="U1939" s="11">
        <f t="shared" si="183"/>
        <v>41059.118993055556</v>
      </c>
    </row>
    <row r="1940" spans="1:21" ht="5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4"/>
        <v>1.1593333333333333</v>
      </c>
      <c r="P1940" s="7">
        <f t="shared" si="185"/>
        <v>152.54385964912279</v>
      </c>
      <c r="Q1940" t="str">
        <f t="shared" si="186"/>
        <v>music</v>
      </c>
      <c r="R1940" t="str">
        <f t="shared" si="187"/>
        <v>indie rock</v>
      </c>
      <c r="T1940" s="11">
        <f t="shared" si="182"/>
        <v>41457.208333333336</v>
      </c>
      <c r="U1940" s="11">
        <f t="shared" si="183"/>
        <v>41426.259618055556</v>
      </c>
    </row>
    <row r="1941" spans="1:21" ht="5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4"/>
        <v>1.107</v>
      </c>
      <c r="P1941" s="7">
        <f t="shared" si="185"/>
        <v>115.3125</v>
      </c>
      <c r="Q1941" t="str">
        <f t="shared" si="186"/>
        <v>music</v>
      </c>
      <c r="R1941" t="str">
        <f t="shared" si="187"/>
        <v>indie rock</v>
      </c>
      <c r="T1941" s="11">
        <f t="shared" si="182"/>
        <v>41343.943379629629</v>
      </c>
      <c r="U1941" s="11">
        <f t="shared" si="183"/>
        <v>41313.985046296293</v>
      </c>
    </row>
    <row r="1942" spans="1:21" ht="5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4"/>
        <v>1.7092307692307693</v>
      </c>
      <c r="P1942" s="7">
        <f t="shared" si="185"/>
        <v>35.838709677419352</v>
      </c>
      <c r="Q1942" t="str">
        <f t="shared" si="186"/>
        <v>music</v>
      </c>
      <c r="R1942" t="str">
        <f t="shared" si="187"/>
        <v>indie rock</v>
      </c>
      <c r="T1942" s="11">
        <f t="shared" si="182"/>
        <v>40709.165972222225</v>
      </c>
      <c r="U1942" s="11">
        <f t="shared" si="183"/>
        <v>40670.507326388892</v>
      </c>
    </row>
    <row r="1943" spans="1:21" ht="5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4"/>
        <v>1.2611835600000001</v>
      </c>
      <c r="P1943" s="7">
        <f t="shared" si="185"/>
        <v>64.570118779438872</v>
      </c>
      <c r="Q1943" t="str">
        <f t="shared" si="186"/>
        <v>technology</v>
      </c>
      <c r="R1943" t="str">
        <f t="shared" si="187"/>
        <v>hardware</v>
      </c>
      <c r="T1943" s="11">
        <f t="shared" si="182"/>
        <v>41774.290868055556</v>
      </c>
      <c r="U1943" s="11">
        <f t="shared" si="183"/>
        <v>41744.290868055556</v>
      </c>
    </row>
    <row r="1944" spans="1:21" ht="5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4"/>
        <v>1.3844033333333334</v>
      </c>
      <c r="P1944" s="7">
        <f t="shared" si="185"/>
        <v>87.436000000000007</v>
      </c>
      <c r="Q1944" t="str">
        <f t="shared" si="186"/>
        <v>technology</v>
      </c>
      <c r="R1944" t="str">
        <f t="shared" si="187"/>
        <v>hardware</v>
      </c>
      <c r="T1944" s="11">
        <f t="shared" si="182"/>
        <v>40728.828009259261</v>
      </c>
      <c r="U1944" s="11">
        <f t="shared" si="183"/>
        <v>40638.828009259261</v>
      </c>
    </row>
    <row r="1945" spans="1:21" ht="5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4"/>
        <v>17.052499999999998</v>
      </c>
      <c r="P1945" s="7">
        <f t="shared" si="185"/>
        <v>68.815577078288939</v>
      </c>
      <c r="Q1945" t="str">
        <f t="shared" si="186"/>
        <v>technology</v>
      </c>
      <c r="R1945" t="str">
        <f t="shared" si="187"/>
        <v>hardware</v>
      </c>
      <c r="T1945" s="11">
        <f t="shared" si="182"/>
        <v>42593.269861111112</v>
      </c>
      <c r="U1945" s="11">
        <f t="shared" si="183"/>
        <v>42548.269861111112</v>
      </c>
    </row>
    <row r="1946" spans="1:21" ht="5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4"/>
        <v>7.8805550000000002</v>
      </c>
      <c r="P1946" s="7">
        <f t="shared" si="185"/>
        <v>176.200223588597</v>
      </c>
      <c r="Q1946" t="str">
        <f t="shared" si="186"/>
        <v>technology</v>
      </c>
      <c r="R1946" t="str">
        <f t="shared" si="187"/>
        <v>hardware</v>
      </c>
      <c r="T1946" s="11">
        <f t="shared" si="182"/>
        <v>41760.584374999999</v>
      </c>
      <c r="U1946" s="11">
        <f t="shared" si="183"/>
        <v>41730.584374999999</v>
      </c>
    </row>
    <row r="1947" spans="1:21" ht="5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4"/>
        <v>3.4801799999999998</v>
      </c>
      <c r="P1947" s="7">
        <f t="shared" si="185"/>
        <v>511.79117647058825</v>
      </c>
      <c r="Q1947" t="str">
        <f t="shared" si="186"/>
        <v>technology</v>
      </c>
      <c r="R1947" t="str">
        <f t="shared" si="187"/>
        <v>hardware</v>
      </c>
      <c r="T1947" s="11">
        <f t="shared" si="182"/>
        <v>42197.251828703709</v>
      </c>
      <c r="U1947" s="11">
        <f t="shared" si="183"/>
        <v>42157.251828703709</v>
      </c>
    </row>
    <row r="1948" spans="1:21" ht="5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4"/>
        <v>1.4974666666666667</v>
      </c>
      <c r="P1948" s="7">
        <f t="shared" si="185"/>
        <v>160.44285714285715</v>
      </c>
      <c r="Q1948" t="str">
        <f t="shared" si="186"/>
        <v>technology</v>
      </c>
      <c r="R1948" t="str">
        <f t="shared" si="187"/>
        <v>hardware</v>
      </c>
      <c r="T1948" s="11">
        <f t="shared" si="182"/>
        <v>41749.108344907407</v>
      </c>
      <c r="U1948" s="11">
        <f t="shared" si="183"/>
        <v>41689.150011574071</v>
      </c>
    </row>
    <row r="1949" spans="1:21" ht="5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4"/>
        <v>1.0063375000000001</v>
      </c>
      <c r="P1949" s="7">
        <f t="shared" si="185"/>
        <v>35.003043478260871</v>
      </c>
      <c r="Q1949" t="str">
        <f t="shared" si="186"/>
        <v>technology</v>
      </c>
      <c r="R1949" t="str">
        <f t="shared" si="187"/>
        <v>hardware</v>
      </c>
      <c r="T1949" s="11">
        <f t="shared" si="182"/>
        <v>40140.249305555553</v>
      </c>
      <c r="U1949" s="11">
        <f t="shared" si="183"/>
        <v>40102.918055555558</v>
      </c>
    </row>
    <row r="1950" spans="1:21" ht="3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4"/>
        <v>8.0021100000000001</v>
      </c>
      <c r="P1950" s="7">
        <f t="shared" si="185"/>
        <v>188.50671378091872</v>
      </c>
      <c r="Q1950" t="str">
        <f t="shared" si="186"/>
        <v>technology</v>
      </c>
      <c r="R1950" t="str">
        <f t="shared" si="187"/>
        <v>hardware</v>
      </c>
      <c r="T1950" s="11">
        <f t="shared" si="182"/>
        <v>42527.709722222222</v>
      </c>
      <c r="U1950" s="11">
        <f t="shared" si="183"/>
        <v>42473.604270833333</v>
      </c>
    </row>
    <row r="1951" spans="1:21" ht="3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4"/>
        <v>1.0600260000000001</v>
      </c>
      <c r="P1951" s="7">
        <f t="shared" si="185"/>
        <v>56.204984093319197</v>
      </c>
      <c r="Q1951" t="str">
        <f t="shared" si="186"/>
        <v>technology</v>
      </c>
      <c r="R1951" t="str">
        <f t="shared" si="187"/>
        <v>hardware</v>
      </c>
      <c r="T1951" s="11">
        <f t="shared" si="182"/>
        <v>41830.423043981478</v>
      </c>
      <c r="U1951" s="11">
        <f t="shared" si="183"/>
        <v>41800.423043981478</v>
      </c>
    </row>
    <row r="1952" spans="1:21" ht="3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4"/>
        <v>2.0051866666666669</v>
      </c>
      <c r="P1952" s="7">
        <f t="shared" si="185"/>
        <v>51.3054157782516</v>
      </c>
      <c r="Q1952" t="str">
        <f t="shared" si="186"/>
        <v>technology</v>
      </c>
      <c r="R1952" t="str">
        <f t="shared" si="187"/>
        <v>hardware</v>
      </c>
      <c r="T1952" s="11">
        <f t="shared" si="182"/>
        <v>40655.181400462963</v>
      </c>
      <c r="U1952" s="11">
        <f t="shared" si="183"/>
        <v>40624.181400462963</v>
      </c>
    </row>
    <row r="1953" spans="1:21" ht="5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4"/>
        <v>2.1244399999999999</v>
      </c>
      <c r="P1953" s="7">
        <f t="shared" si="185"/>
        <v>127.36450839328538</v>
      </c>
      <c r="Q1953" t="str">
        <f t="shared" si="186"/>
        <v>technology</v>
      </c>
      <c r="R1953" t="str">
        <f t="shared" si="187"/>
        <v>hardware</v>
      </c>
      <c r="T1953" s="11">
        <f t="shared" si="182"/>
        <v>42681.462233796294</v>
      </c>
      <c r="U1953" s="11">
        <f t="shared" si="183"/>
        <v>42651.420567129629</v>
      </c>
    </row>
    <row r="1954" spans="1:21" ht="5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4"/>
        <v>1.9847237142857144</v>
      </c>
      <c r="P1954" s="7">
        <f t="shared" si="185"/>
        <v>101.85532258064516</v>
      </c>
      <c r="Q1954" t="str">
        <f t="shared" si="186"/>
        <v>technology</v>
      </c>
      <c r="R1954" t="str">
        <f t="shared" si="187"/>
        <v>hardware</v>
      </c>
      <c r="T1954" s="11">
        <f t="shared" si="182"/>
        <v>41563.60665509259</v>
      </c>
      <c r="U1954" s="11">
        <f t="shared" si="183"/>
        <v>41526.60665509259</v>
      </c>
    </row>
    <row r="1955" spans="1:21" ht="3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4"/>
        <v>2.2594666666666665</v>
      </c>
      <c r="P1955" s="7">
        <f t="shared" si="185"/>
        <v>230.55782312925169</v>
      </c>
      <c r="Q1955" t="str">
        <f t="shared" si="186"/>
        <v>technology</v>
      </c>
      <c r="R1955" t="str">
        <f t="shared" si="187"/>
        <v>hardware</v>
      </c>
      <c r="T1955" s="11">
        <f t="shared" si="182"/>
        <v>40970.125</v>
      </c>
      <c r="U1955" s="11">
        <f t="shared" si="183"/>
        <v>40941.199826388889</v>
      </c>
    </row>
    <row r="1956" spans="1:21" ht="2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4"/>
        <v>6.9894800000000004</v>
      </c>
      <c r="P1956" s="7">
        <f t="shared" si="185"/>
        <v>842.10602409638557</v>
      </c>
      <c r="Q1956" t="str">
        <f t="shared" si="186"/>
        <v>technology</v>
      </c>
      <c r="R1956" t="str">
        <f t="shared" si="187"/>
        <v>hardware</v>
      </c>
      <c r="T1956" s="11">
        <f t="shared" si="182"/>
        <v>42441.208333333328</v>
      </c>
      <c r="U1956" s="11">
        <f t="shared" si="183"/>
        <v>42394.580740740741</v>
      </c>
    </row>
    <row r="1957" spans="1:21" ht="5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4"/>
        <v>3.9859528571428569</v>
      </c>
      <c r="P1957" s="7">
        <f t="shared" si="185"/>
        <v>577.27593103448271</v>
      </c>
      <c r="Q1957" t="str">
        <f t="shared" si="186"/>
        <v>technology</v>
      </c>
      <c r="R1957" t="str">
        <f t="shared" si="187"/>
        <v>hardware</v>
      </c>
      <c r="T1957" s="11">
        <f t="shared" si="182"/>
        <v>41052.791666666664</v>
      </c>
      <c r="U1957" s="11">
        <f t="shared" si="183"/>
        <v>41020.271770833337</v>
      </c>
    </row>
    <row r="1958" spans="1:21" ht="5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4"/>
        <v>2.9403333333333332</v>
      </c>
      <c r="P1958" s="7">
        <f t="shared" si="185"/>
        <v>483.34246575342468</v>
      </c>
      <c r="Q1958" t="str">
        <f t="shared" si="186"/>
        <v>technology</v>
      </c>
      <c r="R1958" t="str">
        <f t="shared" si="187"/>
        <v>hardware</v>
      </c>
      <c r="T1958" s="11">
        <f t="shared" si="182"/>
        <v>42112.882002314815</v>
      </c>
      <c r="U1958" s="11">
        <f t="shared" si="183"/>
        <v>42067.923668981486</v>
      </c>
    </row>
    <row r="1959" spans="1:21" ht="3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4"/>
        <v>1.6750470000000002</v>
      </c>
      <c r="P1959" s="7">
        <f t="shared" si="185"/>
        <v>76.138500000000008</v>
      </c>
      <c r="Q1959" t="str">
        <f t="shared" si="186"/>
        <v>technology</v>
      </c>
      <c r="R1959" t="str">
        <f t="shared" si="187"/>
        <v>hardware</v>
      </c>
      <c r="T1959" s="11">
        <f t="shared" si="182"/>
        <v>41209.098530092589</v>
      </c>
      <c r="U1959" s="11">
        <f t="shared" si="183"/>
        <v>41179.098530092589</v>
      </c>
    </row>
    <row r="1960" spans="1:21" ht="5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4"/>
        <v>14.355717142857143</v>
      </c>
      <c r="P1960" s="7">
        <f t="shared" si="185"/>
        <v>74.107684365781708</v>
      </c>
      <c r="Q1960" t="str">
        <f t="shared" si="186"/>
        <v>technology</v>
      </c>
      <c r="R1960" t="str">
        <f t="shared" si="187"/>
        <v>hardware</v>
      </c>
      <c r="T1960" s="11">
        <f t="shared" si="182"/>
        <v>41356.94630787037</v>
      </c>
      <c r="U1960" s="11">
        <f t="shared" si="183"/>
        <v>41326.987974537034</v>
      </c>
    </row>
    <row r="1961" spans="1:21" ht="5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4"/>
        <v>1.5673440000000001</v>
      </c>
      <c r="P1961" s="7">
        <f t="shared" si="185"/>
        <v>36.965660377358489</v>
      </c>
      <c r="Q1961" t="str">
        <f t="shared" si="186"/>
        <v>technology</v>
      </c>
      <c r="R1961" t="str">
        <f t="shared" si="187"/>
        <v>hardware</v>
      </c>
      <c r="T1961" s="11">
        <f t="shared" si="182"/>
        <v>41913</v>
      </c>
      <c r="U1961" s="11">
        <f t="shared" si="183"/>
        <v>41871.845601851855</v>
      </c>
    </row>
    <row r="1962" spans="1:21" ht="5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4"/>
        <v>1.1790285714285715</v>
      </c>
      <c r="P1962" s="7">
        <f t="shared" si="185"/>
        <v>2500.969696969697</v>
      </c>
      <c r="Q1962" t="str">
        <f t="shared" si="186"/>
        <v>technology</v>
      </c>
      <c r="R1962" t="str">
        <f t="shared" si="187"/>
        <v>hardware</v>
      </c>
      <c r="T1962" s="11">
        <f t="shared" ref="T1962:T2025" si="188">(((I1962/60)/60)/24)+DATE(1970,1,1)</f>
        <v>41994.362743055557</v>
      </c>
      <c r="U1962" s="11">
        <f t="shared" ref="U1962:U2025" si="189">(((J1962/60)/60)/24)+DATE(1970,1,1)</f>
        <v>41964.362743055557</v>
      </c>
    </row>
    <row r="1963" spans="1:21" ht="5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4"/>
        <v>11.053811999999999</v>
      </c>
      <c r="P1963" s="7">
        <f t="shared" si="185"/>
        <v>67.690214329454989</v>
      </c>
      <c r="Q1963" t="str">
        <f t="shared" si="186"/>
        <v>technology</v>
      </c>
      <c r="R1963" t="str">
        <f t="shared" si="187"/>
        <v>hardware</v>
      </c>
      <c r="T1963" s="11">
        <f t="shared" si="188"/>
        <v>41188.165972222225</v>
      </c>
      <c r="U1963" s="11">
        <f t="shared" si="189"/>
        <v>41148.194641203707</v>
      </c>
    </row>
    <row r="1964" spans="1:21" ht="5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4"/>
        <v>1.9292499999999999</v>
      </c>
      <c r="P1964" s="7">
        <f t="shared" si="185"/>
        <v>63.04738562091503</v>
      </c>
      <c r="Q1964" t="str">
        <f t="shared" si="186"/>
        <v>technology</v>
      </c>
      <c r="R1964" t="str">
        <f t="shared" si="187"/>
        <v>hardware</v>
      </c>
      <c r="T1964" s="11">
        <f t="shared" si="188"/>
        <v>41772.780509259261</v>
      </c>
      <c r="U1964" s="11">
        <f t="shared" si="189"/>
        <v>41742.780509259261</v>
      </c>
    </row>
    <row r="1965" spans="1:21" ht="5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4"/>
        <v>1.268842105263158</v>
      </c>
      <c r="P1965" s="7">
        <f t="shared" si="185"/>
        <v>117.6</v>
      </c>
      <c r="Q1965" t="str">
        <f t="shared" si="186"/>
        <v>technology</v>
      </c>
      <c r="R1965" t="str">
        <f t="shared" si="187"/>
        <v>hardware</v>
      </c>
      <c r="T1965" s="11">
        <f t="shared" si="188"/>
        <v>41898.429791666669</v>
      </c>
      <c r="U1965" s="11">
        <f t="shared" si="189"/>
        <v>41863.429791666669</v>
      </c>
    </row>
    <row r="1966" spans="1:21" ht="5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4"/>
        <v>2.5957748878923765</v>
      </c>
      <c r="P1966" s="7">
        <f t="shared" si="185"/>
        <v>180.75185011709601</v>
      </c>
      <c r="Q1966" t="str">
        <f t="shared" si="186"/>
        <v>technology</v>
      </c>
      <c r="R1966" t="str">
        <f t="shared" si="187"/>
        <v>hardware</v>
      </c>
      <c r="T1966" s="11">
        <f t="shared" si="188"/>
        <v>42482.272824074069</v>
      </c>
      <c r="U1966" s="11">
        <f t="shared" si="189"/>
        <v>42452.272824074069</v>
      </c>
    </row>
    <row r="1967" spans="1:21" ht="3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4"/>
        <v>2.6227999999999998</v>
      </c>
      <c r="P1967" s="7">
        <f t="shared" si="185"/>
        <v>127.32038834951456</v>
      </c>
      <c r="Q1967" t="str">
        <f t="shared" si="186"/>
        <v>technology</v>
      </c>
      <c r="R1967" t="str">
        <f t="shared" si="187"/>
        <v>hardware</v>
      </c>
      <c r="T1967" s="11">
        <f t="shared" si="188"/>
        <v>40920.041666666664</v>
      </c>
      <c r="U1967" s="11">
        <f t="shared" si="189"/>
        <v>40898.089236111111</v>
      </c>
    </row>
    <row r="1968" spans="1:21" ht="5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4"/>
        <v>2.0674309000000002</v>
      </c>
      <c r="P1968" s="7">
        <f t="shared" si="185"/>
        <v>136.6444745538665</v>
      </c>
      <c r="Q1968" t="str">
        <f t="shared" si="186"/>
        <v>technology</v>
      </c>
      <c r="R1968" t="str">
        <f t="shared" si="187"/>
        <v>hardware</v>
      </c>
      <c r="T1968" s="11">
        <f t="shared" si="188"/>
        <v>41865.540486111109</v>
      </c>
      <c r="U1968" s="11">
        <f t="shared" si="189"/>
        <v>41835.540486111109</v>
      </c>
    </row>
    <row r="1969" spans="1:21" ht="5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4"/>
        <v>3.7012999999999998</v>
      </c>
      <c r="P1969" s="7">
        <f t="shared" si="185"/>
        <v>182.78024691358024</v>
      </c>
      <c r="Q1969" t="str">
        <f t="shared" si="186"/>
        <v>technology</v>
      </c>
      <c r="R1969" t="str">
        <f t="shared" si="187"/>
        <v>hardware</v>
      </c>
      <c r="T1969" s="11">
        <f t="shared" si="188"/>
        <v>41760.663530092592</v>
      </c>
      <c r="U1969" s="11">
        <f t="shared" si="189"/>
        <v>41730.663530092592</v>
      </c>
    </row>
    <row r="1970" spans="1:21" ht="3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4"/>
        <v>2.8496600000000001</v>
      </c>
      <c r="P1970" s="7">
        <f t="shared" si="185"/>
        <v>279.37843137254902</v>
      </c>
      <c r="Q1970" t="str">
        <f t="shared" si="186"/>
        <v>technology</v>
      </c>
      <c r="R1970" t="str">
        <f t="shared" si="187"/>
        <v>hardware</v>
      </c>
      <c r="T1970" s="11">
        <f t="shared" si="188"/>
        <v>42707.628645833334</v>
      </c>
      <c r="U1970" s="11">
        <f t="shared" si="189"/>
        <v>42676.586979166663</v>
      </c>
    </row>
    <row r="1971" spans="1:21" ht="5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4"/>
        <v>5.7907999999999999</v>
      </c>
      <c r="P1971" s="7">
        <f t="shared" si="185"/>
        <v>61.375728669846318</v>
      </c>
      <c r="Q1971" t="str">
        <f t="shared" si="186"/>
        <v>technology</v>
      </c>
      <c r="R1971" t="str">
        <f t="shared" si="187"/>
        <v>hardware</v>
      </c>
      <c r="T1971" s="11">
        <f t="shared" si="188"/>
        <v>42587.792453703703</v>
      </c>
      <c r="U1971" s="11">
        <f t="shared" si="189"/>
        <v>42557.792453703703</v>
      </c>
    </row>
    <row r="1972" spans="1:21" ht="3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4"/>
        <v>11.318</v>
      </c>
      <c r="P1972" s="7">
        <f t="shared" si="185"/>
        <v>80.727532097004286</v>
      </c>
      <c r="Q1972" t="str">
        <f t="shared" si="186"/>
        <v>technology</v>
      </c>
      <c r="R1972" t="str">
        <f t="shared" si="187"/>
        <v>hardware</v>
      </c>
      <c r="T1972" s="11">
        <f t="shared" si="188"/>
        <v>41384.151631944449</v>
      </c>
      <c r="U1972" s="11">
        <f t="shared" si="189"/>
        <v>41324.193298611113</v>
      </c>
    </row>
    <row r="1973" spans="1:21" ht="5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4"/>
        <v>2.6302771750000002</v>
      </c>
      <c r="P1973" s="7">
        <f t="shared" si="185"/>
        <v>272.35590732591254</v>
      </c>
      <c r="Q1973" t="str">
        <f t="shared" si="186"/>
        <v>technology</v>
      </c>
      <c r="R1973" t="str">
        <f t="shared" si="187"/>
        <v>hardware</v>
      </c>
      <c r="T1973" s="11">
        <f t="shared" si="188"/>
        <v>41593.166666666664</v>
      </c>
      <c r="U1973" s="11">
        <f t="shared" si="189"/>
        <v>41561.500706018516</v>
      </c>
    </row>
    <row r="1974" spans="1:21" ht="5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4"/>
        <v>6.7447999999999997</v>
      </c>
      <c r="P1974" s="7">
        <f t="shared" si="185"/>
        <v>70.848739495798313</v>
      </c>
      <c r="Q1974" t="str">
        <f t="shared" si="186"/>
        <v>technology</v>
      </c>
      <c r="R1974" t="str">
        <f t="shared" si="187"/>
        <v>hardware</v>
      </c>
      <c r="T1974" s="11">
        <f t="shared" si="188"/>
        <v>41231.053749999999</v>
      </c>
      <c r="U1974" s="11">
        <f t="shared" si="189"/>
        <v>41201.012083333335</v>
      </c>
    </row>
    <row r="1975" spans="1:21" ht="5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4"/>
        <v>2.5683081313131315</v>
      </c>
      <c r="P1975" s="7">
        <f t="shared" si="185"/>
        <v>247.94003412969283</v>
      </c>
      <c r="Q1975" t="str">
        <f t="shared" si="186"/>
        <v>technology</v>
      </c>
      <c r="R1975" t="str">
        <f t="shared" si="187"/>
        <v>hardware</v>
      </c>
      <c r="T1975" s="11">
        <f t="shared" si="188"/>
        <v>42588.291666666672</v>
      </c>
      <c r="U1975" s="11">
        <f t="shared" si="189"/>
        <v>42549.722962962958</v>
      </c>
    </row>
    <row r="1976" spans="1:21" ht="5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4"/>
        <v>3.7549600000000001</v>
      </c>
      <c r="P1976" s="7">
        <f t="shared" si="185"/>
        <v>186.81393034825871</v>
      </c>
      <c r="Q1976" t="str">
        <f t="shared" si="186"/>
        <v>technology</v>
      </c>
      <c r="R1976" t="str">
        <f t="shared" si="187"/>
        <v>hardware</v>
      </c>
      <c r="T1976" s="11">
        <f t="shared" si="188"/>
        <v>41505.334131944444</v>
      </c>
      <c r="U1976" s="11">
        <f t="shared" si="189"/>
        <v>41445.334131944444</v>
      </c>
    </row>
    <row r="1977" spans="1:21" ht="3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4"/>
        <v>2.0870837499999997</v>
      </c>
      <c r="P1977" s="7">
        <f t="shared" si="185"/>
        <v>131.98948616600788</v>
      </c>
      <c r="Q1977" t="str">
        <f t="shared" si="186"/>
        <v>technology</v>
      </c>
      <c r="R1977" t="str">
        <f t="shared" si="187"/>
        <v>hardware</v>
      </c>
      <c r="T1977" s="11">
        <f t="shared" si="188"/>
        <v>41343.755219907405</v>
      </c>
      <c r="U1977" s="11">
        <f t="shared" si="189"/>
        <v>41313.755219907405</v>
      </c>
    </row>
    <row r="1978" spans="1:21" ht="2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4"/>
        <v>3.4660000000000002</v>
      </c>
      <c r="P1978" s="7">
        <f t="shared" si="185"/>
        <v>29.310782241014799</v>
      </c>
      <c r="Q1978" t="str">
        <f t="shared" si="186"/>
        <v>technology</v>
      </c>
      <c r="R1978" t="str">
        <f t="shared" si="187"/>
        <v>hardware</v>
      </c>
      <c r="T1978" s="11">
        <f t="shared" si="188"/>
        <v>41468.899594907409</v>
      </c>
      <c r="U1978" s="11">
        <f t="shared" si="189"/>
        <v>41438.899594907409</v>
      </c>
    </row>
    <row r="1979" spans="1:21" ht="3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4"/>
        <v>4.0232999999999999</v>
      </c>
      <c r="P1979" s="7">
        <f t="shared" si="185"/>
        <v>245.02436053593178</v>
      </c>
      <c r="Q1979" t="str">
        <f t="shared" si="186"/>
        <v>technology</v>
      </c>
      <c r="R1979" t="str">
        <f t="shared" si="187"/>
        <v>hardware</v>
      </c>
      <c r="T1979" s="11">
        <f t="shared" si="188"/>
        <v>42357.332638888889</v>
      </c>
      <c r="U1979" s="11">
        <f t="shared" si="189"/>
        <v>42311.216898148152</v>
      </c>
    </row>
    <row r="1980" spans="1:21" ht="5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4"/>
        <v>10.2684514</v>
      </c>
      <c r="P1980" s="7">
        <f t="shared" si="185"/>
        <v>1323.2540463917526</v>
      </c>
      <c r="Q1980" t="str">
        <f t="shared" si="186"/>
        <v>technology</v>
      </c>
      <c r="R1980" t="str">
        <f t="shared" si="187"/>
        <v>hardware</v>
      </c>
      <c r="T1980" s="11">
        <f t="shared" si="188"/>
        <v>41072.291666666664</v>
      </c>
      <c r="U1980" s="11">
        <f t="shared" si="189"/>
        <v>41039.225601851853</v>
      </c>
    </row>
    <row r="1981" spans="1:21" ht="3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4"/>
        <v>1.14901155</v>
      </c>
      <c r="P1981" s="7">
        <f t="shared" si="185"/>
        <v>282.65966789667897</v>
      </c>
      <c r="Q1981" t="str">
        <f t="shared" si="186"/>
        <v>technology</v>
      </c>
      <c r="R1981" t="str">
        <f t="shared" si="187"/>
        <v>hardware</v>
      </c>
      <c r="T1981" s="11">
        <f t="shared" si="188"/>
        <v>42327.207638888889</v>
      </c>
      <c r="U1981" s="11">
        <f t="shared" si="189"/>
        <v>42290.460023148145</v>
      </c>
    </row>
    <row r="1982" spans="1:21" ht="3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4"/>
        <v>3.5482402000000004</v>
      </c>
      <c r="P1982" s="7">
        <f t="shared" si="185"/>
        <v>91.214401028277635</v>
      </c>
      <c r="Q1982" t="str">
        <f t="shared" si="186"/>
        <v>technology</v>
      </c>
      <c r="R1982" t="str">
        <f t="shared" si="187"/>
        <v>hardware</v>
      </c>
      <c r="T1982" s="11">
        <f t="shared" si="188"/>
        <v>42463.500717592593</v>
      </c>
      <c r="U1982" s="11">
        <f t="shared" si="189"/>
        <v>42423.542384259257</v>
      </c>
    </row>
    <row r="1983" spans="1:21" ht="5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4"/>
        <v>5.0799999999999998E-2</v>
      </c>
      <c r="P1983" s="7">
        <f t="shared" si="185"/>
        <v>31.75</v>
      </c>
      <c r="Q1983" t="str">
        <f t="shared" si="186"/>
        <v>photography</v>
      </c>
      <c r="R1983" t="str">
        <f t="shared" si="187"/>
        <v>people</v>
      </c>
      <c r="T1983" s="11">
        <f t="shared" si="188"/>
        <v>41829.725289351853</v>
      </c>
      <c r="U1983" s="11">
        <f t="shared" si="189"/>
        <v>41799.725289351853</v>
      </c>
    </row>
    <row r="1984" spans="1:21" ht="3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4"/>
        <v>0</v>
      </c>
      <c r="P1984" s="7">
        <f t="shared" si="185"/>
        <v>0</v>
      </c>
      <c r="Q1984" t="str">
        <f t="shared" si="186"/>
        <v>photography</v>
      </c>
      <c r="R1984" t="str">
        <f t="shared" si="187"/>
        <v>people</v>
      </c>
      <c r="T1984" s="11">
        <f t="shared" si="188"/>
        <v>42708.628321759257</v>
      </c>
      <c r="U1984" s="11">
        <f t="shared" si="189"/>
        <v>42678.586655092593</v>
      </c>
    </row>
    <row r="1985" spans="1:21" ht="5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4"/>
        <v>4.2999999999999997E-2</v>
      </c>
      <c r="P1985" s="7">
        <f t="shared" si="185"/>
        <v>88.6875</v>
      </c>
      <c r="Q1985" t="str">
        <f t="shared" si="186"/>
        <v>photography</v>
      </c>
      <c r="R1985" t="str">
        <f t="shared" si="187"/>
        <v>people</v>
      </c>
      <c r="T1985" s="11">
        <f t="shared" si="188"/>
        <v>42615.291666666672</v>
      </c>
      <c r="U1985" s="11">
        <f t="shared" si="189"/>
        <v>42593.011782407411</v>
      </c>
    </row>
    <row r="1986" spans="1:21" ht="6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4"/>
        <v>0.21146666666666666</v>
      </c>
      <c r="P1986" s="7">
        <f t="shared" si="185"/>
        <v>453.14285714285717</v>
      </c>
      <c r="Q1986" t="str">
        <f t="shared" si="186"/>
        <v>photography</v>
      </c>
      <c r="R1986" t="str">
        <f t="shared" si="187"/>
        <v>people</v>
      </c>
      <c r="T1986" s="11">
        <f t="shared" si="188"/>
        <v>41973.831956018519</v>
      </c>
      <c r="U1986" s="11">
        <f t="shared" si="189"/>
        <v>41913.790289351848</v>
      </c>
    </row>
    <row r="1987" spans="1:21" ht="5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0">IF(L1987=0,0,E1987/D1987)</f>
        <v>3.1875000000000001E-2</v>
      </c>
      <c r="P1987" s="7">
        <f t="shared" ref="P1987:P2050" si="191">IF(L1987=0, 0,E1987/L1987)</f>
        <v>12.75</v>
      </c>
      <c r="Q1987" t="str">
        <f t="shared" ref="Q1987:Q2050" si="192">LEFT(N1987, SEARCH("/",N1987,1)-1)</f>
        <v>photography</v>
      </c>
      <c r="R1987" t="str">
        <f t="shared" ref="R1987:R2050" si="193">RIGHT(N1987,LEN(N1987)-SEARCH("/",N1987,1))</f>
        <v>people</v>
      </c>
      <c r="T1987" s="11">
        <f t="shared" si="188"/>
        <v>42584.958333333328</v>
      </c>
      <c r="U1987" s="11">
        <f t="shared" si="189"/>
        <v>42555.698738425926</v>
      </c>
    </row>
    <row r="1988" spans="1:21" ht="5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0"/>
        <v>5.0000000000000001E-4</v>
      </c>
      <c r="P1988" s="7">
        <f t="shared" si="191"/>
        <v>1</v>
      </c>
      <c r="Q1988" t="str">
        <f t="shared" si="192"/>
        <v>photography</v>
      </c>
      <c r="R1988" t="str">
        <f t="shared" si="193"/>
        <v>people</v>
      </c>
      <c r="T1988" s="11">
        <f t="shared" si="188"/>
        <v>42443.392164351855</v>
      </c>
      <c r="U1988" s="11">
        <f t="shared" si="189"/>
        <v>42413.433831018512</v>
      </c>
    </row>
    <row r="1989" spans="1:21" ht="3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0"/>
        <v>0.42472727272727273</v>
      </c>
      <c r="P1989" s="7">
        <f t="shared" si="191"/>
        <v>83.428571428571431</v>
      </c>
      <c r="Q1989" t="str">
        <f t="shared" si="192"/>
        <v>photography</v>
      </c>
      <c r="R1989" t="str">
        <f t="shared" si="193"/>
        <v>people</v>
      </c>
      <c r="T1989" s="11">
        <f t="shared" si="188"/>
        <v>42064.639768518522</v>
      </c>
      <c r="U1989" s="11">
        <f t="shared" si="189"/>
        <v>42034.639768518522</v>
      </c>
    </row>
    <row r="1990" spans="1:21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0"/>
        <v>4.1666666666666666E-3</v>
      </c>
      <c r="P1990" s="7">
        <f t="shared" si="191"/>
        <v>25</v>
      </c>
      <c r="Q1990" t="str">
        <f t="shared" si="192"/>
        <v>photography</v>
      </c>
      <c r="R1990" t="str">
        <f t="shared" si="193"/>
        <v>people</v>
      </c>
      <c r="T1990" s="11">
        <f t="shared" si="188"/>
        <v>42236.763217592597</v>
      </c>
      <c r="U1990" s="11">
        <f t="shared" si="189"/>
        <v>42206.763217592597</v>
      </c>
    </row>
    <row r="1991" spans="1:21" ht="3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0"/>
        <v>0.01</v>
      </c>
      <c r="P1991" s="7">
        <f t="shared" si="191"/>
        <v>50</v>
      </c>
      <c r="Q1991" t="str">
        <f t="shared" si="192"/>
        <v>photography</v>
      </c>
      <c r="R1991" t="str">
        <f t="shared" si="193"/>
        <v>people</v>
      </c>
      <c r="T1991" s="11">
        <f t="shared" si="188"/>
        <v>42715.680648148147</v>
      </c>
      <c r="U1991" s="11">
        <f t="shared" si="189"/>
        <v>42685.680648148147</v>
      </c>
    </row>
    <row r="1992" spans="1:21" ht="5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0"/>
        <v>0.16966666666666666</v>
      </c>
      <c r="P1992" s="7">
        <f t="shared" si="191"/>
        <v>101.8</v>
      </c>
      <c r="Q1992" t="str">
        <f t="shared" si="192"/>
        <v>photography</v>
      </c>
      <c r="R1992" t="str">
        <f t="shared" si="193"/>
        <v>people</v>
      </c>
      <c r="T1992" s="11">
        <f t="shared" si="188"/>
        <v>42413.195972222224</v>
      </c>
      <c r="U1992" s="11">
        <f t="shared" si="189"/>
        <v>42398.195972222224</v>
      </c>
    </row>
    <row r="1993" spans="1:21" ht="3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0"/>
        <v>7.0000000000000007E-2</v>
      </c>
      <c r="P1993" s="7">
        <f t="shared" si="191"/>
        <v>46.666666666666664</v>
      </c>
      <c r="Q1993" t="str">
        <f t="shared" si="192"/>
        <v>photography</v>
      </c>
      <c r="R1993" t="str">
        <f t="shared" si="193"/>
        <v>people</v>
      </c>
      <c r="T1993" s="11">
        <f t="shared" si="188"/>
        <v>42188.89335648148</v>
      </c>
      <c r="U1993" s="11">
        <f t="shared" si="189"/>
        <v>42167.89335648148</v>
      </c>
    </row>
    <row r="1994" spans="1:21" ht="2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0"/>
        <v>1.3333333333333333E-3</v>
      </c>
      <c r="P1994" s="7">
        <f t="shared" si="191"/>
        <v>1</v>
      </c>
      <c r="Q1994" t="str">
        <f t="shared" si="192"/>
        <v>photography</v>
      </c>
      <c r="R1994" t="str">
        <f t="shared" si="193"/>
        <v>people</v>
      </c>
      <c r="T1994" s="11">
        <f t="shared" si="188"/>
        <v>42053.143414351856</v>
      </c>
      <c r="U1994" s="11">
        <f t="shared" si="189"/>
        <v>42023.143414351856</v>
      </c>
    </row>
    <row r="1995" spans="1:21" ht="5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0"/>
        <v>0</v>
      </c>
      <c r="P1995" s="7">
        <f t="shared" si="191"/>
        <v>0</v>
      </c>
      <c r="Q1995" t="str">
        <f t="shared" si="192"/>
        <v>photography</v>
      </c>
      <c r="R1995" t="str">
        <f t="shared" si="193"/>
        <v>people</v>
      </c>
      <c r="T1995" s="11">
        <f t="shared" si="188"/>
        <v>42359.58839120371</v>
      </c>
      <c r="U1995" s="11">
        <f t="shared" si="189"/>
        <v>42329.58839120371</v>
      </c>
    </row>
    <row r="1996" spans="1:21" ht="5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0"/>
        <v>0</v>
      </c>
      <c r="P1996" s="7">
        <f t="shared" si="191"/>
        <v>0</v>
      </c>
      <c r="Q1996" t="str">
        <f t="shared" si="192"/>
        <v>photography</v>
      </c>
      <c r="R1996" t="str">
        <f t="shared" si="193"/>
        <v>people</v>
      </c>
      <c r="T1996" s="11">
        <f t="shared" si="188"/>
        <v>42711.047939814816</v>
      </c>
      <c r="U1996" s="11">
        <f t="shared" si="189"/>
        <v>42651.006273148145</v>
      </c>
    </row>
    <row r="1997" spans="1:21" ht="5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0"/>
        <v>7.8E-2</v>
      </c>
      <c r="P1997" s="7">
        <f t="shared" si="191"/>
        <v>26</v>
      </c>
      <c r="Q1997" t="str">
        <f t="shared" si="192"/>
        <v>photography</v>
      </c>
      <c r="R1997" t="str">
        <f t="shared" si="193"/>
        <v>people</v>
      </c>
      <c r="T1997" s="11">
        <f t="shared" si="188"/>
        <v>42201.902037037042</v>
      </c>
      <c r="U1997" s="11">
        <f t="shared" si="189"/>
        <v>42181.902037037042</v>
      </c>
    </row>
    <row r="1998" spans="1:21" ht="5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0"/>
        <v>0</v>
      </c>
      <c r="P1998" s="7">
        <f t="shared" si="191"/>
        <v>0</v>
      </c>
      <c r="Q1998" t="str">
        <f t="shared" si="192"/>
        <v>photography</v>
      </c>
      <c r="R1998" t="str">
        <f t="shared" si="193"/>
        <v>people</v>
      </c>
      <c r="T1998" s="11">
        <f t="shared" si="188"/>
        <v>41830.819571759261</v>
      </c>
      <c r="U1998" s="11">
        <f t="shared" si="189"/>
        <v>41800.819571759261</v>
      </c>
    </row>
    <row r="1999" spans="1:21" ht="5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0"/>
        <v>0</v>
      </c>
      <c r="P1999" s="7">
        <f t="shared" si="191"/>
        <v>0</v>
      </c>
      <c r="Q1999" t="str">
        <f t="shared" si="192"/>
        <v>photography</v>
      </c>
      <c r="R1999" t="str">
        <f t="shared" si="193"/>
        <v>people</v>
      </c>
      <c r="T1999" s="11">
        <f t="shared" si="188"/>
        <v>41877.930694444447</v>
      </c>
      <c r="U1999" s="11">
        <f t="shared" si="189"/>
        <v>41847.930694444447</v>
      </c>
    </row>
    <row r="2000" spans="1:21" ht="5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0"/>
        <v>0.26200000000000001</v>
      </c>
      <c r="P2000" s="7">
        <f t="shared" si="191"/>
        <v>218.33333333333334</v>
      </c>
      <c r="Q2000" t="str">
        <f t="shared" si="192"/>
        <v>photography</v>
      </c>
      <c r="R2000" t="str">
        <f t="shared" si="193"/>
        <v>people</v>
      </c>
      <c r="T2000" s="11">
        <f t="shared" si="188"/>
        <v>41852.118495370371</v>
      </c>
      <c r="U2000" s="11">
        <f t="shared" si="189"/>
        <v>41807.118495370371</v>
      </c>
    </row>
    <row r="2001" spans="1:21" ht="3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0"/>
        <v>7.6129032258064515E-3</v>
      </c>
      <c r="P2001" s="7">
        <f t="shared" si="191"/>
        <v>33.714285714285715</v>
      </c>
      <c r="Q2001" t="str">
        <f t="shared" si="192"/>
        <v>photography</v>
      </c>
      <c r="R2001" t="str">
        <f t="shared" si="193"/>
        <v>people</v>
      </c>
      <c r="T2001" s="11">
        <f t="shared" si="188"/>
        <v>41956.524398148147</v>
      </c>
      <c r="U2001" s="11">
        <f t="shared" si="189"/>
        <v>41926.482731481483</v>
      </c>
    </row>
    <row r="2002" spans="1:21" ht="5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0"/>
        <v>0.125</v>
      </c>
      <c r="P2002" s="7">
        <f t="shared" si="191"/>
        <v>25</v>
      </c>
      <c r="Q2002" t="str">
        <f t="shared" si="192"/>
        <v>photography</v>
      </c>
      <c r="R2002" t="str">
        <f t="shared" si="193"/>
        <v>people</v>
      </c>
      <c r="T2002" s="11">
        <f t="shared" si="188"/>
        <v>42375.951539351852</v>
      </c>
      <c r="U2002" s="11">
        <f t="shared" si="189"/>
        <v>42345.951539351852</v>
      </c>
    </row>
    <row r="2003" spans="1:21" ht="3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0"/>
        <v>3.8212909090909091</v>
      </c>
      <c r="P2003" s="7">
        <f t="shared" si="191"/>
        <v>128.38790470372632</v>
      </c>
      <c r="Q2003" t="str">
        <f t="shared" si="192"/>
        <v>technology</v>
      </c>
      <c r="R2003" t="str">
        <f t="shared" si="193"/>
        <v>hardware</v>
      </c>
      <c r="T2003" s="11">
        <f t="shared" si="188"/>
        <v>42167.833333333328</v>
      </c>
      <c r="U2003" s="11">
        <f t="shared" si="189"/>
        <v>42136.209675925929</v>
      </c>
    </row>
    <row r="2004" spans="1:21" ht="3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0"/>
        <v>2.1679422000000002</v>
      </c>
      <c r="P2004" s="7">
        <f t="shared" si="191"/>
        <v>78.834261818181815</v>
      </c>
      <c r="Q2004" t="str">
        <f t="shared" si="192"/>
        <v>technology</v>
      </c>
      <c r="R2004" t="str">
        <f t="shared" si="193"/>
        <v>hardware</v>
      </c>
      <c r="T2004" s="11">
        <f t="shared" si="188"/>
        <v>42758.71230324074</v>
      </c>
      <c r="U2004" s="11">
        <f t="shared" si="189"/>
        <v>42728.71230324074</v>
      </c>
    </row>
    <row r="2005" spans="1:21" ht="5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0"/>
        <v>3.12</v>
      </c>
      <c r="P2005" s="7">
        <f t="shared" si="191"/>
        <v>91.764705882352942</v>
      </c>
      <c r="Q2005" t="str">
        <f t="shared" si="192"/>
        <v>technology</v>
      </c>
      <c r="R2005" t="str">
        <f t="shared" si="193"/>
        <v>hardware</v>
      </c>
      <c r="T2005" s="11">
        <f t="shared" si="188"/>
        <v>40361.958333333336</v>
      </c>
      <c r="U2005" s="11">
        <f t="shared" si="189"/>
        <v>40347.125601851854</v>
      </c>
    </row>
    <row r="2006" spans="1:21" ht="5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0"/>
        <v>2.3442048</v>
      </c>
      <c r="P2006" s="7">
        <f t="shared" si="191"/>
        <v>331.10237288135596</v>
      </c>
      <c r="Q2006" t="str">
        <f t="shared" si="192"/>
        <v>technology</v>
      </c>
      <c r="R2006" t="str">
        <f t="shared" si="193"/>
        <v>hardware</v>
      </c>
      <c r="T2006" s="11">
        <f t="shared" si="188"/>
        <v>41830.604895833334</v>
      </c>
      <c r="U2006" s="11">
        <f t="shared" si="189"/>
        <v>41800.604895833334</v>
      </c>
    </row>
    <row r="2007" spans="1:21" ht="5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0"/>
        <v>1.236801</v>
      </c>
      <c r="P2007" s="7">
        <f t="shared" si="191"/>
        <v>194.26193717277485</v>
      </c>
      <c r="Q2007" t="str">
        <f t="shared" si="192"/>
        <v>technology</v>
      </c>
      <c r="R2007" t="str">
        <f t="shared" si="193"/>
        <v>hardware</v>
      </c>
      <c r="T2007" s="11">
        <f t="shared" si="188"/>
        <v>41563.165972222225</v>
      </c>
      <c r="U2007" s="11">
        <f t="shared" si="189"/>
        <v>41535.812708333331</v>
      </c>
    </row>
    <row r="2008" spans="1:21" ht="5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0"/>
        <v>2.4784000000000002</v>
      </c>
      <c r="P2008" s="7">
        <f t="shared" si="191"/>
        <v>408.97689768976898</v>
      </c>
      <c r="Q2008" t="str">
        <f t="shared" si="192"/>
        <v>technology</v>
      </c>
      <c r="R2008" t="str">
        <f t="shared" si="193"/>
        <v>hardware</v>
      </c>
      <c r="T2008" s="11">
        <f t="shared" si="188"/>
        <v>41976.542187500003</v>
      </c>
      <c r="U2008" s="11">
        <f t="shared" si="189"/>
        <v>41941.500520833331</v>
      </c>
    </row>
    <row r="2009" spans="1:21" ht="5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0"/>
        <v>1.157092</v>
      </c>
      <c r="P2009" s="7">
        <f t="shared" si="191"/>
        <v>84.459270072992695</v>
      </c>
      <c r="Q2009" t="str">
        <f t="shared" si="192"/>
        <v>technology</v>
      </c>
      <c r="R2009" t="str">
        <f t="shared" si="193"/>
        <v>hardware</v>
      </c>
      <c r="T2009" s="11">
        <f t="shared" si="188"/>
        <v>40414.166666666664</v>
      </c>
      <c r="U2009" s="11">
        <f t="shared" si="189"/>
        <v>40347.837800925925</v>
      </c>
    </row>
    <row r="2010" spans="1:21" ht="5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0"/>
        <v>1.1707484768810599</v>
      </c>
      <c r="P2010" s="7">
        <f t="shared" si="191"/>
        <v>44.853658536585364</v>
      </c>
      <c r="Q2010" t="str">
        <f t="shared" si="192"/>
        <v>technology</v>
      </c>
      <c r="R2010" t="str">
        <f t="shared" si="193"/>
        <v>hardware</v>
      </c>
      <c r="T2010" s="11">
        <f t="shared" si="188"/>
        <v>40805.604421296295</v>
      </c>
      <c r="U2010" s="11">
        <f t="shared" si="189"/>
        <v>40761.604421296295</v>
      </c>
    </row>
    <row r="2011" spans="1:21" ht="5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0"/>
        <v>3.05158</v>
      </c>
      <c r="P2011" s="7">
        <f t="shared" si="191"/>
        <v>383.3643216080402</v>
      </c>
      <c r="Q2011" t="str">
        <f t="shared" si="192"/>
        <v>technology</v>
      </c>
      <c r="R2011" t="str">
        <f t="shared" si="193"/>
        <v>hardware</v>
      </c>
      <c r="T2011" s="11">
        <f t="shared" si="188"/>
        <v>42697.365081018521</v>
      </c>
      <c r="U2011" s="11">
        <f t="shared" si="189"/>
        <v>42661.323414351849</v>
      </c>
    </row>
    <row r="2012" spans="1:21" ht="3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0"/>
        <v>3.2005299999999997</v>
      </c>
      <c r="P2012" s="7">
        <f t="shared" si="191"/>
        <v>55.276856649395505</v>
      </c>
      <c r="Q2012" t="str">
        <f t="shared" si="192"/>
        <v>technology</v>
      </c>
      <c r="R2012" t="str">
        <f t="shared" si="193"/>
        <v>hardware</v>
      </c>
      <c r="T2012" s="11">
        <f t="shared" si="188"/>
        <v>42600.996423611112</v>
      </c>
      <c r="U2012" s="11">
        <f t="shared" si="189"/>
        <v>42570.996423611112</v>
      </c>
    </row>
    <row r="2013" spans="1:21" ht="3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0"/>
        <v>8.1956399999999991</v>
      </c>
      <c r="P2013" s="7">
        <f t="shared" si="191"/>
        <v>422.02059732234807</v>
      </c>
      <c r="Q2013" t="str">
        <f t="shared" si="192"/>
        <v>technology</v>
      </c>
      <c r="R2013" t="str">
        <f t="shared" si="193"/>
        <v>hardware</v>
      </c>
      <c r="T2013" s="11">
        <f t="shared" si="188"/>
        <v>42380.958333333328</v>
      </c>
      <c r="U2013" s="11">
        <f t="shared" si="189"/>
        <v>42347.358483796299</v>
      </c>
    </row>
    <row r="2014" spans="1:21" ht="5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0"/>
        <v>2.3490000000000002</v>
      </c>
      <c r="P2014" s="7">
        <f t="shared" si="191"/>
        <v>64.180327868852459</v>
      </c>
      <c r="Q2014" t="str">
        <f t="shared" si="192"/>
        <v>technology</v>
      </c>
      <c r="R2014" t="str">
        <f t="shared" si="193"/>
        <v>hardware</v>
      </c>
      <c r="T2014" s="11">
        <f t="shared" si="188"/>
        <v>42040.822233796294</v>
      </c>
      <c r="U2014" s="11">
        <f t="shared" si="189"/>
        <v>42010.822233796294</v>
      </c>
    </row>
    <row r="2015" spans="1:21" ht="5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0"/>
        <v>4.9491375</v>
      </c>
      <c r="P2015" s="7">
        <f t="shared" si="191"/>
        <v>173.57781674704077</v>
      </c>
      <c r="Q2015" t="str">
        <f t="shared" si="192"/>
        <v>technology</v>
      </c>
      <c r="R2015" t="str">
        <f t="shared" si="193"/>
        <v>hardware</v>
      </c>
      <c r="T2015" s="11">
        <f t="shared" si="188"/>
        <v>42559.960810185185</v>
      </c>
      <c r="U2015" s="11">
        <f t="shared" si="189"/>
        <v>42499.960810185185</v>
      </c>
    </row>
    <row r="2016" spans="1:21" ht="5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0"/>
        <v>78.137822333333332</v>
      </c>
      <c r="P2016" s="7">
        <f t="shared" si="191"/>
        <v>88.601680840609291</v>
      </c>
      <c r="Q2016" t="str">
        <f t="shared" si="192"/>
        <v>technology</v>
      </c>
      <c r="R2016" t="str">
        <f t="shared" si="193"/>
        <v>hardware</v>
      </c>
      <c r="T2016" s="11">
        <f t="shared" si="188"/>
        <v>41358.172905092593</v>
      </c>
      <c r="U2016" s="11">
        <f t="shared" si="189"/>
        <v>41324.214571759258</v>
      </c>
    </row>
    <row r="2017" spans="1:21" ht="3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0"/>
        <v>1.1300013888888889</v>
      </c>
      <c r="P2017" s="7">
        <f t="shared" si="191"/>
        <v>50.222283950617282</v>
      </c>
      <c r="Q2017" t="str">
        <f t="shared" si="192"/>
        <v>technology</v>
      </c>
      <c r="R2017" t="str">
        <f t="shared" si="193"/>
        <v>hardware</v>
      </c>
      <c r="T2017" s="11">
        <f t="shared" si="188"/>
        <v>40795.876886574071</v>
      </c>
      <c r="U2017" s="11">
        <f t="shared" si="189"/>
        <v>40765.876886574071</v>
      </c>
    </row>
    <row r="2018" spans="1:21" ht="3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0"/>
        <v>9.2154220000000002</v>
      </c>
      <c r="P2018" s="7">
        <f t="shared" si="191"/>
        <v>192.38876826722338</v>
      </c>
      <c r="Q2018" t="str">
        <f t="shared" si="192"/>
        <v>technology</v>
      </c>
      <c r="R2018" t="str">
        <f t="shared" si="193"/>
        <v>hardware</v>
      </c>
      <c r="T2018" s="11">
        <f t="shared" si="188"/>
        <v>41342.88077546296</v>
      </c>
      <c r="U2018" s="11">
        <f t="shared" si="189"/>
        <v>41312.88077546296</v>
      </c>
    </row>
    <row r="2019" spans="1:21" ht="5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0"/>
        <v>1.2510239999999999</v>
      </c>
      <c r="P2019" s="7">
        <f t="shared" si="191"/>
        <v>73.416901408450698</v>
      </c>
      <c r="Q2019" t="str">
        <f t="shared" si="192"/>
        <v>technology</v>
      </c>
      <c r="R2019" t="str">
        <f t="shared" si="193"/>
        <v>hardware</v>
      </c>
      <c r="T2019" s="11">
        <f t="shared" si="188"/>
        <v>40992.166666666664</v>
      </c>
      <c r="U2019" s="11">
        <f t="shared" si="189"/>
        <v>40961.057349537034</v>
      </c>
    </row>
    <row r="2020" spans="1:21" ht="5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0"/>
        <v>1.0224343076923077</v>
      </c>
      <c r="P2020" s="7">
        <f t="shared" si="191"/>
        <v>147.68495555555555</v>
      </c>
      <c r="Q2020" t="str">
        <f t="shared" si="192"/>
        <v>technology</v>
      </c>
      <c r="R2020" t="str">
        <f t="shared" si="193"/>
        <v>hardware</v>
      </c>
      <c r="T2020" s="11">
        <f t="shared" si="188"/>
        <v>42229.365844907406</v>
      </c>
      <c r="U2020" s="11">
        <f t="shared" si="189"/>
        <v>42199.365844907406</v>
      </c>
    </row>
    <row r="2021" spans="1:21" ht="5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0"/>
        <v>4.8490975000000001</v>
      </c>
      <c r="P2021" s="7">
        <f t="shared" si="191"/>
        <v>108.96848314606741</v>
      </c>
      <c r="Q2021" t="str">
        <f t="shared" si="192"/>
        <v>technology</v>
      </c>
      <c r="R2021" t="str">
        <f t="shared" si="193"/>
        <v>hardware</v>
      </c>
      <c r="T2021" s="11">
        <f t="shared" si="188"/>
        <v>42635.70857638889</v>
      </c>
      <c r="U2021" s="11">
        <f t="shared" si="189"/>
        <v>42605.70857638889</v>
      </c>
    </row>
    <row r="2022" spans="1:21" ht="5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0"/>
        <v>1.9233333333333333</v>
      </c>
      <c r="P2022" s="7">
        <f t="shared" si="191"/>
        <v>23.647540983606557</v>
      </c>
      <c r="Q2022" t="str">
        <f t="shared" si="192"/>
        <v>technology</v>
      </c>
      <c r="R2022" t="str">
        <f t="shared" si="193"/>
        <v>hardware</v>
      </c>
      <c r="T2022" s="11">
        <f t="shared" si="188"/>
        <v>41773.961111111108</v>
      </c>
      <c r="U2022" s="11">
        <f t="shared" si="189"/>
        <v>41737.097499999996</v>
      </c>
    </row>
    <row r="2023" spans="1:21" ht="5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0"/>
        <v>2.8109999999999999</v>
      </c>
      <c r="P2023" s="7">
        <f t="shared" si="191"/>
        <v>147.94736842105263</v>
      </c>
      <c r="Q2023" t="str">
        <f t="shared" si="192"/>
        <v>technology</v>
      </c>
      <c r="R2023" t="str">
        <f t="shared" si="193"/>
        <v>hardware</v>
      </c>
      <c r="T2023" s="11">
        <f t="shared" si="188"/>
        <v>41906.070567129631</v>
      </c>
      <c r="U2023" s="11">
        <f t="shared" si="189"/>
        <v>41861.070567129631</v>
      </c>
    </row>
    <row r="2024" spans="1:21" ht="5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0"/>
        <v>1.2513700000000001</v>
      </c>
      <c r="P2024" s="7">
        <f t="shared" si="191"/>
        <v>385.03692307692307</v>
      </c>
      <c r="Q2024" t="str">
        <f t="shared" si="192"/>
        <v>technology</v>
      </c>
      <c r="R2024" t="str">
        <f t="shared" si="193"/>
        <v>hardware</v>
      </c>
      <c r="T2024" s="11">
        <f t="shared" si="188"/>
        <v>42532.569120370375</v>
      </c>
      <c r="U2024" s="11">
        <f t="shared" si="189"/>
        <v>42502.569120370375</v>
      </c>
    </row>
    <row r="2025" spans="1:21" ht="5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0"/>
        <v>1.61459</v>
      </c>
      <c r="P2025" s="7">
        <f t="shared" si="191"/>
        <v>457.39093484419266</v>
      </c>
      <c r="Q2025" t="str">
        <f t="shared" si="192"/>
        <v>technology</v>
      </c>
      <c r="R2025" t="str">
        <f t="shared" si="193"/>
        <v>hardware</v>
      </c>
      <c r="T2025" s="11">
        <f t="shared" si="188"/>
        <v>42166.420752314814</v>
      </c>
      <c r="U2025" s="11">
        <f t="shared" si="189"/>
        <v>42136.420752314814</v>
      </c>
    </row>
    <row r="2026" spans="1:21" ht="5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0"/>
        <v>5.8535000000000004</v>
      </c>
      <c r="P2026" s="7">
        <f t="shared" si="191"/>
        <v>222.99047619047619</v>
      </c>
      <c r="Q2026" t="str">
        <f t="shared" si="192"/>
        <v>technology</v>
      </c>
      <c r="R2026" t="str">
        <f t="shared" si="193"/>
        <v>hardware</v>
      </c>
      <c r="T2026" s="11">
        <f t="shared" ref="T2026:T2089" si="194">(((I2026/60)/60)/24)+DATE(1970,1,1)</f>
        <v>41134.125</v>
      </c>
      <c r="U2026" s="11">
        <f t="shared" ref="U2026:U2089" si="195">(((J2026/60)/60)/24)+DATE(1970,1,1)</f>
        <v>41099.966944444444</v>
      </c>
    </row>
    <row r="2027" spans="1:21" ht="5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0"/>
        <v>2.0114999999999998</v>
      </c>
      <c r="P2027" s="7">
        <f t="shared" si="191"/>
        <v>220.74074074074073</v>
      </c>
      <c r="Q2027" t="str">
        <f t="shared" si="192"/>
        <v>technology</v>
      </c>
      <c r="R2027" t="str">
        <f t="shared" si="193"/>
        <v>hardware</v>
      </c>
      <c r="T2027" s="11">
        <f t="shared" si="194"/>
        <v>42166.184560185182</v>
      </c>
      <c r="U2027" s="11">
        <f t="shared" si="195"/>
        <v>42136.184560185182</v>
      </c>
    </row>
    <row r="2028" spans="1:21" ht="2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0"/>
        <v>1.3348307999999998</v>
      </c>
      <c r="P2028" s="7">
        <f t="shared" si="191"/>
        <v>73.503898678414089</v>
      </c>
      <c r="Q2028" t="str">
        <f t="shared" si="192"/>
        <v>technology</v>
      </c>
      <c r="R2028" t="str">
        <f t="shared" si="193"/>
        <v>hardware</v>
      </c>
      <c r="T2028" s="11">
        <f t="shared" si="194"/>
        <v>41750.165972222225</v>
      </c>
      <c r="U2028" s="11">
        <f t="shared" si="195"/>
        <v>41704.735937500001</v>
      </c>
    </row>
    <row r="2029" spans="1:21" ht="3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0"/>
        <v>1.2024900000000001</v>
      </c>
      <c r="P2029" s="7">
        <f t="shared" si="191"/>
        <v>223.09647495361781</v>
      </c>
      <c r="Q2029" t="str">
        <f t="shared" si="192"/>
        <v>technology</v>
      </c>
      <c r="R2029" t="str">
        <f t="shared" si="193"/>
        <v>hardware</v>
      </c>
      <c r="T2029" s="11">
        <f t="shared" si="194"/>
        <v>42093.772210648152</v>
      </c>
      <c r="U2029" s="11">
        <f t="shared" si="195"/>
        <v>42048.813877314817</v>
      </c>
    </row>
    <row r="2030" spans="1:21" ht="3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0"/>
        <v>1.2616666666666667</v>
      </c>
      <c r="P2030" s="7">
        <f t="shared" si="191"/>
        <v>47.911392405063289</v>
      </c>
      <c r="Q2030" t="str">
        <f t="shared" si="192"/>
        <v>technology</v>
      </c>
      <c r="R2030" t="str">
        <f t="shared" si="193"/>
        <v>hardware</v>
      </c>
      <c r="T2030" s="11">
        <f t="shared" si="194"/>
        <v>40252.913194444445</v>
      </c>
      <c r="U2030" s="11">
        <f t="shared" si="195"/>
        <v>40215.919050925928</v>
      </c>
    </row>
    <row r="2031" spans="1:21" ht="3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0"/>
        <v>3.6120000000000001</v>
      </c>
      <c r="P2031" s="7">
        <f t="shared" si="191"/>
        <v>96.063829787234042</v>
      </c>
      <c r="Q2031" t="str">
        <f t="shared" si="192"/>
        <v>technology</v>
      </c>
      <c r="R2031" t="str">
        <f t="shared" si="193"/>
        <v>hardware</v>
      </c>
      <c r="T2031" s="11">
        <f t="shared" si="194"/>
        <v>41878.021770833337</v>
      </c>
      <c r="U2031" s="11">
        <f t="shared" si="195"/>
        <v>41848.021770833337</v>
      </c>
    </row>
    <row r="2032" spans="1:21" ht="5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0"/>
        <v>2.26239013671875</v>
      </c>
      <c r="P2032" s="7">
        <f t="shared" si="191"/>
        <v>118.6144</v>
      </c>
      <c r="Q2032" t="str">
        <f t="shared" si="192"/>
        <v>technology</v>
      </c>
      <c r="R2032" t="str">
        <f t="shared" si="193"/>
        <v>hardware</v>
      </c>
      <c r="T2032" s="11">
        <f t="shared" si="194"/>
        <v>41242.996481481481</v>
      </c>
      <c r="U2032" s="11">
        <f t="shared" si="195"/>
        <v>41212.996481481481</v>
      </c>
    </row>
    <row r="2033" spans="1:21" ht="3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0"/>
        <v>1.2035</v>
      </c>
      <c r="P2033" s="7">
        <f t="shared" si="191"/>
        <v>118.45472440944881</v>
      </c>
      <c r="Q2033" t="str">
        <f t="shared" si="192"/>
        <v>technology</v>
      </c>
      <c r="R2033" t="str">
        <f t="shared" si="193"/>
        <v>hardware</v>
      </c>
      <c r="T2033" s="11">
        <f t="shared" si="194"/>
        <v>42013.041666666672</v>
      </c>
      <c r="U2033" s="11">
        <f t="shared" si="195"/>
        <v>41975.329317129625</v>
      </c>
    </row>
    <row r="2034" spans="1:21" ht="5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0"/>
        <v>3.0418799999999999</v>
      </c>
      <c r="P2034" s="7">
        <f t="shared" si="191"/>
        <v>143.21468926553672</v>
      </c>
      <c r="Q2034" t="str">
        <f t="shared" si="192"/>
        <v>technology</v>
      </c>
      <c r="R2034" t="str">
        <f t="shared" si="193"/>
        <v>hardware</v>
      </c>
      <c r="T2034" s="11">
        <f t="shared" si="194"/>
        <v>42719.208333333328</v>
      </c>
      <c r="U2034" s="11">
        <f t="shared" si="195"/>
        <v>42689.565671296295</v>
      </c>
    </row>
    <row r="2035" spans="1:21" ht="5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0"/>
        <v>1.7867599999999999</v>
      </c>
      <c r="P2035" s="7">
        <f t="shared" si="191"/>
        <v>282.71518987341773</v>
      </c>
      <c r="Q2035" t="str">
        <f t="shared" si="192"/>
        <v>technology</v>
      </c>
      <c r="R2035" t="str">
        <f t="shared" si="193"/>
        <v>hardware</v>
      </c>
      <c r="T2035" s="11">
        <f t="shared" si="194"/>
        <v>41755.082384259258</v>
      </c>
      <c r="U2035" s="11">
        <f t="shared" si="195"/>
        <v>41725.082384259258</v>
      </c>
    </row>
    <row r="2036" spans="1:21" ht="5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0"/>
        <v>3.868199871794872</v>
      </c>
      <c r="P2036" s="7">
        <f t="shared" si="191"/>
        <v>593.93620078740162</v>
      </c>
      <c r="Q2036" t="str">
        <f t="shared" si="192"/>
        <v>technology</v>
      </c>
      <c r="R2036" t="str">
        <f t="shared" si="193"/>
        <v>hardware</v>
      </c>
      <c r="T2036" s="11">
        <f t="shared" si="194"/>
        <v>42131.290277777778</v>
      </c>
      <c r="U2036" s="11">
        <f t="shared" si="195"/>
        <v>42076.130011574074</v>
      </c>
    </row>
    <row r="2037" spans="1:21" ht="5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0"/>
        <v>2.1103642500000004</v>
      </c>
      <c r="P2037" s="7">
        <f t="shared" si="191"/>
        <v>262.15704968944101</v>
      </c>
      <c r="Q2037" t="str">
        <f t="shared" si="192"/>
        <v>technology</v>
      </c>
      <c r="R2037" t="str">
        <f t="shared" si="193"/>
        <v>hardware</v>
      </c>
      <c r="T2037" s="11">
        <f t="shared" si="194"/>
        <v>42357.041666666672</v>
      </c>
      <c r="U2037" s="11">
        <f t="shared" si="195"/>
        <v>42311.625081018516</v>
      </c>
    </row>
    <row r="2038" spans="1:21" ht="5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0"/>
        <v>1.3166833333333334</v>
      </c>
      <c r="P2038" s="7">
        <f t="shared" si="191"/>
        <v>46.580778301886795</v>
      </c>
      <c r="Q2038" t="str">
        <f t="shared" si="192"/>
        <v>technology</v>
      </c>
      <c r="R2038" t="str">
        <f t="shared" si="193"/>
        <v>hardware</v>
      </c>
      <c r="T2038" s="11">
        <f t="shared" si="194"/>
        <v>41768.864803240744</v>
      </c>
      <c r="U2038" s="11">
        <f t="shared" si="195"/>
        <v>41738.864803240744</v>
      </c>
    </row>
    <row r="2039" spans="1:21" ht="3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0"/>
        <v>3.0047639999999998</v>
      </c>
      <c r="P2039" s="7">
        <f t="shared" si="191"/>
        <v>70.041118881118877</v>
      </c>
      <c r="Q2039" t="str">
        <f t="shared" si="192"/>
        <v>technology</v>
      </c>
      <c r="R2039" t="str">
        <f t="shared" si="193"/>
        <v>hardware</v>
      </c>
      <c r="T2039" s="11">
        <f t="shared" si="194"/>
        <v>41638.251770833333</v>
      </c>
      <c r="U2039" s="11">
        <f t="shared" si="195"/>
        <v>41578.210104166668</v>
      </c>
    </row>
    <row r="2040" spans="1:21" ht="5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0"/>
        <v>4.2051249999999998</v>
      </c>
      <c r="P2040" s="7">
        <f t="shared" si="191"/>
        <v>164.90686274509804</v>
      </c>
      <c r="Q2040" t="str">
        <f t="shared" si="192"/>
        <v>technology</v>
      </c>
      <c r="R2040" t="str">
        <f t="shared" si="193"/>
        <v>hardware</v>
      </c>
      <c r="T2040" s="11">
        <f t="shared" si="194"/>
        <v>41456.75</v>
      </c>
      <c r="U2040" s="11">
        <f t="shared" si="195"/>
        <v>41424.27107638889</v>
      </c>
    </row>
    <row r="2041" spans="1:21" ht="3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0"/>
        <v>1.362168</v>
      </c>
      <c r="P2041" s="7">
        <f t="shared" si="191"/>
        <v>449.26385224274406</v>
      </c>
      <c r="Q2041" t="str">
        <f t="shared" si="192"/>
        <v>technology</v>
      </c>
      <c r="R2041" t="str">
        <f t="shared" si="193"/>
        <v>hardware</v>
      </c>
      <c r="T2041" s="11">
        <f t="shared" si="194"/>
        <v>42705.207638888889</v>
      </c>
      <c r="U2041" s="11">
        <f t="shared" si="195"/>
        <v>42675.438946759255</v>
      </c>
    </row>
    <row r="2042" spans="1:21" ht="3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0"/>
        <v>2.4817133333333334</v>
      </c>
      <c r="P2042" s="7">
        <f t="shared" si="191"/>
        <v>27.472841328413285</v>
      </c>
      <c r="Q2042" t="str">
        <f t="shared" si="192"/>
        <v>technology</v>
      </c>
      <c r="R2042" t="str">
        <f t="shared" si="193"/>
        <v>hardware</v>
      </c>
      <c r="T2042" s="11">
        <f t="shared" si="194"/>
        <v>41593.968784722223</v>
      </c>
      <c r="U2042" s="11">
        <f t="shared" si="195"/>
        <v>41578.927118055559</v>
      </c>
    </row>
    <row r="2043" spans="1:21" ht="5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0"/>
        <v>1.8186315789473684</v>
      </c>
      <c r="P2043" s="7">
        <f t="shared" si="191"/>
        <v>143.97499999999999</v>
      </c>
      <c r="Q2043" t="str">
        <f t="shared" si="192"/>
        <v>technology</v>
      </c>
      <c r="R2043" t="str">
        <f t="shared" si="193"/>
        <v>hardware</v>
      </c>
      <c r="T2043" s="11">
        <f t="shared" si="194"/>
        <v>42684.567442129628</v>
      </c>
      <c r="U2043" s="11">
        <f t="shared" si="195"/>
        <v>42654.525775462964</v>
      </c>
    </row>
    <row r="2044" spans="1:21" ht="3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0"/>
        <v>1.2353000000000001</v>
      </c>
      <c r="P2044" s="7">
        <f t="shared" si="191"/>
        <v>88.23571428571428</v>
      </c>
      <c r="Q2044" t="str">
        <f t="shared" si="192"/>
        <v>technology</v>
      </c>
      <c r="R2044" t="str">
        <f t="shared" si="193"/>
        <v>hardware</v>
      </c>
      <c r="T2044" s="11">
        <f t="shared" si="194"/>
        <v>42391.708032407405</v>
      </c>
      <c r="U2044" s="11">
        <f t="shared" si="195"/>
        <v>42331.708032407405</v>
      </c>
    </row>
    <row r="2045" spans="1:21" ht="5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0"/>
        <v>5.0620938628158845</v>
      </c>
      <c r="P2045" s="7">
        <f t="shared" si="191"/>
        <v>36.326424870466319</v>
      </c>
      <c r="Q2045" t="str">
        <f t="shared" si="192"/>
        <v>technology</v>
      </c>
      <c r="R2045" t="str">
        <f t="shared" si="193"/>
        <v>hardware</v>
      </c>
      <c r="T2045" s="11">
        <f t="shared" si="194"/>
        <v>42715.207638888889</v>
      </c>
      <c r="U2045" s="11">
        <f t="shared" si="195"/>
        <v>42661.176817129628</v>
      </c>
    </row>
    <row r="2046" spans="1:21" ht="5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0"/>
        <v>1.0821333333333334</v>
      </c>
      <c r="P2046" s="7">
        <f t="shared" si="191"/>
        <v>90.177777777777777</v>
      </c>
      <c r="Q2046" t="str">
        <f t="shared" si="192"/>
        <v>technology</v>
      </c>
      <c r="R2046" t="str">
        <f t="shared" si="193"/>
        <v>hardware</v>
      </c>
      <c r="T2046" s="11">
        <f t="shared" si="194"/>
        <v>42168.684189814812</v>
      </c>
      <c r="U2046" s="11">
        <f t="shared" si="195"/>
        <v>42138.684189814812</v>
      </c>
    </row>
    <row r="2047" spans="1:21" ht="5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0"/>
        <v>8.1918387755102042</v>
      </c>
      <c r="P2047" s="7">
        <f t="shared" si="191"/>
        <v>152.62361216730039</v>
      </c>
      <c r="Q2047" t="str">
        <f t="shared" si="192"/>
        <v>technology</v>
      </c>
      <c r="R2047" t="str">
        <f t="shared" si="193"/>
        <v>hardware</v>
      </c>
      <c r="T2047" s="11">
        <f t="shared" si="194"/>
        <v>41099.088506944441</v>
      </c>
      <c r="U2047" s="11">
        <f t="shared" si="195"/>
        <v>41069.088506944441</v>
      </c>
    </row>
    <row r="2048" spans="1:21" ht="5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0"/>
        <v>1.2110000000000001</v>
      </c>
      <c r="P2048" s="7">
        <f t="shared" si="191"/>
        <v>55.806451612903224</v>
      </c>
      <c r="Q2048" t="str">
        <f t="shared" si="192"/>
        <v>technology</v>
      </c>
      <c r="R2048" t="str">
        <f t="shared" si="193"/>
        <v>hardware</v>
      </c>
      <c r="T2048" s="11">
        <f t="shared" si="194"/>
        <v>41417.171805555554</v>
      </c>
      <c r="U2048" s="11">
        <f t="shared" si="195"/>
        <v>41387.171805555554</v>
      </c>
    </row>
    <row r="2049" spans="1:21" ht="5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0"/>
        <v>1.0299897959183673</v>
      </c>
      <c r="P2049" s="7">
        <f t="shared" si="191"/>
        <v>227.85327313769753</v>
      </c>
      <c r="Q2049" t="str">
        <f t="shared" si="192"/>
        <v>technology</v>
      </c>
      <c r="R2049" t="str">
        <f t="shared" si="193"/>
        <v>hardware</v>
      </c>
      <c r="T2049" s="11">
        <f t="shared" si="194"/>
        <v>42111</v>
      </c>
      <c r="U2049" s="11">
        <f t="shared" si="195"/>
        <v>42081.903587962966</v>
      </c>
    </row>
    <row r="2050" spans="1:21" ht="5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0"/>
        <v>1.4833229411764706</v>
      </c>
      <c r="P2050" s="7">
        <f t="shared" si="191"/>
        <v>91.82989803350327</v>
      </c>
      <c r="Q2050" t="str">
        <f t="shared" si="192"/>
        <v>technology</v>
      </c>
      <c r="R2050" t="str">
        <f t="shared" si="193"/>
        <v>hardware</v>
      </c>
      <c r="T2050" s="11">
        <f t="shared" si="194"/>
        <v>41417.651516203703</v>
      </c>
      <c r="U2050" s="11">
        <f t="shared" si="195"/>
        <v>41387.651516203703</v>
      </c>
    </row>
    <row r="2051" spans="1:21" ht="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6">IF(L2051=0,0,E2051/D2051)</f>
        <v>1.2019070000000001</v>
      </c>
      <c r="P2051" s="7">
        <f t="shared" ref="P2051:P2114" si="197">IF(L2051=0, 0,E2051/L2051)</f>
        <v>80.991037735849048</v>
      </c>
      <c r="Q2051" t="str">
        <f t="shared" ref="Q2051:Q2114" si="198">LEFT(N2051, SEARCH("/",N2051,1)-1)</f>
        <v>technology</v>
      </c>
      <c r="R2051" t="str">
        <f t="shared" ref="R2051:R2114" si="199">RIGHT(N2051,LEN(N2051)-SEARCH("/",N2051,1))</f>
        <v>hardware</v>
      </c>
      <c r="T2051" s="11">
        <f t="shared" si="194"/>
        <v>41610.957638888889</v>
      </c>
      <c r="U2051" s="11">
        <f t="shared" si="195"/>
        <v>41575.527349537035</v>
      </c>
    </row>
    <row r="2052" spans="1:21" ht="5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6"/>
        <v>4.7327000000000004</v>
      </c>
      <c r="P2052" s="7">
        <f t="shared" si="197"/>
        <v>278.39411764705881</v>
      </c>
      <c r="Q2052" t="str">
        <f t="shared" si="198"/>
        <v>technology</v>
      </c>
      <c r="R2052" t="str">
        <f t="shared" si="199"/>
        <v>hardware</v>
      </c>
      <c r="T2052" s="11">
        <f t="shared" si="194"/>
        <v>42155.071504629625</v>
      </c>
      <c r="U2052" s="11">
        <f t="shared" si="195"/>
        <v>42115.071504629625</v>
      </c>
    </row>
    <row r="2053" spans="1:21" ht="5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6"/>
        <v>1.303625</v>
      </c>
      <c r="P2053" s="7">
        <f t="shared" si="197"/>
        <v>43.095041322314053</v>
      </c>
      <c r="Q2053" t="str">
        <f t="shared" si="198"/>
        <v>technology</v>
      </c>
      <c r="R2053" t="str">
        <f t="shared" si="199"/>
        <v>hardware</v>
      </c>
      <c r="T2053" s="11">
        <f t="shared" si="194"/>
        <v>41634.022418981483</v>
      </c>
      <c r="U2053" s="11">
        <f t="shared" si="195"/>
        <v>41604.022418981483</v>
      </c>
    </row>
    <row r="2054" spans="1:21" ht="5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6"/>
        <v>3.5304799999999998</v>
      </c>
      <c r="P2054" s="7">
        <f t="shared" si="197"/>
        <v>326.29205175600737</v>
      </c>
      <c r="Q2054" t="str">
        <f t="shared" si="198"/>
        <v>technology</v>
      </c>
      <c r="R2054" t="str">
        <f t="shared" si="199"/>
        <v>hardware</v>
      </c>
      <c r="T2054" s="11">
        <f t="shared" si="194"/>
        <v>42420.08394675926</v>
      </c>
      <c r="U2054" s="11">
        <f t="shared" si="195"/>
        <v>42375.08394675926</v>
      </c>
    </row>
    <row r="2055" spans="1:21" ht="5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6"/>
        <v>1.0102</v>
      </c>
      <c r="P2055" s="7">
        <f t="shared" si="197"/>
        <v>41.743801652892564</v>
      </c>
      <c r="Q2055" t="str">
        <f t="shared" si="198"/>
        <v>technology</v>
      </c>
      <c r="R2055" t="str">
        <f t="shared" si="199"/>
        <v>hardware</v>
      </c>
      <c r="T2055" s="11">
        <f t="shared" si="194"/>
        <v>42333.659155092595</v>
      </c>
      <c r="U2055" s="11">
        <f t="shared" si="195"/>
        <v>42303.617488425924</v>
      </c>
    </row>
    <row r="2056" spans="1:21" ht="5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6"/>
        <v>1.1359142857142857</v>
      </c>
      <c r="P2056" s="7">
        <f t="shared" si="197"/>
        <v>64.020933977455712</v>
      </c>
      <c r="Q2056" t="str">
        <f t="shared" si="198"/>
        <v>technology</v>
      </c>
      <c r="R2056" t="str">
        <f t="shared" si="199"/>
        <v>hardware</v>
      </c>
      <c r="T2056" s="11">
        <f t="shared" si="194"/>
        <v>41761.520949074074</v>
      </c>
      <c r="U2056" s="11">
        <f t="shared" si="195"/>
        <v>41731.520949074074</v>
      </c>
    </row>
    <row r="2057" spans="1:21" ht="5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6"/>
        <v>1.6741666666666666</v>
      </c>
      <c r="P2057" s="7">
        <f t="shared" si="197"/>
        <v>99.455445544554451</v>
      </c>
      <c r="Q2057" t="str">
        <f t="shared" si="198"/>
        <v>technology</v>
      </c>
      <c r="R2057" t="str">
        <f t="shared" si="199"/>
        <v>hardware</v>
      </c>
      <c r="T2057" s="11">
        <f t="shared" si="194"/>
        <v>41976.166666666672</v>
      </c>
      <c r="U2057" s="11">
        <f t="shared" si="195"/>
        <v>41946.674108796295</v>
      </c>
    </row>
    <row r="2058" spans="1:21" ht="3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6"/>
        <v>1.5345200000000001</v>
      </c>
      <c r="P2058" s="7">
        <f t="shared" si="197"/>
        <v>138.49458483754512</v>
      </c>
      <c r="Q2058" t="str">
        <f t="shared" si="198"/>
        <v>technology</v>
      </c>
      <c r="R2058" t="str">
        <f t="shared" si="199"/>
        <v>hardware</v>
      </c>
      <c r="T2058" s="11">
        <f t="shared" si="194"/>
        <v>41381.76090277778</v>
      </c>
      <c r="U2058" s="11">
        <f t="shared" si="195"/>
        <v>41351.76090277778</v>
      </c>
    </row>
    <row r="2059" spans="1:21" ht="5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6"/>
        <v>2.022322</v>
      </c>
      <c r="P2059" s="7">
        <f t="shared" si="197"/>
        <v>45.547792792792798</v>
      </c>
      <c r="Q2059" t="str">
        <f t="shared" si="198"/>
        <v>technology</v>
      </c>
      <c r="R2059" t="str">
        <f t="shared" si="199"/>
        <v>hardware</v>
      </c>
      <c r="T2059" s="11">
        <f t="shared" si="194"/>
        <v>42426.494583333333</v>
      </c>
      <c r="U2059" s="11">
        <f t="shared" si="195"/>
        <v>42396.494583333333</v>
      </c>
    </row>
    <row r="2060" spans="1:21" ht="3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6"/>
        <v>1.6828125</v>
      </c>
      <c r="P2060" s="7">
        <f t="shared" si="197"/>
        <v>10.507317073170732</v>
      </c>
      <c r="Q2060" t="str">
        <f t="shared" si="198"/>
        <v>technology</v>
      </c>
      <c r="R2060" t="str">
        <f t="shared" si="199"/>
        <v>hardware</v>
      </c>
      <c r="T2060" s="11">
        <f t="shared" si="194"/>
        <v>42065.833333333328</v>
      </c>
      <c r="U2060" s="11">
        <f t="shared" si="195"/>
        <v>42026.370717592596</v>
      </c>
    </row>
    <row r="2061" spans="1:21" ht="5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6"/>
        <v>1.4345666666666668</v>
      </c>
      <c r="P2061" s="7">
        <f t="shared" si="197"/>
        <v>114.76533333333333</v>
      </c>
      <c r="Q2061" t="str">
        <f t="shared" si="198"/>
        <v>technology</v>
      </c>
      <c r="R2061" t="str">
        <f t="shared" si="199"/>
        <v>hardware</v>
      </c>
      <c r="T2061" s="11">
        <f t="shared" si="194"/>
        <v>42400.915972222225</v>
      </c>
      <c r="U2061" s="11">
        <f t="shared" si="195"/>
        <v>42361.602476851855</v>
      </c>
    </row>
    <row r="2062" spans="1:21" ht="5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6"/>
        <v>1.964</v>
      </c>
      <c r="P2062" s="7">
        <f t="shared" si="197"/>
        <v>35.997067448680355</v>
      </c>
      <c r="Q2062" t="str">
        <f t="shared" si="198"/>
        <v>technology</v>
      </c>
      <c r="R2062" t="str">
        <f t="shared" si="199"/>
        <v>hardware</v>
      </c>
      <c r="T2062" s="11">
        <f t="shared" si="194"/>
        <v>41843.642939814818</v>
      </c>
      <c r="U2062" s="11">
        <f t="shared" si="195"/>
        <v>41783.642939814818</v>
      </c>
    </row>
    <row r="2063" spans="1:21" ht="5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6"/>
        <v>1.0791999999999999</v>
      </c>
      <c r="P2063" s="7">
        <f t="shared" si="197"/>
        <v>154.17142857142858</v>
      </c>
      <c r="Q2063" t="str">
        <f t="shared" si="198"/>
        <v>technology</v>
      </c>
      <c r="R2063" t="str">
        <f t="shared" si="199"/>
        <v>hardware</v>
      </c>
      <c r="T2063" s="11">
        <f t="shared" si="194"/>
        <v>42735.764513888891</v>
      </c>
      <c r="U2063" s="11">
        <f t="shared" si="195"/>
        <v>42705.764513888891</v>
      </c>
    </row>
    <row r="2064" spans="1:21" ht="5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6"/>
        <v>1.14977</v>
      </c>
      <c r="P2064" s="7">
        <f t="shared" si="197"/>
        <v>566.38916256157631</v>
      </c>
      <c r="Q2064" t="str">
        <f t="shared" si="198"/>
        <v>technology</v>
      </c>
      <c r="R2064" t="str">
        <f t="shared" si="199"/>
        <v>hardware</v>
      </c>
      <c r="T2064" s="11">
        <f t="shared" si="194"/>
        <v>42453.341412037036</v>
      </c>
      <c r="U2064" s="11">
        <f t="shared" si="195"/>
        <v>42423.3830787037</v>
      </c>
    </row>
    <row r="2065" spans="1:21" ht="3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6"/>
        <v>1.4804999999999999</v>
      </c>
      <c r="P2065" s="7">
        <f t="shared" si="197"/>
        <v>120.85714285714286</v>
      </c>
      <c r="Q2065" t="str">
        <f t="shared" si="198"/>
        <v>technology</v>
      </c>
      <c r="R2065" t="str">
        <f t="shared" si="199"/>
        <v>hardware</v>
      </c>
      <c r="T2065" s="11">
        <f t="shared" si="194"/>
        <v>42505.73265046296</v>
      </c>
      <c r="U2065" s="11">
        <f t="shared" si="195"/>
        <v>42472.73265046296</v>
      </c>
    </row>
    <row r="2066" spans="1:21" ht="5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6"/>
        <v>1.9116676082790633</v>
      </c>
      <c r="P2066" s="7">
        <f t="shared" si="197"/>
        <v>86.163845492085343</v>
      </c>
      <c r="Q2066" t="str">
        <f t="shared" si="198"/>
        <v>technology</v>
      </c>
      <c r="R2066" t="str">
        <f t="shared" si="199"/>
        <v>hardware</v>
      </c>
      <c r="T2066" s="11">
        <f t="shared" si="194"/>
        <v>41425.5</v>
      </c>
      <c r="U2066" s="11">
        <f t="shared" si="195"/>
        <v>41389.364849537036</v>
      </c>
    </row>
    <row r="2067" spans="1:21" ht="5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6"/>
        <v>1.99215125</v>
      </c>
      <c r="P2067" s="7">
        <f t="shared" si="197"/>
        <v>51.212114395886893</v>
      </c>
      <c r="Q2067" t="str">
        <f t="shared" si="198"/>
        <v>technology</v>
      </c>
      <c r="R2067" t="str">
        <f t="shared" si="199"/>
        <v>hardware</v>
      </c>
      <c r="T2067" s="11">
        <f t="shared" si="194"/>
        <v>41633.333668981482</v>
      </c>
      <c r="U2067" s="11">
        <f t="shared" si="195"/>
        <v>41603.333668981482</v>
      </c>
    </row>
    <row r="2068" spans="1:21" ht="5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6"/>
        <v>2.1859999999999999</v>
      </c>
      <c r="P2068" s="7">
        <f t="shared" si="197"/>
        <v>67.261538461538464</v>
      </c>
      <c r="Q2068" t="str">
        <f t="shared" si="198"/>
        <v>technology</v>
      </c>
      <c r="R2068" t="str">
        <f t="shared" si="199"/>
        <v>hardware</v>
      </c>
      <c r="T2068" s="11">
        <f t="shared" si="194"/>
        <v>41874.771793981483</v>
      </c>
      <c r="U2068" s="11">
        <f t="shared" si="195"/>
        <v>41844.771793981483</v>
      </c>
    </row>
    <row r="2069" spans="1:21" ht="3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6"/>
        <v>1.2686868686868686</v>
      </c>
      <c r="P2069" s="7">
        <f t="shared" si="197"/>
        <v>62.8</v>
      </c>
      <c r="Q2069" t="str">
        <f t="shared" si="198"/>
        <v>technology</v>
      </c>
      <c r="R2069" t="str">
        <f t="shared" si="199"/>
        <v>hardware</v>
      </c>
      <c r="T2069" s="11">
        <f t="shared" si="194"/>
        <v>42148.853888888887</v>
      </c>
      <c r="U2069" s="11">
        <f t="shared" si="195"/>
        <v>42115.853888888887</v>
      </c>
    </row>
    <row r="2070" spans="1:21" ht="5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6"/>
        <v>1.0522388</v>
      </c>
      <c r="P2070" s="7">
        <f t="shared" si="197"/>
        <v>346.13118421052633</v>
      </c>
      <c r="Q2070" t="str">
        <f t="shared" si="198"/>
        <v>technology</v>
      </c>
      <c r="R2070" t="str">
        <f t="shared" si="199"/>
        <v>hardware</v>
      </c>
      <c r="T2070" s="11">
        <f t="shared" si="194"/>
        <v>42663.841608796298</v>
      </c>
      <c r="U2070" s="11">
        <f t="shared" si="195"/>
        <v>42633.841608796298</v>
      </c>
    </row>
    <row r="2071" spans="1:21" ht="5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6"/>
        <v>1.2840666000000001</v>
      </c>
      <c r="P2071" s="7">
        <f t="shared" si="197"/>
        <v>244.11912547528519</v>
      </c>
      <c r="Q2071" t="str">
        <f t="shared" si="198"/>
        <v>technology</v>
      </c>
      <c r="R2071" t="str">
        <f t="shared" si="199"/>
        <v>hardware</v>
      </c>
      <c r="T2071" s="11">
        <f t="shared" si="194"/>
        <v>42371.972118055557</v>
      </c>
      <c r="U2071" s="11">
        <f t="shared" si="195"/>
        <v>42340.972118055557</v>
      </c>
    </row>
    <row r="2072" spans="1:21" ht="5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6"/>
        <v>3.1732719999999999</v>
      </c>
      <c r="P2072" s="7">
        <f t="shared" si="197"/>
        <v>259.25424836601309</v>
      </c>
      <c r="Q2072" t="str">
        <f t="shared" si="198"/>
        <v>technology</v>
      </c>
      <c r="R2072" t="str">
        <f t="shared" si="199"/>
        <v>hardware</v>
      </c>
      <c r="T2072" s="11">
        <f t="shared" si="194"/>
        <v>42549.6565162037</v>
      </c>
      <c r="U2072" s="11">
        <f t="shared" si="195"/>
        <v>42519.6565162037</v>
      </c>
    </row>
    <row r="2073" spans="1:21" ht="5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6"/>
        <v>2.8073000000000001</v>
      </c>
      <c r="P2073" s="7">
        <f t="shared" si="197"/>
        <v>201.96402877697841</v>
      </c>
      <c r="Q2073" t="str">
        <f t="shared" si="198"/>
        <v>technology</v>
      </c>
      <c r="R2073" t="str">
        <f t="shared" si="199"/>
        <v>hardware</v>
      </c>
      <c r="T2073" s="11">
        <f t="shared" si="194"/>
        <v>42645.278749999998</v>
      </c>
      <c r="U2073" s="11">
        <f t="shared" si="195"/>
        <v>42600.278749999998</v>
      </c>
    </row>
    <row r="2074" spans="1:21" ht="5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6"/>
        <v>1.1073146853146854</v>
      </c>
      <c r="P2074" s="7">
        <f t="shared" si="197"/>
        <v>226.20857142857142</v>
      </c>
      <c r="Q2074" t="str">
        <f t="shared" si="198"/>
        <v>technology</v>
      </c>
      <c r="R2074" t="str">
        <f t="shared" si="199"/>
        <v>hardware</v>
      </c>
      <c r="T2074" s="11">
        <f t="shared" si="194"/>
        <v>42497.581388888888</v>
      </c>
      <c r="U2074" s="11">
        <f t="shared" si="195"/>
        <v>42467.581388888888</v>
      </c>
    </row>
    <row r="2075" spans="1:21" ht="5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6"/>
        <v>1.5260429999999998</v>
      </c>
      <c r="P2075" s="7">
        <f t="shared" si="197"/>
        <v>324.69</v>
      </c>
      <c r="Q2075" t="str">
        <f t="shared" si="198"/>
        <v>technology</v>
      </c>
      <c r="R2075" t="str">
        <f t="shared" si="199"/>
        <v>hardware</v>
      </c>
      <c r="T2075" s="11">
        <f t="shared" si="194"/>
        <v>42132.668032407411</v>
      </c>
      <c r="U2075" s="11">
        <f t="shared" si="195"/>
        <v>42087.668032407411</v>
      </c>
    </row>
    <row r="2076" spans="1:21" ht="3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6"/>
        <v>1.0249999999999999</v>
      </c>
      <c r="P2076" s="7">
        <f t="shared" si="197"/>
        <v>205</v>
      </c>
      <c r="Q2076" t="str">
        <f t="shared" si="198"/>
        <v>technology</v>
      </c>
      <c r="R2076" t="str">
        <f t="shared" si="199"/>
        <v>hardware</v>
      </c>
      <c r="T2076" s="11">
        <f t="shared" si="194"/>
        <v>42496.826180555552</v>
      </c>
      <c r="U2076" s="11">
        <f t="shared" si="195"/>
        <v>42466.826180555552</v>
      </c>
    </row>
    <row r="2077" spans="1:21" ht="3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6"/>
        <v>16.783738373837384</v>
      </c>
      <c r="P2077" s="7">
        <f t="shared" si="197"/>
        <v>20.465926829268295</v>
      </c>
      <c r="Q2077" t="str">
        <f t="shared" si="198"/>
        <v>technology</v>
      </c>
      <c r="R2077" t="str">
        <f t="shared" si="199"/>
        <v>hardware</v>
      </c>
      <c r="T2077" s="11">
        <f t="shared" si="194"/>
        <v>41480.681574074071</v>
      </c>
      <c r="U2077" s="11">
        <f t="shared" si="195"/>
        <v>41450.681574074071</v>
      </c>
    </row>
    <row r="2078" spans="1:21" ht="3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6"/>
        <v>5.4334915642458101</v>
      </c>
      <c r="P2078" s="7">
        <f t="shared" si="197"/>
        <v>116.35303146309367</v>
      </c>
      <c r="Q2078" t="str">
        <f t="shared" si="198"/>
        <v>technology</v>
      </c>
      <c r="R2078" t="str">
        <f t="shared" si="199"/>
        <v>hardware</v>
      </c>
      <c r="T2078" s="11">
        <f t="shared" si="194"/>
        <v>41843.880659722221</v>
      </c>
      <c r="U2078" s="11">
        <f t="shared" si="195"/>
        <v>41803.880659722221</v>
      </c>
    </row>
    <row r="2079" spans="1:21" ht="3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6"/>
        <v>1.1550800000000001</v>
      </c>
      <c r="P2079" s="7">
        <f t="shared" si="197"/>
        <v>307.20212765957444</v>
      </c>
      <c r="Q2079" t="str">
        <f t="shared" si="198"/>
        <v>technology</v>
      </c>
      <c r="R2079" t="str">
        <f t="shared" si="199"/>
        <v>hardware</v>
      </c>
      <c r="T2079" s="11">
        <f t="shared" si="194"/>
        <v>42160.875</v>
      </c>
      <c r="U2079" s="11">
        <f t="shared" si="195"/>
        <v>42103.042546296296</v>
      </c>
    </row>
    <row r="2080" spans="1:21" ht="5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6"/>
        <v>1.3120499999999999</v>
      </c>
      <c r="P2080" s="7">
        <f t="shared" si="197"/>
        <v>546.6875</v>
      </c>
      <c r="Q2080" t="str">
        <f t="shared" si="198"/>
        <v>technology</v>
      </c>
      <c r="R2080" t="str">
        <f t="shared" si="199"/>
        <v>hardware</v>
      </c>
      <c r="T2080" s="11">
        <f t="shared" si="194"/>
        <v>42722.771493055552</v>
      </c>
      <c r="U2080" s="11">
        <f t="shared" si="195"/>
        <v>42692.771493055552</v>
      </c>
    </row>
    <row r="2081" spans="1:21" ht="5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6"/>
        <v>2.8816999999999999</v>
      </c>
      <c r="P2081" s="7">
        <f t="shared" si="197"/>
        <v>47.474464579901152</v>
      </c>
      <c r="Q2081" t="str">
        <f t="shared" si="198"/>
        <v>technology</v>
      </c>
      <c r="R2081" t="str">
        <f t="shared" si="199"/>
        <v>hardware</v>
      </c>
      <c r="T2081" s="11">
        <f t="shared" si="194"/>
        <v>42180.791666666672</v>
      </c>
      <c r="U2081" s="11">
        <f t="shared" si="195"/>
        <v>42150.71056712963</v>
      </c>
    </row>
    <row r="2082" spans="1:21" ht="5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6"/>
        <v>5.0780000000000003</v>
      </c>
      <c r="P2082" s="7">
        <f t="shared" si="197"/>
        <v>101.56</v>
      </c>
      <c r="Q2082" t="str">
        <f t="shared" si="198"/>
        <v>technology</v>
      </c>
      <c r="R2082" t="str">
        <f t="shared" si="199"/>
        <v>hardware</v>
      </c>
      <c r="T2082" s="11">
        <f t="shared" si="194"/>
        <v>42319.998842592591</v>
      </c>
      <c r="U2082" s="11">
        <f t="shared" si="195"/>
        <v>42289.957175925927</v>
      </c>
    </row>
    <row r="2083" spans="1:21" ht="5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6"/>
        <v>1.1457142857142857</v>
      </c>
      <c r="P2083" s="7">
        <f t="shared" si="197"/>
        <v>72.909090909090907</v>
      </c>
      <c r="Q2083" t="str">
        <f t="shared" si="198"/>
        <v>music</v>
      </c>
      <c r="R2083" t="str">
        <f t="shared" si="199"/>
        <v>indie rock</v>
      </c>
      <c r="T2083" s="11">
        <f t="shared" si="194"/>
        <v>41045.207638888889</v>
      </c>
      <c r="U2083" s="11">
        <f t="shared" si="195"/>
        <v>41004.156886574077</v>
      </c>
    </row>
    <row r="2084" spans="1:21" ht="5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6"/>
        <v>1.1073333333333333</v>
      </c>
      <c r="P2084" s="7">
        <f t="shared" si="197"/>
        <v>43.710526315789473</v>
      </c>
      <c r="Q2084" t="str">
        <f t="shared" si="198"/>
        <v>music</v>
      </c>
      <c r="R2084" t="str">
        <f t="shared" si="199"/>
        <v>indie rock</v>
      </c>
      <c r="T2084" s="11">
        <f t="shared" si="194"/>
        <v>40871.161990740737</v>
      </c>
      <c r="U2084" s="11">
        <f t="shared" si="195"/>
        <v>40811.120324074072</v>
      </c>
    </row>
    <row r="2085" spans="1:21" ht="5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6"/>
        <v>1.1333333333333333</v>
      </c>
      <c r="P2085" s="7">
        <f t="shared" si="197"/>
        <v>34</v>
      </c>
      <c r="Q2085" t="str">
        <f t="shared" si="198"/>
        <v>music</v>
      </c>
      <c r="R2085" t="str">
        <f t="shared" si="199"/>
        <v>indie rock</v>
      </c>
      <c r="T2085" s="11">
        <f t="shared" si="194"/>
        <v>41064.72216435185</v>
      </c>
      <c r="U2085" s="11">
        <f t="shared" si="195"/>
        <v>41034.72216435185</v>
      </c>
    </row>
    <row r="2086" spans="1:21" ht="3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6"/>
        <v>1.0833333333333333</v>
      </c>
      <c r="P2086" s="7">
        <f t="shared" si="197"/>
        <v>70.652173913043484</v>
      </c>
      <c r="Q2086" t="str">
        <f t="shared" si="198"/>
        <v>music</v>
      </c>
      <c r="R2086" t="str">
        <f t="shared" si="199"/>
        <v>indie rock</v>
      </c>
      <c r="T2086" s="11">
        <f t="shared" si="194"/>
        <v>41763.290972222225</v>
      </c>
      <c r="U2086" s="11">
        <f t="shared" si="195"/>
        <v>41731.833124999997</v>
      </c>
    </row>
    <row r="2087" spans="1:21" ht="5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6"/>
        <v>1.2353333333333334</v>
      </c>
      <c r="P2087" s="7">
        <f t="shared" si="197"/>
        <v>89.301204819277103</v>
      </c>
      <c r="Q2087" t="str">
        <f t="shared" si="198"/>
        <v>music</v>
      </c>
      <c r="R2087" t="str">
        <f t="shared" si="199"/>
        <v>indie rock</v>
      </c>
      <c r="T2087" s="11">
        <f t="shared" si="194"/>
        <v>41105.835497685184</v>
      </c>
      <c r="U2087" s="11">
        <f t="shared" si="195"/>
        <v>41075.835497685184</v>
      </c>
    </row>
    <row r="2088" spans="1:21" ht="3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6"/>
        <v>1.0069999999999999</v>
      </c>
      <c r="P2088" s="7">
        <f t="shared" si="197"/>
        <v>115.08571428571429</v>
      </c>
      <c r="Q2088" t="str">
        <f t="shared" si="198"/>
        <v>music</v>
      </c>
      <c r="R2088" t="str">
        <f t="shared" si="199"/>
        <v>indie rock</v>
      </c>
      <c r="T2088" s="11">
        <f t="shared" si="194"/>
        <v>40891.207638888889</v>
      </c>
      <c r="U2088" s="11">
        <f t="shared" si="195"/>
        <v>40860.67050925926</v>
      </c>
    </row>
    <row r="2089" spans="1:21" ht="5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6"/>
        <v>1.0353333333333334</v>
      </c>
      <c r="P2089" s="7">
        <f t="shared" si="197"/>
        <v>62.12</v>
      </c>
      <c r="Q2089" t="str">
        <f t="shared" si="198"/>
        <v>music</v>
      </c>
      <c r="R2089" t="str">
        <f t="shared" si="199"/>
        <v>indie rock</v>
      </c>
      <c r="T2089" s="11">
        <f t="shared" si="194"/>
        <v>40794.204375000001</v>
      </c>
      <c r="U2089" s="11">
        <f t="shared" si="195"/>
        <v>40764.204375000001</v>
      </c>
    </row>
    <row r="2090" spans="1:21" ht="5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6"/>
        <v>1.1551066666666667</v>
      </c>
      <c r="P2090" s="7">
        <f t="shared" si="197"/>
        <v>46.204266666666669</v>
      </c>
      <c r="Q2090" t="str">
        <f t="shared" si="198"/>
        <v>music</v>
      </c>
      <c r="R2090" t="str">
        <f t="shared" si="199"/>
        <v>indie rock</v>
      </c>
      <c r="T2090" s="11">
        <f t="shared" ref="T2090:T2153" si="200">(((I2090/60)/60)/24)+DATE(1970,1,1)</f>
        <v>40432.165972222225</v>
      </c>
      <c r="U2090" s="11">
        <f t="shared" ref="U2090:U2153" si="201">(((J2090/60)/60)/24)+DATE(1970,1,1)</f>
        <v>40395.714722222219</v>
      </c>
    </row>
    <row r="2091" spans="1:21" ht="3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6"/>
        <v>1.2040040000000001</v>
      </c>
      <c r="P2091" s="7">
        <f t="shared" si="197"/>
        <v>48.54854838709678</v>
      </c>
      <c r="Q2091" t="str">
        <f t="shared" si="198"/>
        <v>music</v>
      </c>
      <c r="R2091" t="str">
        <f t="shared" si="199"/>
        <v>indie rock</v>
      </c>
      <c r="T2091" s="11">
        <f t="shared" si="200"/>
        <v>41488.076319444444</v>
      </c>
      <c r="U2091" s="11">
        <f t="shared" si="201"/>
        <v>41453.076319444444</v>
      </c>
    </row>
    <row r="2092" spans="1:21" ht="5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6"/>
        <v>1.1504037499999999</v>
      </c>
      <c r="P2092" s="7">
        <f t="shared" si="197"/>
        <v>57.520187499999999</v>
      </c>
      <c r="Q2092" t="str">
        <f t="shared" si="198"/>
        <v>music</v>
      </c>
      <c r="R2092" t="str">
        <f t="shared" si="199"/>
        <v>indie rock</v>
      </c>
      <c r="T2092" s="11">
        <f t="shared" si="200"/>
        <v>41329.381423611114</v>
      </c>
      <c r="U2092" s="11">
        <f t="shared" si="201"/>
        <v>41299.381423611114</v>
      </c>
    </row>
    <row r="2093" spans="1:21" ht="5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6"/>
        <v>1.2046777777777777</v>
      </c>
      <c r="P2093" s="7">
        <f t="shared" si="197"/>
        <v>88.147154471544724</v>
      </c>
      <c r="Q2093" t="str">
        <f t="shared" si="198"/>
        <v>music</v>
      </c>
      <c r="R2093" t="str">
        <f t="shared" si="199"/>
        <v>indie rock</v>
      </c>
      <c r="T2093" s="11">
        <f t="shared" si="200"/>
        <v>40603.833333333336</v>
      </c>
      <c r="U2093" s="11">
        <f t="shared" si="201"/>
        <v>40555.322662037033</v>
      </c>
    </row>
    <row r="2094" spans="1:21" ht="5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6"/>
        <v>1.0128333333333333</v>
      </c>
      <c r="P2094" s="7">
        <f t="shared" si="197"/>
        <v>110.49090909090908</v>
      </c>
      <c r="Q2094" t="str">
        <f t="shared" si="198"/>
        <v>music</v>
      </c>
      <c r="R2094" t="str">
        <f t="shared" si="199"/>
        <v>indie rock</v>
      </c>
      <c r="T2094" s="11">
        <f t="shared" si="200"/>
        <v>40823.707546296297</v>
      </c>
      <c r="U2094" s="11">
        <f t="shared" si="201"/>
        <v>40763.707546296297</v>
      </c>
    </row>
    <row r="2095" spans="1:21" ht="5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6"/>
        <v>1.0246666666666666</v>
      </c>
      <c r="P2095" s="7">
        <f t="shared" si="197"/>
        <v>66.826086956521735</v>
      </c>
      <c r="Q2095" t="str">
        <f t="shared" si="198"/>
        <v>music</v>
      </c>
      <c r="R2095" t="str">
        <f t="shared" si="199"/>
        <v>indie rock</v>
      </c>
      <c r="T2095" s="11">
        <f t="shared" si="200"/>
        <v>41265.896203703705</v>
      </c>
      <c r="U2095" s="11">
        <f t="shared" si="201"/>
        <v>41205.854537037041</v>
      </c>
    </row>
    <row r="2096" spans="1:21" ht="5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6"/>
        <v>1.2054285714285715</v>
      </c>
      <c r="P2096" s="7">
        <f t="shared" si="197"/>
        <v>58.597222222222221</v>
      </c>
      <c r="Q2096" t="str">
        <f t="shared" si="198"/>
        <v>music</v>
      </c>
      <c r="R2096" t="str">
        <f t="shared" si="199"/>
        <v>indie rock</v>
      </c>
      <c r="T2096" s="11">
        <f t="shared" si="200"/>
        <v>40973.125</v>
      </c>
      <c r="U2096" s="11">
        <f t="shared" si="201"/>
        <v>40939.02002314815</v>
      </c>
    </row>
    <row r="2097" spans="1:21" ht="5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6"/>
        <v>1</v>
      </c>
      <c r="P2097" s="7">
        <f t="shared" si="197"/>
        <v>113.63636363636364</v>
      </c>
      <c r="Q2097" t="str">
        <f t="shared" si="198"/>
        <v>music</v>
      </c>
      <c r="R2097" t="str">
        <f t="shared" si="199"/>
        <v>indie rock</v>
      </c>
      <c r="T2097" s="11">
        <f t="shared" si="200"/>
        <v>40818.733483796292</v>
      </c>
      <c r="U2097" s="11">
        <f t="shared" si="201"/>
        <v>40758.733483796292</v>
      </c>
    </row>
    <row r="2098" spans="1:21" ht="5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6"/>
        <v>1.0166666666666666</v>
      </c>
      <c r="P2098" s="7">
        <f t="shared" si="197"/>
        <v>43.571428571428569</v>
      </c>
      <c r="Q2098" t="str">
        <f t="shared" si="198"/>
        <v>music</v>
      </c>
      <c r="R2098" t="str">
        <f t="shared" si="199"/>
        <v>indie rock</v>
      </c>
      <c r="T2098" s="11">
        <f t="shared" si="200"/>
        <v>41208.165972222225</v>
      </c>
      <c r="U2098" s="11">
        <f t="shared" si="201"/>
        <v>41192.758506944447</v>
      </c>
    </row>
    <row r="2099" spans="1:21" ht="5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6"/>
        <v>1</v>
      </c>
      <c r="P2099" s="7">
        <f t="shared" si="197"/>
        <v>78.94736842105263</v>
      </c>
      <c r="Q2099" t="str">
        <f t="shared" si="198"/>
        <v>music</v>
      </c>
      <c r="R2099" t="str">
        <f t="shared" si="199"/>
        <v>indie rock</v>
      </c>
      <c r="T2099" s="11">
        <f t="shared" si="200"/>
        <v>40878.626562500001</v>
      </c>
      <c r="U2099" s="11">
        <f t="shared" si="201"/>
        <v>40818.58489583333</v>
      </c>
    </row>
    <row r="2100" spans="1:21" ht="5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6"/>
        <v>1.0033333333333334</v>
      </c>
      <c r="P2100" s="7">
        <f t="shared" si="197"/>
        <v>188.125</v>
      </c>
      <c r="Q2100" t="str">
        <f t="shared" si="198"/>
        <v>music</v>
      </c>
      <c r="R2100" t="str">
        <f t="shared" si="199"/>
        <v>indie rock</v>
      </c>
      <c r="T2100" s="11">
        <f t="shared" si="200"/>
        <v>40976.11383101852</v>
      </c>
      <c r="U2100" s="11">
        <f t="shared" si="201"/>
        <v>40946.11383101852</v>
      </c>
    </row>
    <row r="2101" spans="1:21" ht="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6"/>
        <v>1.3236666666666668</v>
      </c>
      <c r="P2101" s="7">
        <f t="shared" si="197"/>
        <v>63.031746031746032</v>
      </c>
      <c r="Q2101" t="str">
        <f t="shared" si="198"/>
        <v>music</v>
      </c>
      <c r="R2101" t="str">
        <f t="shared" si="199"/>
        <v>indie rock</v>
      </c>
      <c r="T2101" s="11">
        <f t="shared" si="200"/>
        <v>42187.152777777781</v>
      </c>
      <c r="U2101" s="11">
        <f t="shared" si="201"/>
        <v>42173.746342592596</v>
      </c>
    </row>
    <row r="2102" spans="1:21" ht="5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6"/>
        <v>1.3666666666666667</v>
      </c>
      <c r="P2102" s="7">
        <f t="shared" si="197"/>
        <v>30.37037037037037</v>
      </c>
      <c r="Q2102" t="str">
        <f t="shared" si="198"/>
        <v>music</v>
      </c>
      <c r="R2102" t="str">
        <f t="shared" si="199"/>
        <v>indie rock</v>
      </c>
      <c r="T2102" s="11">
        <f t="shared" si="200"/>
        <v>41090.165972222225</v>
      </c>
      <c r="U2102" s="11">
        <f t="shared" si="201"/>
        <v>41074.834965277776</v>
      </c>
    </row>
    <row r="2103" spans="1:21" ht="5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6"/>
        <v>1.1325000000000001</v>
      </c>
      <c r="P2103" s="7">
        <f t="shared" si="197"/>
        <v>51.477272727272727</v>
      </c>
      <c r="Q2103" t="str">
        <f t="shared" si="198"/>
        <v>music</v>
      </c>
      <c r="R2103" t="str">
        <f t="shared" si="199"/>
        <v>indie rock</v>
      </c>
      <c r="T2103" s="11">
        <f t="shared" si="200"/>
        <v>40952.149467592593</v>
      </c>
      <c r="U2103" s="11">
        <f t="shared" si="201"/>
        <v>40892.149467592593</v>
      </c>
    </row>
    <row r="2104" spans="1:21" ht="5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6"/>
        <v>1.36</v>
      </c>
      <c r="P2104" s="7">
        <f t="shared" si="197"/>
        <v>35.789473684210527</v>
      </c>
      <c r="Q2104" t="str">
        <f t="shared" si="198"/>
        <v>music</v>
      </c>
      <c r="R2104" t="str">
        <f t="shared" si="199"/>
        <v>indie rock</v>
      </c>
      <c r="T2104" s="11">
        <f t="shared" si="200"/>
        <v>40668.868611111109</v>
      </c>
      <c r="U2104" s="11">
        <f t="shared" si="201"/>
        <v>40638.868611111109</v>
      </c>
    </row>
    <row r="2105" spans="1:21" ht="3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6"/>
        <v>1.4612318374694613</v>
      </c>
      <c r="P2105" s="7">
        <f t="shared" si="197"/>
        <v>98.817391304347822</v>
      </c>
      <c r="Q2105" t="str">
        <f t="shared" si="198"/>
        <v>music</v>
      </c>
      <c r="R2105" t="str">
        <f t="shared" si="199"/>
        <v>indie rock</v>
      </c>
      <c r="T2105" s="11">
        <f t="shared" si="200"/>
        <v>41222.7966087963</v>
      </c>
      <c r="U2105" s="11">
        <f t="shared" si="201"/>
        <v>41192.754942129628</v>
      </c>
    </row>
    <row r="2106" spans="1:21" ht="3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6"/>
        <v>1.2949999999999999</v>
      </c>
      <c r="P2106" s="7">
        <f t="shared" si="197"/>
        <v>28</v>
      </c>
      <c r="Q2106" t="str">
        <f t="shared" si="198"/>
        <v>music</v>
      </c>
      <c r="R2106" t="str">
        <f t="shared" si="199"/>
        <v>indie rock</v>
      </c>
      <c r="T2106" s="11">
        <f t="shared" si="200"/>
        <v>41425</v>
      </c>
      <c r="U2106" s="11">
        <f t="shared" si="201"/>
        <v>41394.074467592596</v>
      </c>
    </row>
    <row r="2107" spans="1:21" ht="3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6"/>
        <v>2.54</v>
      </c>
      <c r="P2107" s="7">
        <f t="shared" si="197"/>
        <v>51.313131313131315</v>
      </c>
      <c r="Q2107" t="str">
        <f t="shared" si="198"/>
        <v>music</v>
      </c>
      <c r="R2107" t="str">
        <f t="shared" si="199"/>
        <v>indie rock</v>
      </c>
      <c r="T2107" s="11">
        <f t="shared" si="200"/>
        <v>41964.166666666672</v>
      </c>
      <c r="U2107" s="11">
        <f t="shared" si="201"/>
        <v>41951.788807870369</v>
      </c>
    </row>
    <row r="2108" spans="1:21" ht="5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6"/>
        <v>1.0704545454545455</v>
      </c>
      <c r="P2108" s="7">
        <f t="shared" si="197"/>
        <v>53.522727272727273</v>
      </c>
      <c r="Q2108" t="str">
        <f t="shared" si="198"/>
        <v>music</v>
      </c>
      <c r="R2108" t="str">
        <f t="shared" si="199"/>
        <v>indie rock</v>
      </c>
      <c r="T2108" s="11">
        <f t="shared" si="200"/>
        <v>41300.21497685185</v>
      </c>
      <c r="U2108" s="11">
        <f t="shared" si="201"/>
        <v>41270.21497685185</v>
      </c>
    </row>
    <row r="2109" spans="1:21" ht="5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6"/>
        <v>1.0773299999999999</v>
      </c>
      <c r="P2109" s="7">
        <f t="shared" si="197"/>
        <v>37.149310344827583</v>
      </c>
      <c r="Q2109" t="str">
        <f t="shared" si="198"/>
        <v>music</v>
      </c>
      <c r="R2109" t="str">
        <f t="shared" si="199"/>
        <v>indie rock</v>
      </c>
      <c r="T2109" s="11">
        <f t="shared" si="200"/>
        <v>41955.752233796295</v>
      </c>
      <c r="U2109" s="11">
        <f t="shared" si="201"/>
        <v>41934.71056712963</v>
      </c>
    </row>
    <row r="2110" spans="1:21" ht="5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6"/>
        <v>1.0731250000000001</v>
      </c>
      <c r="P2110" s="7">
        <f t="shared" si="197"/>
        <v>89.895287958115176</v>
      </c>
      <c r="Q2110" t="str">
        <f t="shared" si="198"/>
        <v>music</v>
      </c>
      <c r="R2110" t="str">
        <f t="shared" si="199"/>
        <v>indie rock</v>
      </c>
      <c r="T2110" s="11">
        <f t="shared" si="200"/>
        <v>41162.163194444445</v>
      </c>
      <c r="U2110" s="11">
        <f t="shared" si="201"/>
        <v>41135.175694444442</v>
      </c>
    </row>
    <row r="2111" spans="1:21" ht="3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6"/>
        <v>1.06525</v>
      </c>
      <c r="P2111" s="7">
        <f t="shared" si="197"/>
        <v>106.52500000000001</v>
      </c>
      <c r="Q2111" t="str">
        <f t="shared" si="198"/>
        <v>music</v>
      </c>
      <c r="R2111" t="str">
        <f t="shared" si="199"/>
        <v>indie rock</v>
      </c>
      <c r="T2111" s="11">
        <f t="shared" si="200"/>
        <v>42190.708530092597</v>
      </c>
      <c r="U2111" s="11">
        <f t="shared" si="201"/>
        <v>42160.708530092597</v>
      </c>
    </row>
    <row r="2112" spans="1:21" ht="3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6"/>
        <v>1.0035000000000001</v>
      </c>
      <c r="P2112" s="7">
        <f t="shared" si="197"/>
        <v>52.815789473684212</v>
      </c>
      <c r="Q2112" t="str">
        <f t="shared" si="198"/>
        <v>music</v>
      </c>
      <c r="R2112" t="str">
        <f t="shared" si="199"/>
        <v>indie rock</v>
      </c>
      <c r="T2112" s="11">
        <f t="shared" si="200"/>
        <v>41787.207638888889</v>
      </c>
      <c r="U2112" s="11">
        <f t="shared" si="201"/>
        <v>41759.670937499999</v>
      </c>
    </row>
    <row r="2113" spans="1:21" ht="5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6"/>
        <v>1.0649999999999999</v>
      </c>
      <c r="P2113" s="7">
        <f t="shared" si="197"/>
        <v>54.615384615384613</v>
      </c>
      <c r="Q2113" t="str">
        <f t="shared" si="198"/>
        <v>music</v>
      </c>
      <c r="R2113" t="str">
        <f t="shared" si="199"/>
        <v>indie rock</v>
      </c>
      <c r="T2113" s="11">
        <f t="shared" si="200"/>
        <v>40770.041666666664</v>
      </c>
      <c r="U2113" s="11">
        <f t="shared" si="201"/>
        <v>40703.197048611109</v>
      </c>
    </row>
    <row r="2114" spans="1:21" ht="5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6"/>
        <v>1</v>
      </c>
      <c r="P2114" s="7">
        <f t="shared" si="197"/>
        <v>27.272727272727273</v>
      </c>
      <c r="Q2114" t="str">
        <f t="shared" si="198"/>
        <v>music</v>
      </c>
      <c r="R2114" t="str">
        <f t="shared" si="199"/>
        <v>indie rock</v>
      </c>
      <c r="T2114" s="11">
        <f t="shared" si="200"/>
        <v>41379.928159722222</v>
      </c>
      <c r="U2114" s="11">
        <f t="shared" si="201"/>
        <v>41365.928159722222</v>
      </c>
    </row>
    <row r="2115" spans="1:21" ht="2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2">IF(L2115=0,0,E2115/D2115)</f>
        <v>1.0485714285714285</v>
      </c>
      <c r="P2115" s="7">
        <f t="shared" ref="P2115:P2178" si="203">IF(L2115=0, 0,E2115/L2115)</f>
        <v>68.598130841121488</v>
      </c>
      <c r="Q2115" t="str">
        <f t="shared" ref="Q2115:Q2178" si="204">LEFT(N2115, SEARCH("/",N2115,1)-1)</f>
        <v>music</v>
      </c>
      <c r="R2115" t="str">
        <f t="shared" ref="R2115:R2178" si="205">RIGHT(N2115,LEN(N2115)-SEARCH("/",N2115,1))</f>
        <v>indie rock</v>
      </c>
      <c r="T2115" s="11">
        <f t="shared" si="200"/>
        <v>41905.86546296296</v>
      </c>
      <c r="U2115" s="11">
        <f t="shared" si="201"/>
        <v>41870.86546296296</v>
      </c>
    </row>
    <row r="2116" spans="1:21" ht="5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2"/>
        <v>1.0469999999999999</v>
      </c>
      <c r="P2116" s="7">
        <f t="shared" si="203"/>
        <v>35.612244897959187</v>
      </c>
      <c r="Q2116" t="str">
        <f t="shared" si="204"/>
        <v>music</v>
      </c>
      <c r="R2116" t="str">
        <f t="shared" si="205"/>
        <v>indie rock</v>
      </c>
      <c r="T2116" s="11">
        <f t="shared" si="200"/>
        <v>40521.207638888889</v>
      </c>
      <c r="U2116" s="11">
        <f t="shared" si="201"/>
        <v>40458.815625000003</v>
      </c>
    </row>
    <row r="2117" spans="1:21" ht="3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2"/>
        <v>2.2566666666666668</v>
      </c>
      <c r="P2117" s="7">
        <f t="shared" si="203"/>
        <v>94.027777777777771</v>
      </c>
      <c r="Q2117" t="str">
        <f t="shared" si="204"/>
        <v>music</v>
      </c>
      <c r="R2117" t="str">
        <f t="shared" si="205"/>
        <v>indie rock</v>
      </c>
      <c r="T2117" s="11">
        <f t="shared" si="200"/>
        <v>40594.081030092595</v>
      </c>
      <c r="U2117" s="11">
        <f t="shared" si="201"/>
        <v>40564.081030092595</v>
      </c>
    </row>
    <row r="2118" spans="1:21" ht="5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2"/>
        <v>1.0090416666666666</v>
      </c>
      <c r="P2118" s="7">
        <f t="shared" si="203"/>
        <v>526.45652173913038</v>
      </c>
      <c r="Q2118" t="str">
        <f t="shared" si="204"/>
        <v>music</v>
      </c>
      <c r="R2118" t="str">
        <f t="shared" si="205"/>
        <v>indie rock</v>
      </c>
      <c r="T2118" s="11">
        <f t="shared" si="200"/>
        <v>41184.777812500004</v>
      </c>
      <c r="U2118" s="11">
        <f t="shared" si="201"/>
        <v>41136.777812500004</v>
      </c>
    </row>
    <row r="2119" spans="1:21" ht="5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2"/>
        <v>1.4775</v>
      </c>
      <c r="P2119" s="7">
        <f t="shared" si="203"/>
        <v>50.657142857142858</v>
      </c>
      <c r="Q2119" t="str">
        <f t="shared" si="204"/>
        <v>music</v>
      </c>
      <c r="R2119" t="str">
        <f t="shared" si="205"/>
        <v>indie rock</v>
      </c>
      <c r="T2119" s="11">
        <f t="shared" si="200"/>
        <v>42304.207638888889</v>
      </c>
      <c r="U2119" s="11">
        <f t="shared" si="201"/>
        <v>42290.059594907405</v>
      </c>
    </row>
    <row r="2120" spans="1:21" ht="3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2"/>
        <v>1.3461099999999999</v>
      </c>
      <c r="P2120" s="7">
        <f t="shared" si="203"/>
        <v>79.182941176470578</v>
      </c>
      <c r="Q2120" t="str">
        <f t="shared" si="204"/>
        <v>music</v>
      </c>
      <c r="R2120" t="str">
        <f t="shared" si="205"/>
        <v>indie rock</v>
      </c>
      <c r="T2120" s="11">
        <f t="shared" si="200"/>
        <v>40748.839537037034</v>
      </c>
      <c r="U2120" s="11">
        <f t="shared" si="201"/>
        <v>40718.839537037034</v>
      </c>
    </row>
    <row r="2121" spans="1:21" ht="3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2"/>
        <v>1.0075000000000001</v>
      </c>
      <c r="P2121" s="7">
        <f t="shared" si="203"/>
        <v>91.590909090909093</v>
      </c>
      <c r="Q2121" t="str">
        <f t="shared" si="204"/>
        <v>music</v>
      </c>
      <c r="R2121" t="str">
        <f t="shared" si="205"/>
        <v>indie rock</v>
      </c>
      <c r="T2121" s="11">
        <f t="shared" si="200"/>
        <v>41137.130150462966</v>
      </c>
      <c r="U2121" s="11">
        <f t="shared" si="201"/>
        <v>41107.130150462966</v>
      </c>
    </row>
    <row r="2122" spans="1:21" ht="5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2"/>
        <v>1.00880375</v>
      </c>
      <c r="P2122" s="7">
        <f t="shared" si="203"/>
        <v>116.96275362318841</v>
      </c>
      <c r="Q2122" t="str">
        <f t="shared" si="204"/>
        <v>music</v>
      </c>
      <c r="R2122" t="str">
        <f t="shared" si="205"/>
        <v>indie rock</v>
      </c>
      <c r="T2122" s="11">
        <f t="shared" si="200"/>
        <v>41640.964537037034</v>
      </c>
      <c r="U2122" s="11">
        <f t="shared" si="201"/>
        <v>41591.964537037034</v>
      </c>
    </row>
    <row r="2123" spans="1:21" ht="3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2"/>
        <v>5.6800000000000002E-3</v>
      </c>
      <c r="P2123" s="7">
        <f t="shared" si="203"/>
        <v>28.4</v>
      </c>
      <c r="Q2123" t="str">
        <f t="shared" si="204"/>
        <v>games</v>
      </c>
      <c r="R2123" t="str">
        <f t="shared" si="205"/>
        <v>video games</v>
      </c>
      <c r="T2123" s="11">
        <f t="shared" si="200"/>
        <v>42746.7424537037</v>
      </c>
      <c r="U2123" s="11">
        <f t="shared" si="201"/>
        <v>42716.7424537037</v>
      </c>
    </row>
    <row r="2124" spans="1:21" ht="3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2"/>
        <v>3.875E-3</v>
      </c>
      <c r="P2124" s="7">
        <f t="shared" si="203"/>
        <v>103.33333333333333</v>
      </c>
      <c r="Q2124" t="str">
        <f t="shared" si="204"/>
        <v>games</v>
      </c>
      <c r="R2124" t="str">
        <f t="shared" si="205"/>
        <v>video games</v>
      </c>
      <c r="T2124" s="11">
        <f t="shared" si="200"/>
        <v>42742.300567129627</v>
      </c>
      <c r="U2124" s="11">
        <f t="shared" si="201"/>
        <v>42712.300567129627</v>
      </c>
    </row>
    <row r="2125" spans="1:21" ht="5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2"/>
        <v>0.1</v>
      </c>
      <c r="P2125" s="7">
        <f t="shared" si="203"/>
        <v>10</v>
      </c>
      <c r="Q2125" t="str">
        <f t="shared" si="204"/>
        <v>games</v>
      </c>
      <c r="R2125" t="str">
        <f t="shared" si="205"/>
        <v>video games</v>
      </c>
      <c r="T2125" s="11">
        <f t="shared" si="200"/>
        <v>40252.290972222225</v>
      </c>
      <c r="U2125" s="11">
        <f t="shared" si="201"/>
        <v>40198.424849537041</v>
      </c>
    </row>
    <row r="2126" spans="1:21" ht="5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2"/>
        <v>0.10454545454545454</v>
      </c>
      <c r="P2126" s="7">
        <f t="shared" si="203"/>
        <v>23</v>
      </c>
      <c r="Q2126" t="str">
        <f t="shared" si="204"/>
        <v>games</v>
      </c>
      <c r="R2126" t="str">
        <f t="shared" si="205"/>
        <v>video games</v>
      </c>
      <c r="T2126" s="11">
        <f t="shared" si="200"/>
        <v>40512.208333333336</v>
      </c>
      <c r="U2126" s="11">
        <f t="shared" si="201"/>
        <v>40464.028182870366</v>
      </c>
    </row>
    <row r="2127" spans="1:21" ht="3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2"/>
        <v>1.4200000000000001E-2</v>
      </c>
      <c r="P2127" s="7">
        <f t="shared" si="203"/>
        <v>31.555555555555557</v>
      </c>
      <c r="Q2127" t="str">
        <f t="shared" si="204"/>
        <v>games</v>
      </c>
      <c r="R2127" t="str">
        <f t="shared" si="205"/>
        <v>video games</v>
      </c>
      <c r="T2127" s="11">
        <f t="shared" si="200"/>
        <v>42221.023530092592</v>
      </c>
      <c r="U2127" s="11">
        <f t="shared" si="201"/>
        <v>42191.023530092592</v>
      </c>
    </row>
    <row r="2128" spans="1:21" ht="5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2"/>
        <v>5.0000000000000001E-4</v>
      </c>
      <c r="P2128" s="7">
        <f t="shared" si="203"/>
        <v>5</v>
      </c>
      <c r="Q2128" t="str">
        <f t="shared" si="204"/>
        <v>games</v>
      </c>
      <c r="R2128" t="str">
        <f t="shared" si="205"/>
        <v>video games</v>
      </c>
      <c r="T2128" s="11">
        <f t="shared" si="200"/>
        <v>41981.973229166666</v>
      </c>
      <c r="U2128" s="11">
        <f t="shared" si="201"/>
        <v>41951.973229166666</v>
      </c>
    </row>
    <row r="2129" spans="1:21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2"/>
        <v>0.28842857142857142</v>
      </c>
      <c r="P2129" s="7">
        <f t="shared" si="203"/>
        <v>34.220338983050844</v>
      </c>
      <c r="Q2129" t="str">
        <f t="shared" si="204"/>
        <v>games</v>
      </c>
      <c r="R2129" t="str">
        <f t="shared" si="205"/>
        <v>video games</v>
      </c>
      <c r="T2129" s="11">
        <f t="shared" si="200"/>
        <v>42075.463692129633</v>
      </c>
      <c r="U2129" s="11">
        <f t="shared" si="201"/>
        <v>42045.50535879629</v>
      </c>
    </row>
    <row r="2130" spans="1:21" ht="5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2"/>
        <v>1.6666666666666668E-3</v>
      </c>
      <c r="P2130" s="7">
        <f t="shared" si="203"/>
        <v>25</v>
      </c>
      <c r="Q2130" t="str">
        <f t="shared" si="204"/>
        <v>games</v>
      </c>
      <c r="R2130" t="str">
        <f t="shared" si="205"/>
        <v>video games</v>
      </c>
      <c r="T2130" s="11">
        <f t="shared" si="200"/>
        <v>41903.772789351853</v>
      </c>
      <c r="U2130" s="11">
        <f t="shared" si="201"/>
        <v>41843.772789351853</v>
      </c>
    </row>
    <row r="2131" spans="1:21" ht="5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2"/>
        <v>0.11799999999999999</v>
      </c>
      <c r="P2131" s="7">
        <f t="shared" si="203"/>
        <v>19.666666666666668</v>
      </c>
      <c r="Q2131" t="str">
        <f t="shared" si="204"/>
        <v>games</v>
      </c>
      <c r="R2131" t="str">
        <f t="shared" si="205"/>
        <v>video games</v>
      </c>
      <c r="T2131" s="11">
        <f t="shared" si="200"/>
        <v>42439.024305555555</v>
      </c>
      <c r="U2131" s="11">
        <f t="shared" si="201"/>
        <v>42409.024305555555</v>
      </c>
    </row>
    <row r="2132" spans="1:21" ht="3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2"/>
        <v>2.0238095238095236E-3</v>
      </c>
      <c r="P2132" s="7">
        <f t="shared" si="203"/>
        <v>21.25</v>
      </c>
      <c r="Q2132" t="str">
        <f t="shared" si="204"/>
        <v>games</v>
      </c>
      <c r="R2132" t="str">
        <f t="shared" si="205"/>
        <v>video games</v>
      </c>
      <c r="T2132" s="11">
        <f t="shared" si="200"/>
        <v>41867.086377314816</v>
      </c>
      <c r="U2132" s="11">
        <f t="shared" si="201"/>
        <v>41832.086377314816</v>
      </c>
    </row>
    <row r="2133" spans="1:21" ht="3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2"/>
        <v>0.05</v>
      </c>
      <c r="P2133" s="7">
        <f t="shared" si="203"/>
        <v>8.3333333333333339</v>
      </c>
      <c r="Q2133" t="str">
        <f t="shared" si="204"/>
        <v>games</v>
      </c>
      <c r="R2133" t="str">
        <f t="shared" si="205"/>
        <v>video games</v>
      </c>
      <c r="T2133" s="11">
        <f t="shared" si="200"/>
        <v>42197.207071759258</v>
      </c>
      <c r="U2133" s="11">
        <f t="shared" si="201"/>
        <v>42167.207071759258</v>
      </c>
    </row>
    <row r="2134" spans="1:21" ht="5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2"/>
        <v>2.1129899999999997E-2</v>
      </c>
      <c r="P2134" s="7">
        <f t="shared" si="203"/>
        <v>21.34333333333333</v>
      </c>
      <c r="Q2134" t="str">
        <f t="shared" si="204"/>
        <v>games</v>
      </c>
      <c r="R2134" t="str">
        <f t="shared" si="205"/>
        <v>video games</v>
      </c>
      <c r="T2134" s="11">
        <f t="shared" si="200"/>
        <v>41673.487175925926</v>
      </c>
      <c r="U2134" s="11">
        <f t="shared" si="201"/>
        <v>41643.487175925926</v>
      </c>
    </row>
    <row r="2135" spans="1:21" ht="5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2"/>
        <v>1.6E-2</v>
      </c>
      <c r="P2135" s="7">
        <f t="shared" si="203"/>
        <v>5.333333333333333</v>
      </c>
      <c r="Q2135" t="str">
        <f t="shared" si="204"/>
        <v>games</v>
      </c>
      <c r="R2135" t="str">
        <f t="shared" si="205"/>
        <v>video games</v>
      </c>
      <c r="T2135" s="11">
        <f t="shared" si="200"/>
        <v>40657.290972222225</v>
      </c>
      <c r="U2135" s="11">
        <f t="shared" si="201"/>
        <v>40619.097210648149</v>
      </c>
    </row>
    <row r="2136" spans="1:21" ht="5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2"/>
        <v>1.7333333333333333E-2</v>
      </c>
      <c r="P2136" s="7">
        <f t="shared" si="203"/>
        <v>34.666666666666664</v>
      </c>
      <c r="Q2136" t="str">
        <f t="shared" si="204"/>
        <v>games</v>
      </c>
      <c r="R2136" t="str">
        <f t="shared" si="205"/>
        <v>video games</v>
      </c>
      <c r="T2136" s="11">
        <f t="shared" si="200"/>
        <v>41391.886469907404</v>
      </c>
      <c r="U2136" s="11">
        <f t="shared" si="201"/>
        <v>41361.886469907404</v>
      </c>
    </row>
    <row r="2137" spans="1:21" ht="5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2"/>
        <v>9.5600000000000004E-2</v>
      </c>
      <c r="P2137" s="7">
        <f t="shared" si="203"/>
        <v>21.727272727272727</v>
      </c>
      <c r="Q2137" t="str">
        <f t="shared" si="204"/>
        <v>games</v>
      </c>
      <c r="R2137" t="str">
        <f t="shared" si="205"/>
        <v>video games</v>
      </c>
      <c r="T2137" s="11">
        <f t="shared" si="200"/>
        <v>41186.963344907403</v>
      </c>
      <c r="U2137" s="11">
        <f t="shared" si="201"/>
        <v>41156.963344907403</v>
      </c>
    </row>
    <row r="2138" spans="1:21" ht="3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2"/>
        <v>5.9612499999999998E-4</v>
      </c>
      <c r="P2138" s="7">
        <f t="shared" si="203"/>
        <v>11.922499999999999</v>
      </c>
      <c r="Q2138" t="str">
        <f t="shared" si="204"/>
        <v>games</v>
      </c>
      <c r="R2138" t="str">
        <f t="shared" si="205"/>
        <v>video games</v>
      </c>
      <c r="T2138" s="11">
        <f t="shared" si="200"/>
        <v>41566.509097222224</v>
      </c>
      <c r="U2138" s="11">
        <f t="shared" si="201"/>
        <v>41536.509097222224</v>
      </c>
    </row>
    <row r="2139" spans="1:21" ht="3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2"/>
        <v>0.28405999999999998</v>
      </c>
      <c r="P2139" s="7">
        <f t="shared" si="203"/>
        <v>26.59737827715356</v>
      </c>
      <c r="Q2139" t="str">
        <f t="shared" si="204"/>
        <v>games</v>
      </c>
      <c r="R2139" t="str">
        <f t="shared" si="205"/>
        <v>video games</v>
      </c>
      <c r="T2139" s="11">
        <f t="shared" si="200"/>
        <v>41978.771168981482</v>
      </c>
      <c r="U2139" s="11">
        <f t="shared" si="201"/>
        <v>41948.771168981482</v>
      </c>
    </row>
    <row r="2140" spans="1:21" ht="3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2"/>
        <v>0.128</v>
      </c>
      <c r="P2140" s="7">
        <f t="shared" si="203"/>
        <v>10.666666666666666</v>
      </c>
      <c r="Q2140" t="str">
        <f t="shared" si="204"/>
        <v>games</v>
      </c>
      <c r="R2140" t="str">
        <f t="shared" si="205"/>
        <v>video games</v>
      </c>
      <c r="T2140" s="11">
        <f t="shared" si="200"/>
        <v>41587.054849537039</v>
      </c>
      <c r="U2140" s="11">
        <f t="shared" si="201"/>
        <v>41557.013182870374</v>
      </c>
    </row>
    <row r="2141" spans="1:21" ht="5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2"/>
        <v>5.4199999999999998E-2</v>
      </c>
      <c r="P2141" s="7">
        <f t="shared" si="203"/>
        <v>29.035714285714285</v>
      </c>
      <c r="Q2141" t="str">
        <f t="shared" si="204"/>
        <v>games</v>
      </c>
      <c r="R2141" t="str">
        <f t="shared" si="205"/>
        <v>video games</v>
      </c>
      <c r="T2141" s="11">
        <f t="shared" si="200"/>
        <v>42677.750092592592</v>
      </c>
      <c r="U2141" s="11">
        <f t="shared" si="201"/>
        <v>42647.750092592592</v>
      </c>
    </row>
    <row r="2142" spans="1:21" ht="5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2"/>
        <v>1.1199999999999999E-3</v>
      </c>
      <c r="P2142" s="7">
        <f t="shared" si="203"/>
        <v>50.909090909090907</v>
      </c>
      <c r="Q2142" t="str">
        <f t="shared" si="204"/>
        <v>games</v>
      </c>
      <c r="R2142" t="str">
        <f t="shared" si="205"/>
        <v>video games</v>
      </c>
      <c r="T2142" s="11">
        <f t="shared" si="200"/>
        <v>41285.833611111113</v>
      </c>
      <c r="U2142" s="11">
        <f t="shared" si="201"/>
        <v>41255.833611111113</v>
      </c>
    </row>
    <row r="2143" spans="1:21" ht="5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2"/>
        <v>0</v>
      </c>
      <c r="P2143" s="7">
        <f t="shared" si="203"/>
        <v>0</v>
      </c>
      <c r="Q2143" t="str">
        <f t="shared" si="204"/>
        <v>games</v>
      </c>
      <c r="R2143" t="str">
        <f t="shared" si="205"/>
        <v>video games</v>
      </c>
      <c r="T2143" s="11">
        <f t="shared" si="200"/>
        <v>41957.277303240742</v>
      </c>
      <c r="U2143" s="11">
        <f t="shared" si="201"/>
        <v>41927.235636574071</v>
      </c>
    </row>
    <row r="2144" spans="1:21" ht="5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2"/>
        <v>5.7238095238095241E-2</v>
      </c>
      <c r="P2144" s="7">
        <f t="shared" si="203"/>
        <v>50.083333333333336</v>
      </c>
      <c r="Q2144" t="str">
        <f t="shared" si="204"/>
        <v>games</v>
      </c>
      <c r="R2144" t="str">
        <f t="shared" si="205"/>
        <v>video games</v>
      </c>
      <c r="T2144" s="11">
        <f t="shared" si="200"/>
        <v>42368.701504629629</v>
      </c>
      <c r="U2144" s="11">
        <f t="shared" si="201"/>
        <v>42340.701504629629</v>
      </c>
    </row>
    <row r="2145" spans="1:21" ht="5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2"/>
        <v>0.1125</v>
      </c>
      <c r="P2145" s="7">
        <f t="shared" si="203"/>
        <v>45</v>
      </c>
      <c r="Q2145" t="str">
        <f t="shared" si="204"/>
        <v>games</v>
      </c>
      <c r="R2145" t="str">
        <f t="shared" si="205"/>
        <v>video games</v>
      </c>
      <c r="T2145" s="11">
        <f t="shared" si="200"/>
        <v>40380.791666666664</v>
      </c>
      <c r="U2145" s="11">
        <f t="shared" si="201"/>
        <v>40332.886712962965</v>
      </c>
    </row>
    <row r="2146" spans="1:21" ht="3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2"/>
        <v>1.7098591549295775E-2</v>
      </c>
      <c r="P2146" s="7">
        <f t="shared" si="203"/>
        <v>25.291666666666668</v>
      </c>
      <c r="Q2146" t="str">
        <f t="shared" si="204"/>
        <v>games</v>
      </c>
      <c r="R2146" t="str">
        <f t="shared" si="205"/>
        <v>video games</v>
      </c>
      <c r="T2146" s="11">
        <f t="shared" si="200"/>
        <v>41531.546759259261</v>
      </c>
      <c r="U2146" s="11">
        <f t="shared" si="201"/>
        <v>41499.546759259261</v>
      </c>
    </row>
    <row r="2147" spans="1:21" ht="5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2"/>
        <v>0.30433333333333334</v>
      </c>
      <c r="P2147" s="7">
        <f t="shared" si="203"/>
        <v>51.292134831460672</v>
      </c>
      <c r="Q2147" t="str">
        <f t="shared" si="204"/>
        <v>games</v>
      </c>
      <c r="R2147" t="str">
        <f t="shared" si="205"/>
        <v>video games</v>
      </c>
      <c r="T2147" s="11">
        <f t="shared" si="200"/>
        <v>41605.279097222221</v>
      </c>
      <c r="U2147" s="11">
        <f t="shared" si="201"/>
        <v>41575.237430555557</v>
      </c>
    </row>
    <row r="2148" spans="1:21" ht="5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2"/>
        <v>2.0000000000000001E-4</v>
      </c>
      <c r="P2148" s="7">
        <f t="shared" si="203"/>
        <v>1</v>
      </c>
      <c r="Q2148" t="str">
        <f t="shared" si="204"/>
        <v>games</v>
      </c>
      <c r="R2148" t="str">
        <f t="shared" si="205"/>
        <v>video games</v>
      </c>
      <c r="T2148" s="11">
        <f t="shared" si="200"/>
        <v>42411.679513888885</v>
      </c>
      <c r="U2148" s="11">
        <f t="shared" si="201"/>
        <v>42397.679513888885</v>
      </c>
    </row>
    <row r="2149" spans="1:21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2"/>
        <v>6.9641025641025639E-3</v>
      </c>
      <c r="P2149" s="7">
        <f t="shared" si="203"/>
        <v>49.381818181818183</v>
      </c>
      <c r="Q2149" t="str">
        <f t="shared" si="204"/>
        <v>games</v>
      </c>
      <c r="R2149" t="str">
        <f t="shared" si="205"/>
        <v>video games</v>
      </c>
      <c r="T2149" s="11">
        <f t="shared" si="200"/>
        <v>41959.337361111116</v>
      </c>
      <c r="U2149" s="11">
        <f t="shared" si="201"/>
        <v>41927.295694444445</v>
      </c>
    </row>
    <row r="2150" spans="1:21" ht="5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2"/>
        <v>0.02</v>
      </c>
      <c r="P2150" s="7">
        <f t="shared" si="203"/>
        <v>1</v>
      </c>
      <c r="Q2150" t="str">
        <f t="shared" si="204"/>
        <v>games</v>
      </c>
      <c r="R2150" t="str">
        <f t="shared" si="205"/>
        <v>video games</v>
      </c>
      <c r="T2150" s="11">
        <f t="shared" si="200"/>
        <v>42096.691921296297</v>
      </c>
      <c r="U2150" s="11">
        <f t="shared" si="201"/>
        <v>42066.733587962968</v>
      </c>
    </row>
    <row r="2151" spans="1:21" ht="5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2"/>
        <v>0</v>
      </c>
      <c r="P2151" s="7">
        <f t="shared" si="203"/>
        <v>0</v>
      </c>
      <c r="Q2151" t="str">
        <f t="shared" si="204"/>
        <v>games</v>
      </c>
      <c r="R2151" t="str">
        <f t="shared" si="205"/>
        <v>video games</v>
      </c>
      <c r="T2151" s="11">
        <f t="shared" si="200"/>
        <v>40390</v>
      </c>
      <c r="U2151" s="11">
        <f t="shared" si="201"/>
        <v>40355.024953703702</v>
      </c>
    </row>
    <row r="2152" spans="1:21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2"/>
        <v>8.0999999999999996E-3</v>
      </c>
      <c r="P2152" s="7">
        <f t="shared" si="203"/>
        <v>101.25</v>
      </c>
      <c r="Q2152" t="str">
        <f t="shared" si="204"/>
        <v>games</v>
      </c>
      <c r="R2152" t="str">
        <f t="shared" si="205"/>
        <v>video games</v>
      </c>
      <c r="T2152" s="11">
        <f t="shared" si="200"/>
        <v>42564.284710648149</v>
      </c>
      <c r="U2152" s="11">
        <f t="shared" si="201"/>
        <v>42534.284710648149</v>
      </c>
    </row>
    <row r="2153" spans="1:21" ht="3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2"/>
        <v>2.6222222222222224E-3</v>
      </c>
      <c r="P2153" s="7">
        <f t="shared" si="203"/>
        <v>19.666666666666668</v>
      </c>
      <c r="Q2153" t="str">
        <f t="shared" si="204"/>
        <v>games</v>
      </c>
      <c r="R2153" t="str">
        <f t="shared" si="205"/>
        <v>video games</v>
      </c>
      <c r="T2153" s="11">
        <f t="shared" si="200"/>
        <v>42550.847384259265</v>
      </c>
      <c r="U2153" s="11">
        <f t="shared" si="201"/>
        <v>42520.847384259265</v>
      </c>
    </row>
    <row r="2154" spans="1:21" ht="5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2"/>
        <v>1.6666666666666668E-3</v>
      </c>
      <c r="P2154" s="7">
        <f t="shared" si="203"/>
        <v>12.5</v>
      </c>
      <c r="Q2154" t="str">
        <f t="shared" si="204"/>
        <v>games</v>
      </c>
      <c r="R2154" t="str">
        <f t="shared" si="205"/>
        <v>video games</v>
      </c>
      <c r="T2154" s="11">
        <f t="shared" ref="T2154:T2217" si="206">(((I2154/60)/60)/24)+DATE(1970,1,1)</f>
        <v>41713.790613425925</v>
      </c>
      <c r="U2154" s="11">
        <f t="shared" ref="U2154:U2217" si="207">(((J2154/60)/60)/24)+DATE(1970,1,1)</f>
        <v>41683.832280092596</v>
      </c>
    </row>
    <row r="2155" spans="1:21" ht="5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2"/>
        <v>9.1244548809124457E-5</v>
      </c>
      <c r="P2155" s="7">
        <f t="shared" si="203"/>
        <v>8.5</v>
      </c>
      <c r="Q2155" t="str">
        <f t="shared" si="204"/>
        <v>games</v>
      </c>
      <c r="R2155" t="str">
        <f t="shared" si="205"/>
        <v>video games</v>
      </c>
      <c r="T2155" s="11">
        <f t="shared" si="206"/>
        <v>42014.332638888889</v>
      </c>
      <c r="U2155" s="11">
        <f t="shared" si="207"/>
        <v>41974.911087962959</v>
      </c>
    </row>
    <row r="2156" spans="1:21" ht="3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2"/>
        <v>8.0000000000000002E-3</v>
      </c>
      <c r="P2156" s="7">
        <f t="shared" si="203"/>
        <v>1</v>
      </c>
      <c r="Q2156" t="str">
        <f t="shared" si="204"/>
        <v>games</v>
      </c>
      <c r="R2156" t="str">
        <f t="shared" si="205"/>
        <v>video games</v>
      </c>
      <c r="T2156" s="11">
        <f t="shared" si="206"/>
        <v>41667.632256944446</v>
      </c>
      <c r="U2156" s="11">
        <f t="shared" si="207"/>
        <v>41647.632256944446</v>
      </c>
    </row>
    <row r="2157" spans="1:21" ht="3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2"/>
        <v>2.3E-2</v>
      </c>
      <c r="P2157" s="7">
        <f t="shared" si="203"/>
        <v>23</v>
      </c>
      <c r="Q2157" t="str">
        <f t="shared" si="204"/>
        <v>games</v>
      </c>
      <c r="R2157" t="str">
        <f t="shared" si="205"/>
        <v>video games</v>
      </c>
      <c r="T2157" s="11">
        <f t="shared" si="206"/>
        <v>42460.70584490741</v>
      </c>
      <c r="U2157" s="11">
        <f t="shared" si="207"/>
        <v>42430.747511574074</v>
      </c>
    </row>
    <row r="2158" spans="1:21" ht="3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2"/>
        <v>2.6660714285714284E-2</v>
      </c>
      <c r="P2158" s="7">
        <f t="shared" si="203"/>
        <v>17.987951807228917</v>
      </c>
      <c r="Q2158" t="str">
        <f t="shared" si="204"/>
        <v>games</v>
      </c>
      <c r="R2158" t="str">
        <f t="shared" si="205"/>
        <v>video games</v>
      </c>
      <c r="T2158" s="11">
        <f t="shared" si="206"/>
        <v>41533.85423611111</v>
      </c>
      <c r="U2158" s="11">
        <f t="shared" si="207"/>
        <v>41488.85423611111</v>
      </c>
    </row>
    <row r="2159" spans="1:21" ht="3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2"/>
        <v>0.28192</v>
      </c>
      <c r="P2159" s="7">
        <f t="shared" si="203"/>
        <v>370.94736842105266</v>
      </c>
      <c r="Q2159" t="str">
        <f t="shared" si="204"/>
        <v>games</v>
      </c>
      <c r="R2159" t="str">
        <f t="shared" si="205"/>
        <v>video games</v>
      </c>
      <c r="T2159" s="11">
        <f t="shared" si="206"/>
        <v>42727.332638888889</v>
      </c>
      <c r="U2159" s="11">
        <f t="shared" si="207"/>
        <v>42694.98128472222</v>
      </c>
    </row>
    <row r="2160" spans="1:21" ht="5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2"/>
        <v>6.5900366666666668E-2</v>
      </c>
      <c r="P2160" s="7">
        <f t="shared" si="203"/>
        <v>63.569485530546629</v>
      </c>
      <c r="Q2160" t="str">
        <f t="shared" si="204"/>
        <v>games</v>
      </c>
      <c r="R2160" t="str">
        <f t="shared" si="205"/>
        <v>video games</v>
      </c>
      <c r="T2160" s="11">
        <f t="shared" si="206"/>
        <v>41309.853865740741</v>
      </c>
      <c r="U2160" s="11">
        <f t="shared" si="207"/>
        <v>41264.853865740741</v>
      </c>
    </row>
    <row r="2161" spans="1:21" ht="6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2"/>
        <v>7.2222222222222219E-3</v>
      </c>
      <c r="P2161" s="7">
        <f t="shared" si="203"/>
        <v>13</v>
      </c>
      <c r="Q2161" t="str">
        <f t="shared" si="204"/>
        <v>games</v>
      </c>
      <c r="R2161" t="str">
        <f t="shared" si="205"/>
        <v>video games</v>
      </c>
      <c r="T2161" s="11">
        <f t="shared" si="206"/>
        <v>40740.731180555551</v>
      </c>
      <c r="U2161" s="11">
        <f t="shared" si="207"/>
        <v>40710.731180555551</v>
      </c>
    </row>
    <row r="2162" spans="1:21" ht="3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2"/>
        <v>8.5000000000000006E-3</v>
      </c>
      <c r="P2162" s="7">
        <f t="shared" si="203"/>
        <v>5.3125</v>
      </c>
      <c r="Q2162" t="str">
        <f t="shared" si="204"/>
        <v>games</v>
      </c>
      <c r="R2162" t="str">
        <f t="shared" si="205"/>
        <v>video games</v>
      </c>
      <c r="T2162" s="11">
        <f t="shared" si="206"/>
        <v>41048.711863425924</v>
      </c>
      <c r="U2162" s="11">
        <f t="shared" si="207"/>
        <v>41018.711863425924</v>
      </c>
    </row>
    <row r="2163" spans="1:21" ht="2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2"/>
        <v>1.1575</v>
      </c>
      <c r="P2163" s="7">
        <f t="shared" si="203"/>
        <v>35.615384615384613</v>
      </c>
      <c r="Q2163" t="str">
        <f t="shared" si="204"/>
        <v>music</v>
      </c>
      <c r="R2163" t="str">
        <f t="shared" si="205"/>
        <v>rock</v>
      </c>
      <c r="T2163" s="11">
        <f t="shared" si="206"/>
        <v>42270.852534722217</v>
      </c>
      <c r="U2163" s="11">
        <f t="shared" si="207"/>
        <v>42240.852534722217</v>
      </c>
    </row>
    <row r="2164" spans="1:21" ht="5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2"/>
        <v>1.1226666666666667</v>
      </c>
      <c r="P2164" s="7">
        <f t="shared" si="203"/>
        <v>87.103448275862064</v>
      </c>
      <c r="Q2164" t="str">
        <f t="shared" si="204"/>
        <v>music</v>
      </c>
      <c r="R2164" t="str">
        <f t="shared" si="205"/>
        <v>rock</v>
      </c>
      <c r="T2164" s="11">
        <f t="shared" si="206"/>
        <v>41844.766099537039</v>
      </c>
      <c r="U2164" s="11">
        <f t="shared" si="207"/>
        <v>41813.766099537039</v>
      </c>
    </row>
    <row r="2165" spans="1:21" ht="5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2"/>
        <v>1.3220000000000001</v>
      </c>
      <c r="P2165" s="7">
        <f t="shared" si="203"/>
        <v>75.11363636363636</v>
      </c>
      <c r="Q2165" t="str">
        <f t="shared" si="204"/>
        <v>music</v>
      </c>
      <c r="R2165" t="str">
        <f t="shared" si="205"/>
        <v>rock</v>
      </c>
      <c r="T2165" s="11">
        <f t="shared" si="206"/>
        <v>42163.159722222219</v>
      </c>
      <c r="U2165" s="11">
        <f t="shared" si="207"/>
        <v>42111.899537037039</v>
      </c>
    </row>
    <row r="2166" spans="1:21" ht="3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2"/>
        <v>1.0263636363636364</v>
      </c>
      <c r="P2166" s="7">
        <f t="shared" si="203"/>
        <v>68.01204819277109</v>
      </c>
      <c r="Q2166" t="str">
        <f t="shared" si="204"/>
        <v>music</v>
      </c>
      <c r="R2166" t="str">
        <f t="shared" si="205"/>
        <v>rock</v>
      </c>
      <c r="T2166" s="11">
        <f t="shared" si="206"/>
        <v>42546.165972222225</v>
      </c>
      <c r="U2166" s="11">
        <f t="shared" si="207"/>
        <v>42515.71775462963</v>
      </c>
    </row>
    <row r="2167" spans="1:21" ht="5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2"/>
        <v>1.3864000000000001</v>
      </c>
      <c r="P2167" s="7">
        <f t="shared" si="203"/>
        <v>29.623931623931625</v>
      </c>
      <c r="Q2167" t="str">
        <f t="shared" si="204"/>
        <v>music</v>
      </c>
      <c r="R2167" t="str">
        <f t="shared" si="205"/>
        <v>rock</v>
      </c>
      <c r="T2167" s="11">
        <f t="shared" si="206"/>
        <v>42468.625405092593</v>
      </c>
      <c r="U2167" s="11">
        <f t="shared" si="207"/>
        <v>42438.667071759264</v>
      </c>
    </row>
    <row r="2168" spans="1:21" ht="5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2"/>
        <v>1.466</v>
      </c>
      <c r="P2168" s="7">
        <f t="shared" si="203"/>
        <v>91.625</v>
      </c>
      <c r="Q2168" t="str">
        <f t="shared" si="204"/>
        <v>music</v>
      </c>
      <c r="R2168" t="str">
        <f t="shared" si="205"/>
        <v>rock</v>
      </c>
      <c r="T2168" s="11">
        <f t="shared" si="206"/>
        <v>41978.879837962959</v>
      </c>
      <c r="U2168" s="11">
        <f t="shared" si="207"/>
        <v>41933.838171296295</v>
      </c>
    </row>
    <row r="2169" spans="1:21" ht="3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2"/>
        <v>1.2</v>
      </c>
      <c r="P2169" s="7">
        <f t="shared" si="203"/>
        <v>22.5</v>
      </c>
      <c r="Q2169" t="str">
        <f t="shared" si="204"/>
        <v>music</v>
      </c>
      <c r="R2169" t="str">
        <f t="shared" si="205"/>
        <v>rock</v>
      </c>
      <c r="T2169" s="11">
        <f t="shared" si="206"/>
        <v>41167.066400462965</v>
      </c>
      <c r="U2169" s="11">
        <f t="shared" si="207"/>
        <v>41153.066400462965</v>
      </c>
    </row>
    <row r="2170" spans="1:21" ht="3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2"/>
        <v>1.215816111111111</v>
      </c>
      <c r="P2170" s="7">
        <f t="shared" si="203"/>
        <v>64.366735294117646</v>
      </c>
      <c r="Q2170" t="str">
        <f t="shared" si="204"/>
        <v>music</v>
      </c>
      <c r="R2170" t="str">
        <f t="shared" si="205"/>
        <v>rock</v>
      </c>
      <c r="T2170" s="11">
        <f t="shared" si="206"/>
        <v>42776.208333333328</v>
      </c>
      <c r="U2170" s="11">
        <f t="shared" si="207"/>
        <v>42745.600243055553</v>
      </c>
    </row>
    <row r="2171" spans="1:21" ht="5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2"/>
        <v>1</v>
      </c>
      <c r="P2171" s="7">
        <f t="shared" si="203"/>
        <v>21.857142857142858</v>
      </c>
      <c r="Q2171" t="str">
        <f t="shared" si="204"/>
        <v>music</v>
      </c>
      <c r="R2171" t="str">
        <f t="shared" si="205"/>
        <v>rock</v>
      </c>
      <c r="T2171" s="11">
        <f t="shared" si="206"/>
        <v>42796.700821759259</v>
      </c>
      <c r="U2171" s="11">
        <f t="shared" si="207"/>
        <v>42793.700821759259</v>
      </c>
    </row>
    <row r="2172" spans="1:21" ht="3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2"/>
        <v>1.8085714285714285</v>
      </c>
      <c r="P2172" s="7">
        <f t="shared" si="203"/>
        <v>33.315789473684212</v>
      </c>
      <c r="Q2172" t="str">
        <f t="shared" si="204"/>
        <v>music</v>
      </c>
      <c r="R2172" t="str">
        <f t="shared" si="205"/>
        <v>rock</v>
      </c>
      <c r="T2172" s="11">
        <f t="shared" si="206"/>
        <v>42238.750254629631</v>
      </c>
      <c r="U2172" s="11">
        <f t="shared" si="207"/>
        <v>42198.750254629631</v>
      </c>
    </row>
    <row r="2173" spans="1:21" ht="3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2"/>
        <v>1.0607500000000001</v>
      </c>
      <c r="P2173" s="7">
        <f t="shared" si="203"/>
        <v>90.276595744680847</v>
      </c>
      <c r="Q2173" t="str">
        <f t="shared" si="204"/>
        <v>music</v>
      </c>
      <c r="R2173" t="str">
        <f t="shared" si="205"/>
        <v>rock</v>
      </c>
      <c r="T2173" s="11">
        <f t="shared" si="206"/>
        <v>42177.208333333328</v>
      </c>
      <c r="U2173" s="11">
        <f t="shared" si="207"/>
        <v>42141.95711805555</v>
      </c>
    </row>
    <row r="2174" spans="1:21" ht="5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2"/>
        <v>1</v>
      </c>
      <c r="P2174" s="7">
        <f t="shared" si="203"/>
        <v>76.92307692307692</v>
      </c>
      <c r="Q2174" t="str">
        <f t="shared" si="204"/>
        <v>music</v>
      </c>
      <c r="R2174" t="str">
        <f t="shared" si="205"/>
        <v>rock</v>
      </c>
      <c r="T2174" s="11">
        <f t="shared" si="206"/>
        <v>42112.580092592587</v>
      </c>
      <c r="U2174" s="11">
        <f t="shared" si="207"/>
        <v>42082.580092592587</v>
      </c>
    </row>
    <row r="2175" spans="1:21" ht="5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2"/>
        <v>1.2692857142857144</v>
      </c>
      <c r="P2175" s="7">
        <f t="shared" si="203"/>
        <v>59.233333333333334</v>
      </c>
      <c r="Q2175" t="str">
        <f t="shared" si="204"/>
        <v>music</v>
      </c>
      <c r="R2175" t="str">
        <f t="shared" si="205"/>
        <v>rock</v>
      </c>
      <c r="T2175" s="11">
        <f t="shared" si="206"/>
        <v>41527.165972222225</v>
      </c>
      <c r="U2175" s="11">
        <f t="shared" si="207"/>
        <v>41495.692627314813</v>
      </c>
    </row>
    <row r="2176" spans="1:21" ht="3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2"/>
        <v>1.0297499999999999</v>
      </c>
      <c r="P2176" s="7">
        <f t="shared" si="203"/>
        <v>65.38095238095238</v>
      </c>
      <c r="Q2176" t="str">
        <f t="shared" si="204"/>
        <v>music</v>
      </c>
      <c r="R2176" t="str">
        <f t="shared" si="205"/>
        <v>rock</v>
      </c>
      <c r="T2176" s="11">
        <f t="shared" si="206"/>
        <v>42495.542905092589</v>
      </c>
      <c r="U2176" s="11">
        <f t="shared" si="207"/>
        <v>42465.542905092589</v>
      </c>
    </row>
    <row r="2177" spans="1:21" ht="5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2"/>
        <v>2.5</v>
      </c>
      <c r="P2177" s="7">
        <f t="shared" si="203"/>
        <v>67.307692307692307</v>
      </c>
      <c r="Q2177" t="str">
        <f t="shared" si="204"/>
        <v>music</v>
      </c>
      <c r="R2177" t="str">
        <f t="shared" si="205"/>
        <v>rock</v>
      </c>
      <c r="T2177" s="11">
        <f t="shared" si="206"/>
        <v>42572.009097222224</v>
      </c>
      <c r="U2177" s="11">
        <f t="shared" si="207"/>
        <v>42565.009097222224</v>
      </c>
    </row>
    <row r="2178" spans="1:21" ht="3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2"/>
        <v>1.2602</v>
      </c>
      <c r="P2178" s="7">
        <f t="shared" si="203"/>
        <v>88.74647887323944</v>
      </c>
      <c r="Q2178" t="str">
        <f t="shared" si="204"/>
        <v>music</v>
      </c>
      <c r="R2178" t="str">
        <f t="shared" si="205"/>
        <v>rock</v>
      </c>
      <c r="T2178" s="11">
        <f t="shared" si="206"/>
        <v>42126.633206018523</v>
      </c>
      <c r="U2178" s="11">
        <f t="shared" si="207"/>
        <v>42096.633206018523</v>
      </c>
    </row>
    <row r="2179" spans="1:21" ht="5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8">IF(L2179=0,0,E2179/D2179)</f>
        <v>1.0012000000000001</v>
      </c>
      <c r="P2179" s="7">
        <f t="shared" ref="P2179:P2242" si="209">IF(L2179=0, 0,E2179/L2179)</f>
        <v>65.868421052631575</v>
      </c>
      <c r="Q2179" t="str">
        <f t="shared" ref="Q2179:Q2242" si="210">LEFT(N2179, SEARCH("/",N2179,1)-1)</f>
        <v>music</v>
      </c>
      <c r="R2179" t="str">
        <f t="shared" ref="R2179:R2242" si="211">RIGHT(N2179,LEN(N2179)-SEARCH("/",N2179,1))</f>
        <v>rock</v>
      </c>
      <c r="T2179" s="11">
        <f t="shared" si="206"/>
        <v>42527.250775462962</v>
      </c>
      <c r="U2179" s="11">
        <f t="shared" si="207"/>
        <v>42502.250775462962</v>
      </c>
    </row>
    <row r="2180" spans="1:21" ht="5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8"/>
        <v>1.3864000000000001</v>
      </c>
      <c r="P2180" s="7">
        <f t="shared" si="209"/>
        <v>40.349243306169967</v>
      </c>
      <c r="Q2180" t="str">
        <f t="shared" si="210"/>
        <v>music</v>
      </c>
      <c r="R2180" t="str">
        <f t="shared" si="211"/>
        <v>rock</v>
      </c>
      <c r="T2180" s="11">
        <f t="shared" si="206"/>
        <v>42753.63653935185</v>
      </c>
      <c r="U2180" s="11">
        <f t="shared" si="207"/>
        <v>42723.63653935185</v>
      </c>
    </row>
    <row r="2181" spans="1:21" ht="3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8"/>
        <v>1.6140000000000001</v>
      </c>
      <c r="P2181" s="7">
        <f t="shared" si="209"/>
        <v>76.857142857142861</v>
      </c>
      <c r="Q2181" t="str">
        <f t="shared" si="210"/>
        <v>music</v>
      </c>
      <c r="R2181" t="str">
        <f t="shared" si="211"/>
        <v>rock</v>
      </c>
      <c r="T2181" s="11">
        <f t="shared" si="206"/>
        <v>42105.171203703707</v>
      </c>
      <c r="U2181" s="11">
        <f t="shared" si="207"/>
        <v>42075.171203703707</v>
      </c>
    </row>
    <row r="2182" spans="1:21" ht="3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8"/>
        <v>1.071842</v>
      </c>
      <c r="P2182" s="7">
        <f t="shared" si="209"/>
        <v>68.707820512820518</v>
      </c>
      <c r="Q2182" t="str">
        <f t="shared" si="210"/>
        <v>music</v>
      </c>
      <c r="R2182" t="str">
        <f t="shared" si="211"/>
        <v>rock</v>
      </c>
      <c r="T2182" s="11">
        <f t="shared" si="206"/>
        <v>42321.711435185185</v>
      </c>
      <c r="U2182" s="11">
        <f t="shared" si="207"/>
        <v>42279.669768518521</v>
      </c>
    </row>
    <row r="2183" spans="1:21" ht="5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8"/>
        <v>1.5309999999999999</v>
      </c>
      <c r="P2183" s="7">
        <f t="shared" si="209"/>
        <v>57.773584905660378</v>
      </c>
      <c r="Q2183" t="str">
        <f t="shared" si="210"/>
        <v>games</v>
      </c>
      <c r="R2183" t="str">
        <f t="shared" si="211"/>
        <v>tabletop games</v>
      </c>
      <c r="T2183" s="11">
        <f t="shared" si="206"/>
        <v>42787.005243055552</v>
      </c>
      <c r="U2183" s="11">
        <f t="shared" si="207"/>
        <v>42773.005243055552</v>
      </c>
    </row>
    <row r="2184" spans="1:21" ht="3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8"/>
        <v>5.2416666666666663</v>
      </c>
      <c r="P2184" s="7">
        <f t="shared" si="209"/>
        <v>44.171348314606739</v>
      </c>
      <c r="Q2184" t="str">
        <f t="shared" si="210"/>
        <v>games</v>
      </c>
      <c r="R2184" t="str">
        <f t="shared" si="211"/>
        <v>tabletop games</v>
      </c>
      <c r="T2184" s="11">
        <f t="shared" si="206"/>
        <v>41914.900752314818</v>
      </c>
      <c r="U2184" s="11">
        <f t="shared" si="207"/>
        <v>41879.900752314818</v>
      </c>
    </row>
    <row r="2185" spans="1:21" ht="5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8"/>
        <v>4.8927777777777779</v>
      </c>
      <c r="P2185" s="7">
        <f t="shared" si="209"/>
        <v>31.566308243727597</v>
      </c>
      <c r="Q2185" t="str">
        <f t="shared" si="210"/>
        <v>games</v>
      </c>
      <c r="R2185" t="str">
        <f t="shared" si="211"/>
        <v>tabletop games</v>
      </c>
      <c r="T2185" s="11">
        <f t="shared" si="206"/>
        <v>42775.208333333328</v>
      </c>
      <c r="U2185" s="11">
        <f t="shared" si="207"/>
        <v>42745.365474537044</v>
      </c>
    </row>
    <row r="2186" spans="1:21" ht="5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8"/>
        <v>2.8473999999999999</v>
      </c>
      <c r="P2186" s="7">
        <f t="shared" si="209"/>
        <v>107.04511278195488</v>
      </c>
      <c r="Q2186" t="str">
        <f t="shared" si="210"/>
        <v>games</v>
      </c>
      <c r="R2186" t="str">
        <f t="shared" si="211"/>
        <v>tabletop games</v>
      </c>
      <c r="T2186" s="11">
        <f t="shared" si="206"/>
        <v>42394.666666666672</v>
      </c>
      <c r="U2186" s="11">
        <f t="shared" si="207"/>
        <v>42380.690289351856</v>
      </c>
    </row>
    <row r="2187" spans="1:21" ht="5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8"/>
        <v>18.569700000000001</v>
      </c>
      <c r="P2187" s="7">
        <f t="shared" si="209"/>
        <v>149.03451043338683</v>
      </c>
      <c r="Q2187" t="str">
        <f t="shared" si="210"/>
        <v>games</v>
      </c>
      <c r="R2187" t="str">
        <f t="shared" si="211"/>
        <v>tabletop games</v>
      </c>
      <c r="T2187" s="11">
        <f t="shared" si="206"/>
        <v>41359.349988425929</v>
      </c>
      <c r="U2187" s="11">
        <f t="shared" si="207"/>
        <v>41319.349988425929</v>
      </c>
    </row>
    <row r="2188" spans="1:21" ht="3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8"/>
        <v>1.0967499999999999</v>
      </c>
      <c r="P2188" s="7">
        <f t="shared" si="209"/>
        <v>55.956632653061227</v>
      </c>
      <c r="Q2188" t="str">
        <f t="shared" si="210"/>
        <v>games</v>
      </c>
      <c r="R2188" t="str">
        <f t="shared" si="211"/>
        <v>tabletop games</v>
      </c>
      <c r="T2188" s="11">
        <f t="shared" si="206"/>
        <v>42620.083333333328</v>
      </c>
      <c r="U2188" s="11">
        <f t="shared" si="207"/>
        <v>42583.615081018521</v>
      </c>
    </row>
    <row r="2189" spans="1:21" ht="5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8"/>
        <v>10.146425000000001</v>
      </c>
      <c r="P2189" s="7">
        <f t="shared" si="209"/>
        <v>56.970381807973048</v>
      </c>
      <c r="Q2189" t="str">
        <f t="shared" si="210"/>
        <v>games</v>
      </c>
      <c r="R2189" t="str">
        <f t="shared" si="211"/>
        <v>tabletop games</v>
      </c>
      <c r="T2189" s="11">
        <f t="shared" si="206"/>
        <v>42097.165972222225</v>
      </c>
      <c r="U2189" s="11">
        <f t="shared" si="207"/>
        <v>42068.209097222221</v>
      </c>
    </row>
    <row r="2190" spans="1:21" ht="3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8"/>
        <v>4.1217692027666546</v>
      </c>
      <c r="P2190" s="7">
        <f t="shared" si="209"/>
        <v>44.056420233463037</v>
      </c>
      <c r="Q2190" t="str">
        <f t="shared" si="210"/>
        <v>games</v>
      </c>
      <c r="R2190" t="str">
        <f t="shared" si="211"/>
        <v>tabletop games</v>
      </c>
      <c r="T2190" s="11">
        <f t="shared" si="206"/>
        <v>42668.708333333328</v>
      </c>
      <c r="U2190" s="11">
        <f t="shared" si="207"/>
        <v>42633.586122685185</v>
      </c>
    </row>
    <row r="2191" spans="1:21" ht="5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8"/>
        <v>5.0324999999999998</v>
      </c>
      <c r="P2191" s="7">
        <f t="shared" si="209"/>
        <v>68.625</v>
      </c>
      <c r="Q2191" t="str">
        <f t="shared" si="210"/>
        <v>games</v>
      </c>
      <c r="R2191" t="str">
        <f t="shared" si="211"/>
        <v>tabletop games</v>
      </c>
      <c r="T2191" s="11">
        <f t="shared" si="206"/>
        <v>42481.916666666672</v>
      </c>
      <c r="U2191" s="11">
        <f t="shared" si="207"/>
        <v>42467.788194444445</v>
      </c>
    </row>
    <row r="2192" spans="1:21" ht="5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8"/>
        <v>1.8461052631578947</v>
      </c>
      <c r="P2192" s="7">
        <f t="shared" si="209"/>
        <v>65.318435754189949</v>
      </c>
      <c r="Q2192" t="str">
        <f t="shared" si="210"/>
        <v>games</v>
      </c>
      <c r="R2192" t="str">
        <f t="shared" si="211"/>
        <v>tabletop games</v>
      </c>
      <c r="T2192" s="11">
        <f t="shared" si="206"/>
        <v>42452.290972222225</v>
      </c>
      <c r="U2192" s="11">
        <f t="shared" si="207"/>
        <v>42417.625046296293</v>
      </c>
    </row>
    <row r="2193" spans="1:21" ht="5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8"/>
        <v>1.1973333333333334</v>
      </c>
      <c r="P2193" s="7">
        <f t="shared" si="209"/>
        <v>35.92</v>
      </c>
      <c r="Q2193" t="str">
        <f t="shared" si="210"/>
        <v>games</v>
      </c>
      <c r="R2193" t="str">
        <f t="shared" si="211"/>
        <v>tabletop games</v>
      </c>
      <c r="T2193" s="11">
        <f t="shared" si="206"/>
        <v>42780.833645833336</v>
      </c>
      <c r="U2193" s="11">
        <f t="shared" si="207"/>
        <v>42768.833645833336</v>
      </c>
    </row>
    <row r="2194" spans="1:21" ht="5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8"/>
        <v>10.812401666666668</v>
      </c>
      <c r="P2194" s="7">
        <f t="shared" si="209"/>
        <v>40.070667078443485</v>
      </c>
      <c r="Q2194" t="str">
        <f t="shared" si="210"/>
        <v>games</v>
      </c>
      <c r="R2194" t="str">
        <f t="shared" si="211"/>
        <v>tabletop games</v>
      </c>
      <c r="T2194" s="11">
        <f t="shared" si="206"/>
        <v>42719.958333333328</v>
      </c>
      <c r="U2194" s="11">
        <f t="shared" si="207"/>
        <v>42691.8512037037</v>
      </c>
    </row>
    <row r="2195" spans="1:21" ht="5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8"/>
        <v>4.5237333333333334</v>
      </c>
      <c r="P2195" s="7">
        <f t="shared" si="209"/>
        <v>75.647714604236342</v>
      </c>
      <c r="Q2195" t="str">
        <f t="shared" si="210"/>
        <v>games</v>
      </c>
      <c r="R2195" t="str">
        <f t="shared" si="211"/>
        <v>tabletop games</v>
      </c>
      <c r="T2195" s="11">
        <f t="shared" si="206"/>
        <v>42695.207638888889</v>
      </c>
      <c r="U2195" s="11">
        <f t="shared" si="207"/>
        <v>42664.405925925923</v>
      </c>
    </row>
    <row r="2196" spans="1:21" ht="5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8"/>
        <v>5.3737000000000004</v>
      </c>
      <c r="P2196" s="7">
        <f t="shared" si="209"/>
        <v>61.203872437357631</v>
      </c>
      <c r="Q2196" t="str">
        <f t="shared" si="210"/>
        <v>games</v>
      </c>
      <c r="R2196" t="str">
        <f t="shared" si="211"/>
        <v>tabletop games</v>
      </c>
      <c r="T2196" s="11">
        <f t="shared" si="206"/>
        <v>42455.716319444444</v>
      </c>
      <c r="U2196" s="11">
        <f t="shared" si="207"/>
        <v>42425.757986111115</v>
      </c>
    </row>
    <row r="2197" spans="1:21" ht="3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8"/>
        <v>1.2032608695652174</v>
      </c>
      <c r="P2197" s="7">
        <f t="shared" si="209"/>
        <v>48.130434782608695</v>
      </c>
      <c r="Q2197" t="str">
        <f t="shared" si="210"/>
        <v>games</v>
      </c>
      <c r="R2197" t="str">
        <f t="shared" si="211"/>
        <v>tabletop games</v>
      </c>
      <c r="T2197" s="11">
        <f t="shared" si="206"/>
        <v>42227.771990740745</v>
      </c>
      <c r="U2197" s="11">
        <f t="shared" si="207"/>
        <v>42197.771990740745</v>
      </c>
    </row>
    <row r="2198" spans="1:21" ht="2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8"/>
        <v>1.1383571428571428</v>
      </c>
      <c r="P2198" s="7">
        <f t="shared" si="209"/>
        <v>68.106837606837601</v>
      </c>
      <c r="Q2198" t="str">
        <f t="shared" si="210"/>
        <v>games</v>
      </c>
      <c r="R2198" t="str">
        <f t="shared" si="211"/>
        <v>tabletop games</v>
      </c>
      <c r="T2198" s="11">
        <f t="shared" si="206"/>
        <v>42706.291666666672</v>
      </c>
      <c r="U2198" s="11">
        <f t="shared" si="207"/>
        <v>42675.487291666665</v>
      </c>
    </row>
    <row r="2199" spans="1:21" ht="3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8"/>
        <v>9.5103109999999997</v>
      </c>
      <c r="P2199" s="7">
        <f t="shared" si="209"/>
        <v>65.891300230946882</v>
      </c>
      <c r="Q2199" t="str">
        <f t="shared" si="210"/>
        <v>games</v>
      </c>
      <c r="R2199" t="str">
        <f t="shared" si="211"/>
        <v>tabletop games</v>
      </c>
      <c r="T2199" s="11">
        <f t="shared" si="206"/>
        <v>42063.584016203706</v>
      </c>
      <c r="U2199" s="11">
        <f t="shared" si="207"/>
        <v>42033.584016203706</v>
      </c>
    </row>
    <row r="2200" spans="1:21" ht="5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8"/>
        <v>1.3289249999999999</v>
      </c>
      <c r="P2200" s="7">
        <f t="shared" si="209"/>
        <v>81.654377880184327</v>
      </c>
      <c r="Q2200" t="str">
        <f t="shared" si="210"/>
        <v>games</v>
      </c>
      <c r="R2200" t="str">
        <f t="shared" si="211"/>
        <v>tabletop games</v>
      </c>
      <c r="T2200" s="11">
        <f t="shared" si="206"/>
        <v>42322.555555555555</v>
      </c>
      <c r="U2200" s="11">
        <f t="shared" si="207"/>
        <v>42292.513888888891</v>
      </c>
    </row>
    <row r="2201" spans="1:21" ht="3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8"/>
        <v>1.4697777777777778</v>
      </c>
      <c r="P2201" s="7">
        <f t="shared" si="209"/>
        <v>52.701195219123505</v>
      </c>
      <c r="Q2201" t="str">
        <f t="shared" si="210"/>
        <v>games</v>
      </c>
      <c r="R2201" t="str">
        <f t="shared" si="211"/>
        <v>tabletop games</v>
      </c>
      <c r="T2201" s="11">
        <f t="shared" si="206"/>
        <v>42292.416643518518</v>
      </c>
      <c r="U2201" s="11">
        <f t="shared" si="207"/>
        <v>42262.416643518518</v>
      </c>
    </row>
    <row r="2202" spans="1:21" ht="5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8"/>
        <v>5.4215</v>
      </c>
      <c r="P2202" s="7">
        <f t="shared" si="209"/>
        <v>41.228136882129277</v>
      </c>
      <c r="Q2202" t="str">
        <f t="shared" si="210"/>
        <v>games</v>
      </c>
      <c r="R2202" t="str">
        <f t="shared" si="211"/>
        <v>tabletop games</v>
      </c>
      <c r="T2202" s="11">
        <f t="shared" si="206"/>
        <v>42191.125</v>
      </c>
      <c r="U2202" s="11">
        <f t="shared" si="207"/>
        <v>42163.625787037032</v>
      </c>
    </row>
    <row r="2203" spans="1:21" ht="5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8"/>
        <v>3.8271818181818182</v>
      </c>
      <c r="P2203" s="7">
        <f t="shared" si="209"/>
        <v>15.035357142857142</v>
      </c>
      <c r="Q2203" t="str">
        <f t="shared" si="210"/>
        <v>music</v>
      </c>
      <c r="R2203" t="str">
        <f t="shared" si="211"/>
        <v>electronic music</v>
      </c>
      <c r="T2203" s="11">
        <f t="shared" si="206"/>
        <v>41290.846817129634</v>
      </c>
      <c r="U2203" s="11">
        <f t="shared" si="207"/>
        <v>41276.846817129634</v>
      </c>
    </row>
    <row r="2204" spans="1:21" ht="3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8"/>
        <v>7.0418124999999998</v>
      </c>
      <c r="P2204" s="7">
        <f t="shared" si="209"/>
        <v>39.066920943134534</v>
      </c>
      <c r="Q2204" t="str">
        <f t="shared" si="210"/>
        <v>music</v>
      </c>
      <c r="R2204" t="str">
        <f t="shared" si="211"/>
        <v>electronic music</v>
      </c>
      <c r="T2204" s="11">
        <f t="shared" si="206"/>
        <v>41214.849166666667</v>
      </c>
      <c r="U2204" s="11">
        <f t="shared" si="207"/>
        <v>41184.849166666667</v>
      </c>
    </row>
    <row r="2205" spans="1:21" ht="5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8"/>
        <v>1.0954999999999999</v>
      </c>
      <c r="P2205" s="7">
        <f t="shared" si="209"/>
        <v>43.82</v>
      </c>
      <c r="Q2205" t="str">
        <f t="shared" si="210"/>
        <v>music</v>
      </c>
      <c r="R2205" t="str">
        <f t="shared" si="211"/>
        <v>electronic music</v>
      </c>
      <c r="T2205" s="11">
        <f t="shared" si="206"/>
        <v>42271.85974537037</v>
      </c>
      <c r="U2205" s="11">
        <f t="shared" si="207"/>
        <v>42241.85974537037</v>
      </c>
    </row>
    <row r="2206" spans="1:21" ht="3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8"/>
        <v>1.3286666666666667</v>
      </c>
      <c r="P2206" s="7">
        <f t="shared" si="209"/>
        <v>27.301369863013697</v>
      </c>
      <c r="Q2206" t="str">
        <f t="shared" si="210"/>
        <v>music</v>
      </c>
      <c r="R2206" t="str">
        <f t="shared" si="211"/>
        <v>electronic music</v>
      </c>
      <c r="T2206" s="11">
        <f t="shared" si="206"/>
        <v>41342.311562499999</v>
      </c>
      <c r="U2206" s="11">
        <f t="shared" si="207"/>
        <v>41312.311562499999</v>
      </c>
    </row>
    <row r="2207" spans="1:21" ht="5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8"/>
        <v>1.52</v>
      </c>
      <c r="P2207" s="7">
        <f t="shared" si="209"/>
        <v>42.222222222222221</v>
      </c>
      <c r="Q2207" t="str">
        <f t="shared" si="210"/>
        <v>music</v>
      </c>
      <c r="R2207" t="str">
        <f t="shared" si="211"/>
        <v>electronic music</v>
      </c>
      <c r="T2207" s="11">
        <f t="shared" si="206"/>
        <v>41061.82163194444</v>
      </c>
      <c r="U2207" s="11">
        <f t="shared" si="207"/>
        <v>41031.82163194444</v>
      </c>
    </row>
    <row r="2208" spans="1:21" ht="5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8"/>
        <v>1.0272727272727273</v>
      </c>
      <c r="P2208" s="7">
        <f t="shared" si="209"/>
        <v>33.235294117647058</v>
      </c>
      <c r="Q2208" t="str">
        <f t="shared" si="210"/>
        <v>music</v>
      </c>
      <c r="R2208" t="str">
        <f t="shared" si="211"/>
        <v>electronic music</v>
      </c>
      <c r="T2208" s="11">
        <f t="shared" si="206"/>
        <v>41015.257222222222</v>
      </c>
      <c r="U2208" s="11">
        <f t="shared" si="207"/>
        <v>40997.257222222222</v>
      </c>
    </row>
    <row r="2209" spans="1:21" ht="3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8"/>
        <v>1</v>
      </c>
      <c r="P2209" s="7">
        <f t="shared" si="209"/>
        <v>285.71428571428572</v>
      </c>
      <c r="Q2209" t="str">
        <f t="shared" si="210"/>
        <v>music</v>
      </c>
      <c r="R2209" t="str">
        <f t="shared" si="211"/>
        <v>electronic music</v>
      </c>
      <c r="T2209" s="11">
        <f t="shared" si="206"/>
        <v>41594.235798611109</v>
      </c>
      <c r="U2209" s="11">
        <f t="shared" si="207"/>
        <v>41564.194131944445</v>
      </c>
    </row>
    <row r="2210" spans="1:21" ht="5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8"/>
        <v>1.016</v>
      </c>
      <c r="P2210" s="7">
        <f t="shared" si="209"/>
        <v>42.333333333333336</v>
      </c>
      <c r="Q2210" t="str">
        <f t="shared" si="210"/>
        <v>music</v>
      </c>
      <c r="R2210" t="str">
        <f t="shared" si="211"/>
        <v>electronic music</v>
      </c>
      <c r="T2210" s="11">
        <f t="shared" si="206"/>
        <v>41006.166666666664</v>
      </c>
      <c r="U2210" s="11">
        <f t="shared" si="207"/>
        <v>40946.882245370369</v>
      </c>
    </row>
    <row r="2211" spans="1:21" ht="3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8"/>
        <v>1.508</v>
      </c>
      <c r="P2211" s="7">
        <f t="shared" si="209"/>
        <v>50.266666666666666</v>
      </c>
      <c r="Q2211" t="str">
        <f t="shared" si="210"/>
        <v>music</v>
      </c>
      <c r="R2211" t="str">
        <f t="shared" si="211"/>
        <v>electronic music</v>
      </c>
      <c r="T2211" s="11">
        <f t="shared" si="206"/>
        <v>41743.958333333336</v>
      </c>
      <c r="U2211" s="11">
        <f t="shared" si="207"/>
        <v>41732.479675925926</v>
      </c>
    </row>
    <row r="2212" spans="1:21" ht="5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8"/>
        <v>1.11425</v>
      </c>
      <c r="P2212" s="7">
        <f t="shared" si="209"/>
        <v>61.902777777777779</v>
      </c>
      <c r="Q2212" t="str">
        <f t="shared" si="210"/>
        <v>music</v>
      </c>
      <c r="R2212" t="str">
        <f t="shared" si="211"/>
        <v>electronic music</v>
      </c>
      <c r="T2212" s="11">
        <f t="shared" si="206"/>
        <v>41013.73333333333</v>
      </c>
      <c r="U2212" s="11">
        <f t="shared" si="207"/>
        <v>40956.066087962965</v>
      </c>
    </row>
    <row r="2213" spans="1:21" ht="5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8"/>
        <v>1.956</v>
      </c>
      <c r="P2213" s="7">
        <f t="shared" si="209"/>
        <v>40.75</v>
      </c>
      <c r="Q2213" t="str">
        <f t="shared" si="210"/>
        <v>music</v>
      </c>
      <c r="R2213" t="str">
        <f t="shared" si="211"/>
        <v>electronic music</v>
      </c>
      <c r="T2213" s="11">
        <f t="shared" si="206"/>
        <v>41739.290972222225</v>
      </c>
      <c r="U2213" s="11">
        <f t="shared" si="207"/>
        <v>41716.785011574073</v>
      </c>
    </row>
    <row r="2214" spans="1:21" ht="5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8"/>
        <v>1.1438333333333333</v>
      </c>
      <c r="P2214" s="7">
        <f t="shared" si="209"/>
        <v>55.796747967479675</v>
      </c>
      <c r="Q2214" t="str">
        <f t="shared" si="210"/>
        <v>music</v>
      </c>
      <c r="R2214" t="str">
        <f t="shared" si="211"/>
        <v>electronic music</v>
      </c>
      <c r="T2214" s="11">
        <f t="shared" si="206"/>
        <v>41582.041666666664</v>
      </c>
      <c r="U2214" s="11">
        <f t="shared" si="207"/>
        <v>41548.747418981482</v>
      </c>
    </row>
    <row r="2215" spans="1:21" ht="5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8"/>
        <v>2</v>
      </c>
      <c r="P2215" s="7">
        <f t="shared" si="209"/>
        <v>10</v>
      </c>
      <c r="Q2215" t="str">
        <f t="shared" si="210"/>
        <v>music</v>
      </c>
      <c r="R2215" t="str">
        <f t="shared" si="211"/>
        <v>electronic music</v>
      </c>
      <c r="T2215" s="11">
        <f t="shared" si="206"/>
        <v>42139.826145833329</v>
      </c>
      <c r="U2215" s="11">
        <f t="shared" si="207"/>
        <v>42109.826145833329</v>
      </c>
    </row>
    <row r="2216" spans="1:21" ht="3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8"/>
        <v>2.9250166666666666</v>
      </c>
      <c r="P2216" s="7">
        <f t="shared" si="209"/>
        <v>73.125416666666666</v>
      </c>
      <c r="Q2216" t="str">
        <f t="shared" si="210"/>
        <v>music</v>
      </c>
      <c r="R2216" t="str">
        <f t="shared" si="211"/>
        <v>electronic music</v>
      </c>
      <c r="T2216" s="11">
        <f t="shared" si="206"/>
        <v>41676.792222222226</v>
      </c>
      <c r="U2216" s="11">
        <f t="shared" si="207"/>
        <v>41646.792222222226</v>
      </c>
    </row>
    <row r="2217" spans="1:21" ht="3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8"/>
        <v>1.5636363636363637</v>
      </c>
      <c r="P2217" s="7">
        <f t="shared" si="209"/>
        <v>26.060606060606062</v>
      </c>
      <c r="Q2217" t="str">
        <f t="shared" si="210"/>
        <v>music</v>
      </c>
      <c r="R2217" t="str">
        <f t="shared" si="211"/>
        <v>electronic music</v>
      </c>
      <c r="T2217" s="11">
        <f t="shared" si="206"/>
        <v>40981.290972222225</v>
      </c>
      <c r="U2217" s="11">
        <f t="shared" si="207"/>
        <v>40958.717268518521</v>
      </c>
    </row>
    <row r="2218" spans="1:21" ht="5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8"/>
        <v>1.0566666666666666</v>
      </c>
      <c r="P2218" s="7">
        <f t="shared" si="209"/>
        <v>22.642857142857142</v>
      </c>
      <c r="Q2218" t="str">
        <f t="shared" si="210"/>
        <v>music</v>
      </c>
      <c r="R2218" t="str">
        <f t="shared" si="211"/>
        <v>electronic music</v>
      </c>
      <c r="T2218" s="11">
        <f t="shared" ref="T2218:T2281" si="212">(((I2218/60)/60)/24)+DATE(1970,1,1)</f>
        <v>42208.751678240747</v>
      </c>
      <c r="U2218" s="11">
        <f t="shared" ref="U2218:U2281" si="213">(((J2218/60)/60)/24)+DATE(1970,1,1)</f>
        <v>42194.751678240747</v>
      </c>
    </row>
    <row r="2219" spans="1:21" ht="5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8"/>
        <v>1.0119047619047619</v>
      </c>
      <c r="P2219" s="7">
        <f t="shared" si="209"/>
        <v>47.222222222222221</v>
      </c>
      <c r="Q2219" t="str">
        <f t="shared" si="210"/>
        <v>music</v>
      </c>
      <c r="R2219" t="str">
        <f t="shared" si="211"/>
        <v>electronic music</v>
      </c>
      <c r="T2219" s="11">
        <f t="shared" si="212"/>
        <v>42310.333333333328</v>
      </c>
      <c r="U2219" s="11">
        <f t="shared" si="213"/>
        <v>42299.776770833334</v>
      </c>
    </row>
    <row r="2220" spans="1:21" ht="5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8"/>
        <v>1.2283299999999999</v>
      </c>
      <c r="P2220" s="7">
        <f t="shared" si="209"/>
        <v>32.324473684210524</v>
      </c>
      <c r="Q2220" t="str">
        <f t="shared" si="210"/>
        <v>music</v>
      </c>
      <c r="R2220" t="str">
        <f t="shared" si="211"/>
        <v>electronic music</v>
      </c>
      <c r="T2220" s="11">
        <f t="shared" si="212"/>
        <v>41150</v>
      </c>
      <c r="U2220" s="11">
        <f t="shared" si="213"/>
        <v>41127.812303240738</v>
      </c>
    </row>
    <row r="2221" spans="1:21" ht="3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8"/>
        <v>1.0149999999999999</v>
      </c>
      <c r="P2221" s="7">
        <f t="shared" si="209"/>
        <v>53.421052631578945</v>
      </c>
      <c r="Q2221" t="str">
        <f t="shared" si="210"/>
        <v>music</v>
      </c>
      <c r="R2221" t="str">
        <f t="shared" si="211"/>
        <v>electronic music</v>
      </c>
      <c r="T2221" s="11">
        <f t="shared" si="212"/>
        <v>42235.718888888892</v>
      </c>
      <c r="U2221" s="11">
        <f t="shared" si="213"/>
        <v>42205.718888888892</v>
      </c>
    </row>
    <row r="2222" spans="1:21" ht="3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8"/>
        <v>1.0114285714285713</v>
      </c>
      <c r="P2222" s="7">
        <f t="shared" si="209"/>
        <v>51.304347826086953</v>
      </c>
      <c r="Q2222" t="str">
        <f t="shared" si="210"/>
        <v>music</v>
      </c>
      <c r="R2222" t="str">
        <f t="shared" si="211"/>
        <v>electronic music</v>
      </c>
      <c r="T2222" s="11">
        <f t="shared" si="212"/>
        <v>41482.060601851852</v>
      </c>
      <c r="U2222" s="11">
        <f t="shared" si="213"/>
        <v>41452.060601851852</v>
      </c>
    </row>
    <row r="2223" spans="1:21" ht="5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8"/>
        <v>1.0811999999999999</v>
      </c>
      <c r="P2223" s="7">
        <f t="shared" si="209"/>
        <v>37.197247706422019</v>
      </c>
      <c r="Q2223" t="str">
        <f t="shared" si="210"/>
        <v>games</v>
      </c>
      <c r="R2223" t="str">
        <f t="shared" si="211"/>
        <v>tabletop games</v>
      </c>
      <c r="T2223" s="11">
        <f t="shared" si="212"/>
        <v>42483</v>
      </c>
      <c r="U2223" s="11">
        <f t="shared" si="213"/>
        <v>42452.666770833333</v>
      </c>
    </row>
    <row r="2224" spans="1:21" ht="5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8"/>
        <v>1.6259999999999999</v>
      </c>
      <c r="P2224" s="7">
        <f t="shared" si="209"/>
        <v>27.1</v>
      </c>
      <c r="Q2224" t="str">
        <f t="shared" si="210"/>
        <v>games</v>
      </c>
      <c r="R2224" t="str">
        <f t="shared" si="211"/>
        <v>tabletop games</v>
      </c>
      <c r="T2224" s="11">
        <f t="shared" si="212"/>
        <v>40936.787581018521</v>
      </c>
      <c r="U2224" s="11">
        <f t="shared" si="213"/>
        <v>40906.787581018521</v>
      </c>
    </row>
    <row r="2225" spans="1:21" ht="5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8"/>
        <v>1.0580000000000001</v>
      </c>
      <c r="P2225" s="7">
        <f t="shared" si="209"/>
        <v>206.31</v>
      </c>
      <c r="Q2225" t="str">
        <f t="shared" si="210"/>
        <v>games</v>
      </c>
      <c r="R2225" t="str">
        <f t="shared" si="211"/>
        <v>tabletop games</v>
      </c>
      <c r="T2225" s="11">
        <f t="shared" si="212"/>
        <v>42182.640833333338</v>
      </c>
      <c r="U2225" s="11">
        <f t="shared" si="213"/>
        <v>42152.640833333338</v>
      </c>
    </row>
    <row r="2226" spans="1:21" ht="5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8"/>
        <v>2.4315000000000002</v>
      </c>
      <c r="P2226" s="7">
        <f t="shared" si="209"/>
        <v>82.145270270270274</v>
      </c>
      <c r="Q2226" t="str">
        <f t="shared" si="210"/>
        <v>games</v>
      </c>
      <c r="R2226" t="str">
        <f t="shared" si="211"/>
        <v>tabletop games</v>
      </c>
      <c r="T2226" s="11">
        <f t="shared" si="212"/>
        <v>42672.791666666672</v>
      </c>
      <c r="U2226" s="11">
        <f t="shared" si="213"/>
        <v>42644.667534722219</v>
      </c>
    </row>
    <row r="2227" spans="1:21" ht="5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8"/>
        <v>9.4483338095238096</v>
      </c>
      <c r="P2227" s="7">
        <f t="shared" si="209"/>
        <v>164.79651993355483</v>
      </c>
      <c r="Q2227" t="str">
        <f t="shared" si="210"/>
        <v>games</v>
      </c>
      <c r="R2227" t="str">
        <f t="shared" si="211"/>
        <v>tabletop games</v>
      </c>
      <c r="T2227" s="11">
        <f t="shared" si="212"/>
        <v>41903.79184027778</v>
      </c>
      <c r="U2227" s="11">
        <f t="shared" si="213"/>
        <v>41873.79184027778</v>
      </c>
    </row>
    <row r="2228" spans="1:21" ht="5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8"/>
        <v>1.0846283333333333</v>
      </c>
      <c r="P2228" s="7">
        <f t="shared" si="209"/>
        <v>60.820280373831778</v>
      </c>
      <c r="Q2228" t="str">
        <f t="shared" si="210"/>
        <v>games</v>
      </c>
      <c r="R2228" t="str">
        <f t="shared" si="211"/>
        <v>tabletop games</v>
      </c>
      <c r="T2228" s="11">
        <f t="shared" si="212"/>
        <v>42412.207638888889</v>
      </c>
      <c r="U2228" s="11">
        <f t="shared" si="213"/>
        <v>42381.79886574074</v>
      </c>
    </row>
    <row r="2229" spans="1:21" ht="5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8"/>
        <v>1.5737692307692308</v>
      </c>
      <c r="P2229" s="7">
        <f t="shared" si="209"/>
        <v>67.970099667774093</v>
      </c>
      <c r="Q2229" t="str">
        <f t="shared" si="210"/>
        <v>games</v>
      </c>
      <c r="R2229" t="str">
        <f t="shared" si="211"/>
        <v>tabletop games</v>
      </c>
      <c r="T2229" s="11">
        <f t="shared" si="212"/>
        <v>41591.849016203705</v>
      </c>
      <c r="U2229" s="11">
        <f t="shared" si="213"/>
        <v>41561.807349537034</v>
      </c>
    </row>
    <row r="2230" spans="1:21" ht="5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8"/>
        <v>11.744899999999999</v>
      </c>
      <c r="P2230" s="7">
        <f t="shared" si="209"/>
        <v>81.561805555555551</v>
      </c>
      <c r="Q2230" t="str">
        <f t="shared" si="210"/>
        <v>games</v>
      </c>
      <c r="R2230" t="str">
        <f t="shared" si="211"/>
        <v>tabletop games</v>
      </c>
      <c r="T2230" s="11">
        <f t="shared" si="212"/>
        <v>42232.278194444443</v>
      </c>
      <c r="U2230" s="11">
        <f t="shared" si="213"/>
        <v>42202.278194444443</v>
      </c>
    </row>
    <row r="2231" spans="1:21" ht="5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8"/>
        <v>1.7104755366949576</v>
      </c>
      <c r="P2231" s="7">
        <f t="shared" si="209"/>
        <v>25.42547309833024</v>
      </c>
      <c r="Q2231" t="str">
        <f t="shared" si="210"/>
        <v>games</v>
      </c>
      <c r="R2231" t="str">
        <f t="shared" si="211"/>
        <v>tabletop games</v>
      </c>
      <c r="T2231" s="11">
        <f t="shared" si="212"/>
        <v>41520.166666666664</v>
      </c>
      <c r="U2231" s="11">
        <f t="shared" si="213"/>
        <v>41484.664247685185</v>
      </c>
    </row>
    <row r="2232" spans="1:21" ht="5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8"/>
        <v>1.2595294117647058</v>
      </c>
      <c r="P2232" s="7">
        <f t="shared" si="209"/>
        <v>21.497991967871485</v>
      </c>
      <c r="Q2232" t="str">
        <f t="shared" si="210"/>
        <v>games</v>
      </c>
      <c r="R2232" t="str">
        <f t="shared" si="211"/>
        <v>tabletop games</v>
      </c>
      <c r="T2232" s="11">
        <f t="shared" si="212"/>
        <v>41754.881099537037</v>
      </c>
      <c r="U2232" s="11">
        <f t="shared" si="213"/>
        <v>41724.881099537037</v>
      </c>
    </row>
    <row r="2233" spans="1:21" ht="5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8"/>
        <v>12.121296000000001</v>
      </c>
      <c r="P2233" s="7">
        <f t="shared" si="209"/>
        <v>27.226630727762803</v>
      </c>
      <c r="Q2233" t="str">
        <f t="shared" si="210"/>
        <v>games</v>
      </c>
      <c r="R2233" t="str">
        <f t="shared" si="211"/>
        <v>tabletop games</v>
      </c>
      <c r="T2233" s="11">
        <f t="shared" si="212"/>
        <v>41450.208333333336</v>
      </c>
      <c r="U2233" s="11">
        <f t="shared" si="213"/>
        <v>41423.910891203705</v>
      </c>
    </row>
    <row r="2234" spans="1:21" ht="5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8"/>
        <v>4.9580000000000002</v>
      </c>
      <c r="P2234" s="7">
        <f t="shared" si="209"/>
        <v>25.091093117408906</v>
      </c>
      <c r="Q2234" t="str">
        <f t="shared" si="210"/>
        <v>games</v>
      </c>
      <c r="R2234" t="str">
        <f t="shared" si="211"/>
        <v>tabletop games</v>
      </c>
      <c r="T2234" s="11">
        <f t="shared" si="212"/>
        <v>41839.125</v>
      </c>
      <c r="U2234" s="11">
        <f t="shared" si="213"/>
        <v>41806.794074074074</v>
      </c>
    </row>
    <row r="2235" spans="1:21" ht="3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8"/>
        <v>3.3203999999999998</v>
      </c>
      <c r="P2235" s="7">
        <f t="shared" si="209"/>
        <v>21.230179028132991</v>
      </c>
      <c r="Q2235" t="str">
        <f t="shared" si="210"/>
        <v>games</v>
      </c>
      <c r="R2235" t="str">
        <f t="shared" si="211"/>
        <v>tabletop games</v>
      </c>
      <c r="T2235" s="11">
        <f t="shared" si="212"/>
        <v>42352</v>
      </c>
      <c r="U2235" s="11">
        <f t="shared" si="213"/>
        <v>42331.378923611104</v>
      </c>
    </row>
    <row r="2236" spans="1:21" ht="5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8"/>
        <v>11.65</v>
      </c>
      <c r="P2236" s="7">
        <f t="shared" si="209"/>
        <v>41.607142857142854</v>
      </c>
      <c r="Q2236" t="str">
        <f t="shared" si="210"/>
        <v>games</v>
      </c>
      <c r="R2236" t="str">
        <f t="shared" si="211"/>
        <v>tabletop games</v>
      </c>
      <c r="T2236" s="11">
        <f t="shared" si="212"/>
        <v>42740.824618055558</v>
      </c>
      <c r="U2236" s="11">
        <f t="shared" si="213"/>
        <v>42710.824618055558</v>
      </c>
    </row>
    <row r="2237" spans="1:21" ht="3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8"/>
        <v>1.5331538461538461</v>
      </c>
      <c r="P2237" s="7">
        <f t="shared" si="209"/>
        <v>135.58503401360545</v>
      </c>
      <c r="Q2237" t="str">
        <f t="shared" si="210"/>
        <v>games</v>
      </c>
      <c r="R2237" t="str">
        <f t="shared" si="211"/>
        <v>tabletop games</v>
      </c>
      <c r="T2237" s="11">
        <f t="shared" si="212"/>
        <v>42091.980451388896</v>
      </c>
      <c r="U2237" s="11">
        <f t="shared" si="213"/>
        <v>42062.022118055553</v>
      </c>
    </row>
    <row r="2238" spans="1:21" ht="3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8"/>
        <v>5.3710714285714287</v>
      </c>
      <c r="P2238" s="7">
        <f t="shared" si="209"/>
        <v>22.116176470588236</v>
      </c>
      <c r="Q2238" t="str">
        <f t="shared" si="210"/>
        <v>games</v>
      </c>
      <c r="R2238" t="str">
        <f t="shared" si="211"/>
        <v>tabletop games</v>
      </c>
      <c r="T2238" s="11">
        <f t="shared" si="212"/>
        <v>42401.617164351846</v>
      </c>
      <c r="U2238" s="11">
        <f t="shared" si="213"/>
        <v>42371.617164351846</v>
      </c>
    </row>
    <row r="2239" spans="1:21" ht="5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8"/>
        <v>3.5292777777777777</v>
      </c>
      <c r="P2239" s="7">
        <f t="shared" si="209"/>
        <v>64.625635808748726</v>
      </c>
      <c r="Q2239" t="str">
        <f t="shared" si="210"/>
        <v>games</v>
      </c>
      <c r="R2239" t="str">
        <f t="shared" si="211"/>
        <v>tabletop games</v>
      </c>
      <c r="T2239" s="11">
        <f t="shared" si="212"/>
        <v>41955.332638888889</v>
      </c>
      <c r="U2239" s="11">
        <f t="shared" si="213"/>
        <v>41915.003275462965</v>
      </c>
    </row>
    <row r="2240" spans="1:21" ht="3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8"/>
        <v>1.3740000000000001</v>
      </c>
      <c r="P2240" s="7">
        <f t="shared" si="209"/>
        <v>69.569620253164558</v>
      </c>
      <c r="Q2240" t="str">
        <f t="shared" si="210"/>
        <v>games</v>
      </c>
      <c r="R2240" t="str">
        <f t="shared" si="211"/>
        <v>tabletop games</v>
      </c>
      <c r="T2240" s="11">
        <f t="shared" si="212"/>
        <v>42804.621712962966</v>
      </c>
      <c r="U2240" s="11">
        <f t="shared" si="213"/>
        <v>42774.621712962966</v>
      </c>
    </row>
    <row r="2241" spans="1:21" ht="3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8"/>
        <v>1.2802667999999999</v>
      </c>
      <c r="P2241" s="7">
        <f t="shared" si="209"/>
        <v>75.133028169014082</v>
      </c>
      <c r="Q2241" t="str">
        <f t="shared" si="210"/>
        <v>games</v>
      </c>
      <c r="R2241" t="str">
        <f t="shared" si="211"/>
        <v>tabletop games</v>
      </c>
      <c r="T2241" s="11">
        <f t="shared" si="212"/>
        <v>41609.168055555558</v>
      </c>
      <c r="U2241" s="11">
        <f t="shared" si="213"/>
        <v>41572.958495370374</v>
      </c>
    </row>
    <row r="2242" spans="1:21" ht="5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8"/>
        <v>2.7067999999999999</v>
      </c>
      <c r="P2242" s="7">
        <f t="shared" si="209"/>
        <v>140.97916666666666</v>
      </c>
      <c r="Q2242" t="str">
        <f t="shared" si="210"/>
        <v>games</v>
      </c>
      <c r="R2242" t="str">
        <f t="shared" si="211"/>
        <v>tabletop games</v>
      </c>
      <c r="T2242" s="11">
        <f t="shared" si="212"/>
        <v>42482.825740740736</v>
      </c>
      <c r="U2242" s="11">
        <f t="shared" si="213"/>
        <v>42452.825740740736</v>
      </c>
    </row>
    <row r="2243" spans="1:21" ht="5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4">IF(L2243=0,0,E2243/D2243)</f>
        <v>8.0640000000000001</v>
      </c>
      <c r="P2243" s="7">
        <f t="shared" ref="P2243:P2306" si="215">IF(L2243=0, 0,E2243/L2243)</f>
        <v>49.472392638036808</v>
      </c>
      <c r="Q2243" t="str">
        <f t="shared" ref="Q2243:Q2306" si="216">LEFT(N2243, SEARCH("/",N2243,1)-1)</f>
        <v>games</v>
      </c>
      <c r="R2243" t="str">
        <f t="shared" ref="R2243:R2306" si="217">RIGHT(N2243,LEN(N2243)-SEARCH("/",N2243,1))</f>
        <v>tabletop games</v>
      </c>
      <c r="T2243" s="11">
        <f t="shared" si="212"/>
        <v>42796.827546296292</v>
      </c>
      <c r="U2243" s="11">
        <f t="shared" si="213"/>
        <v>42766.827546296292</v>
      </c>
    </row>
    <row r="2244" spans="1:21" ht="3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4"/>
        <v>13.600976000000001</v>
      </c>
      <c r="P2244" s="7">
        <f t="shared" si="215"/>
        <v>53.865251485148519</v>
      </c>
      <c r="Q2244" t="str">
        <f t="shared" si="216"/>
        <v>games</v>
      </c>
      <c r="R2244" t="str">
        <f t="shared" si="217"/>
        <v>tabletop games</v>
      </c>
      <c r="T2244" s="11">
        <f t="shared" si="212"/>
        <v>41605.126388888886</v>
      </c>
      <c r="U2244" s="11">
        <f t="shared" si="213"/>
        <v>41569.575613425928</v>
      </c>
    </row>
    <row r="2245" spans="1:21" ht="5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4"/>
        <v>9302.5</v>
      </c>
      <c r="P2245" s="7">
        <f t="shared" si="215"/>
        <v>4.5712530712530715</v>
      </c>
      <c r="Q2245" t="str">
        <f t="shared" si="216"/>
        <v>games</v>
      </c>
      <c r="R2245" t="str">
        <f t="shared" si="217"/>
        <v>tabletop games</v>
      </c>
      <c r="T2245" s="11">
        <f t="shared" si="212"/>
        <v>42807.125</v>
      </c>
      <c r="U2245" s="11">
        <f t="shared" si="213"/>
        <v>42800.751041666663</v>
      </c>
    </row>
    <row r="2246" spans="1:21" ht="5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4"/>
        <v>3.7702</v>
      </c>
      <c r="P2246" s="7">
        <f t="shared" si="215"/>
        <v>65.00344827586207</v>
      </c>
      <c r="Q2246" t="str">
        <f t="shared" si="216"/>
        <v>games</v>
      </c>
      <c r="R2246" t="str">
        <f t="shared" si="217"/>
        <v>tabletop games</v>
      </c>
      <c r="T2246" s="11">
        <f t="shared" si="212"/>
        <v>42659.854166666672</v>
      </c>
      <c r="U2246" s="11">
        <f t="shared" si="213"/>
        <v>42647.818819444445</v>
      </c>
    </row>
    <row r="2247" spans="1:21" ht="3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4"/>
        <v>26.47025</v>
      </c>
      <c r="P2247" s="7">
        <f t="shared" si="215"/>
        <v>53.475252525252522</v>
      </c>
      <c r="Q2247" t="str">
        <f t="shared" si="216"/>
        <v>games</v>
      </c>
      <c r="R2247" t="str">
        <f t="shared" si="217"/>
        <v>tabletop games</v>
      </c>
      <c r="T2247" s="11">
        <f t="shared" si="212"/>
        <v>41691.75</v>
      </c>
      <c r="U2247" s="11">
        <f t="shared" si="213"/>
        <v>41660.708530092597</v>
      </c>
    </row>
    <row r="2248" spans="1:21" ht="5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4"/>
        <v>1.0012000000000001</v>
      </c>
      <c r="P2248" s="7">
        <f t="shared" si="215"/>
        <v>43.912280701754383</v>
      </c>
      <c r="Q2248" t="str">
        <f t="shared" si="216"/>
        <v>games</v>
      </c>
      <c r="R2248" t="str">
        <f t="shared" si="217"/>
        <v>tabletop games</v>
      </c>
      <c r="T2248" s="11">
        <f t="shared" si="212"/>
        <v>42251.79178240741</v>
      </c>
      <c r="U2248" s="11">
        <f t="shared" si="213"/>
        <v>42221.79178240741</v>
      </c>
    </row>
    <row r="2249" spans="1:21" ht="3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4"/>
        <v>1.0445405405405406</v>
      </c>
      <c r="P2249" s="7">
        <f t="shared" si="215"/>
        <v>50.852631578947367</v>
      </c>
      <c r="Q2249" t="str">
        <f t="shared" si="216"/>
        <v>games</v>
      </c>
      <c r="R2249" t="str">
        <f t="shared" si="217"/>
        <v>tabletop games</v>
      </c>
      <c r="T2249" s="11">
        <f t="shared" si="212"/>
        <v>42214.666261574079</v>
      </c>
      <c r="U2249" s="11">
        <f t="shared" si="213"/>
        <v>42200.666261574079</v>
      </c>
    </row>
    <row r="2250" spans="1:21" ht="5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4"/>
        <v>1.0721428571428571</v>
      </c>
      <c r="P2250" s="7">
        <f t="shared" si="215"/>
        <v>58.6328125</v>
      </c>
      <c r="Q2250" t="str">
        <f t="shared" si="216"/>
        <v>games</v>
      </c>
      <c r="R2250" t="str">
        <f t="shared" si="217"/>
        <v>tabletop games</v>
      </c>
      <c r="T2250" s="11">
        <f t="shared" si="212"/>
        <v>42718.875902777778</v>
      </c>
      <c r="U2250" s="11">
        <f t="shared" si="213"/>
        <v>42688.875902777778</v>
      </c>
    </row>
    <row r="2251" spans="1:21" ht="3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4"/>
        <v>1.6877142857142857</v>
      </c>
      <c r="P2251" s="7">
        <f t="shared" si="215"/>
        <v>32.81666666666667</v>
      </c>
      <c r="Q2251" t="str">
        <f t="shared" si="216"/>
        <v>games</v>
      </c>
      <c r="R2251" t="str">
        <f t="shared" si="217"/>
        <v>tabletop games</v>
      </c>
      <c r="T2251" s="11">
        <f t="shared" si="212"/>
        <v>41366.661631944444</v>
      </c>
      <c r="U2251" s="11">
        <f t="shared" si="213"/>
        <v>41336.703298611108</v>
      </c>
    </row>
    <row r="2252" spans="1:21" ht="5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4"/>
        <v>9.7511200000000002</v>
      </c>
      <c r="P2252" s="7">
        <f t="shared" si="215"/>
        <v>426.93169877408059</v>
      </c>
      <c r="Q2252" t="str">
        <f t="shared" si="216"/>
        <v>games</v>
      </c>
      <c r="R2252" t="str">
        <f t="shared" si="217"/>
        <v>tabletop games</v>
      </c>
      <c r="T2252" s="11">
        <f t="shared" si="212"/>
        <v>42707.0471412037</v>
      </c>
      <c r="U2252" s="11">
        <f t="shared" si="213"/>
        <v>42677.005474537036</v>
      </c>
    </row>
    <row r="2253" spans="1:21" ht="3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4"/>
        <v>1.3444929411764706</v>
      </c>
      <c r="P2253" s="7">
        <f t="shared" si="215"/>
        <v>23.808729166666669</v>
      </c>
      <c r="Q2253" t="str">
        <f t="shared" si="216"/>
        <v>games</v>
      </c>
      <c r="R2253" t="str">
        <f t="shared" si="217"/>
        <v>tabletop games</v>
      </c>
      <c r="T2253" s="11">
        <f t="shared" si="212"/>
        <v>41867.34579861111</v>
      </c>
      <c r="U2253" s="11">
        <f t="shared" si="213"/>
        <v>41846.34579861111</v>
      </c>
    </row>
    <row r="2254" spans="1:21" ht="5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4"/>
        <v>2.722777777777778</v>
      </c>
      <c r="P2254" s="7">
        <f t="shared" si="215"/>
        <v>98.413654618473899</v>
      </c>
      <c r="Q2254" t="str">
        <f t="shared" si="216"/>
        <v>games</v>
      </c>
      <c r="R2254" t="str">
        <f t="shared" si="217"/>
        <v>tabletop games</v>
      </c>
      <c r="T2254" s="11">
        <f t="shared" si="212"/>
        <v>42588.327986111108</v>
      </c>
      <c r="U2254" s="11">
        <f t="shared" si="213"/>
        <v>42573.327986111108</v>
      </c>
    </row>
    <row r="2255" spans="1:21" ht="5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4"/>
        <v>1.1268750000000001</v>
      </c>
      <c r="P2255" s="7">
        <f t="shared" si="215"/>
        <v>107.32142857142857</v>
      </c>
      <c r="Q2255" t="str">
        <f t="shared" si="216"/>
        <v>games</v>
      </c>
      <c r="R2255" t="str">
        <f t="shared" si="217"/>
        <v>tabletop games</v>
      </c>
      <c r="T2255" s="11">
        <f t="shared" si="212"/>
        <v>42326.672997685186</v>
      </c>
      <c r="U2255" s="11">
        <f t="shared" si="213"/>
        <v>42296.631331018521</v>
      </c>
    </row>
    <row r="2256" spans="1:21" ht="3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4"/>
        <v>4.5979999999999999</v>
      </c>
      <c r="P2256" s="7">
        <f t="shared" si="215"/>
        <v>11.67005076142132</v>
      </c>
      <c r="Q2256" t="str">
        <f t="shared" si="216"/>
        <v>games</v>
      </c>
      <c r="R2256" t="str">
        <f t="shared" si="217"/>
        <v>tabletop games</v>
      </c>
      <c r="T2256" s="11">
        <f t="shared" si="212"/>
        <v>42759.647777777776</v>
      </c>
      <c r="U2256" s="11">
        <f t="shared" si="213"/>
        <v>42752.647777777776</v>
      </c>
    </row>
    <row r="2257" spans="1:21" ht="3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4"/>
        <v>2.8665822784810127</v>
      </c>
      <c r="P2257" s="7">
        <f t="shared" si="215"/>
        <v>41.782287822878232</v>
      </c>
      <c r="Q2257" t="str">
        <f t="shared" si="216"/>
        <v>games</v>
      </c>
      <c r="R2257" t="str">
        <f t="shared" si="217"/>
        <v>tabletop games</v>
      </c>
      <c r="T2257" s="11">
        <f t="shared" si="212"/>
        <v>42497.951979166668</v>
      </c>
      <c r="U2257" s="11">
        <f t="shared" si="213"/>
        <v>42467.951979166668</v>
      </c>
    </row>
    <row r="2258" spans="1:21" ht="5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4"/>
        <v>2.2270833333333333</v>
      </c>
      <c r="P2258" s="7">
        <f t="shared" si="215"/>
        <v>21.38</v>
      </c>
      <c r="Q2258" t="str">
        <f t="shared" si="216"/>
        <v>games</v>
      </c>
      <c r="R2258" t="str">
        <f t="shared" si="217"/>
        <v>tabletop games</v>
      </c>
      <c r="T2258" s="11">
        <f t="shared" si="212"/>
        <v>42696.451921296291</v>
      </c>
      <c r="U2258" s="11">
        <f t="shared" si="213"/>
        <v>42682.451921296291</v>
      </c>
    </row>
    <row r="2259" spans="1:21" ht="5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4"/>
        <v>6.3613999999999997</v>
      </c>
      <c r="P2259" s="7">
        <f t="shared" si="215"/>
        <v>94.103550295857985</v>
      </c>
      <c r="Q2259" t="str">
        <f t="shared" si="216"/>
        <v>games</v>
      </c>
      <c r="R2259" t="str">
        <f t="shared" si="217"/>
        <v>tabletop games</v>
      </c>
      <c r="T2259" s="11">
        <f t="shared" si="212"/>
        <v>42540.958333333328</v>
      </c>
      <c r="U2259" s="11">
        <f t="shared" si="213"/>
        <v>42505.936678240745</v>
      </c>
    </row>
    <row r="2260" spans="1:21" ht="3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4"/>
        <v>1.4650000000000001</v>
      </c>
      <c r="P2260" s="7">
        <f t="shared" si="215"/>
        <v>15.721951219512196</v>
      </c>
      <c r="Q2260" t="str">
        <f t="shared" si="216"/>
        <v>games</v>
      </c>
      <c r="R2260" t="str">
        <f t="shared" si="217"/>
        <v>tabletop games</v>
      </c>
      <c r="T2260" s="11">
        <f t="shared" si="212"/>
        <v>42166.75100694444</v>
      </c>
      <c r="U2260" s="11">
        <f t="shared" si="213"/>
        <v>42136.75100694444</v>
      </c>
    </row>
    <row r="2261" spans="1:21" ht="5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4"/>
        <v>18.670999999999999</v>
      </c>
      <c r="P2261" s="7">
        <f t="shared" si="215"/>
        <v>90.635922330097088</v>
      </c>
      <c r="Q2261" t="str">
        <f t="shared" si="216"/>
        <v>games</v>
      </c>
      <c r="R2261" t="str">
        <f t="shared" si="217"/>
        <v>tabletop games</v>
      </c>
      <c r="T2261" s="11">
        <f t="shared" si="212"/>
        <v>42712.804814814815</v>
      </c>
      <c r="U2261" s="11">
        <f t="shared" si="213"/>
        <v>42702.804814814815</v>
      </c>
    </row>
    <row r="2262" spans="1:21" ht="5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4"/>
        <v>3.2692000000000001</v>
      </c>
      <c r="P2262" s="7">
        <f t="shared" si="215"/>
        <v>97.297619047619051</v>
      </c>
      <c r="Q2262" t="str">
        <f t="shared" si="216"/>
        <v>games</v>
      </c>
      <c r="R2262" t="str">
        <f t="shared" si="217"/>
        <v>tabletop games</v>
      </c>
      <c r="T2262" s="11">
        <f t="shared" si="212"/>
        <v>41724.975115740745</v>
      </c>
      <c r="U2262" s="11">
        <f t="shared" si="213"/>
        <v>41695.016782407409</v>
      </c>
    </row>
    <row r="2263" spans="1:21" ht="5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4"/>
        <v>7.7949999999999999</v>
      </c>
      <c r="P2263" s="7">
        <f t="shared" si="215"/>
        <v>37.11904761904762</v>
      </c>
      <c r="Q2263" t="str">
        <f t="shared" si="216"/>
        <v>games</v>
      </c>
      <c r="R2263" t="str">
        <f t="shared" si="217"/>
        <v>tabletop games</v>
      </c>
      <c r="T2263" s="11">
        <f t="shared" si="212"/>
        <v>42780.724768518514</v>
      </c>
      <c r="U2263" s="11">
        <f t="shared" si="213"/>
        <v>42759.724768518514</v>
      </c>
    </row>
    <row r="2264" spans="1:21" ht="3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4"/>
        <v>1.5415151515151515</v>
      </c>
      <c r="P2264" s="7">
        <f t="shared" si="215"/>
        <v>28.104972375690608</v>
      </c>
      <c r="Q2264" t="str">
        <f t="shared" si="216"/>
        <v>games</v>
      </c>
      <c r="R2264" t="str">
        <f t="shared" si="217"/>
        <v>tabletop games</v>
      </c>
      <c r="T2264" s="11">
        <f t="shared" si="212"/>
        <v>41961</v>
      </c>
      <c r="U2264" s="11">
        <f t="shared" si="213"/>
        <v>41926.585162037038</v>
      </c>
    </row>
    <row r="2265" spans="1:21" ht="3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4"/>
        <v>1.1554666666666666</v>
      </c>
      <c r="P2265" s="7">
        <f t="shared" si="215"/>
        <v>144.43333333333334</v>
      </c>
      <c r="Q2265" t="str">
        <f t="shared" si="216"/>
        <v>games</v>
      </c>
      <c r="R2265" t="str">
        <f t="shared" si="217"/>
        <v>tabletop games</v>
      </c>
      <c r="T2265" s="11">
        <f t="shared" si="212"/>
        <v>42035.832326388889</v>
      </c>
      <c r="U2265" s="11">
        <f t="shared" si="213"/>
        <v>42014.832326388889</v>
      </c>
    </row>
    <row r="2266" spans="1:21" ht="5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4"/>
        <v>1.8003333333333333</v>
      </c>
      <c r="P2266" s="7">
        <f t="shared" si="215"/>
        <v>24.274157303370785</v>
      </c>
      <c r="Q2266" t="str">
        <f t="shared" si="216"/>
        <v>games</v>
      </c>
      <c r="R2266" t="str">
        <f t="shared" si="217"/>
        <v>tabletop games</v>
      </c>
      <c r="T2266" s="11">
        <f t="shared" si="212"/>
        <v>42513.125</v>
      </c>
      <c r="U2266" s="11">
        <f t="shared" si="213"/>
        <v>42496.582337962958</v>
      </c>
    </row>
    <row r="2267" spans="1:21" ht="5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4"/>
        <v>2.9849999999999999</v>
      </c>
      <c r="P2267" s="7">
        <f t="shared" si="215"/>
        <v>35.117647058823529</v>
      </c>
      <c r="Q2267" t="str">
        <f t="shared" si="216"/>
        <v>games</v>
      </c>
      <c r="R2267" t="str">
        <f t="shared" si="217"/>
        <v>tabletop games</v>
      </c>
      <c r="T2267" s="11">
        <f t="shared" si="212"/>
        <v>42696.853090277778</v>
      </c>
      <c r="U2267" s="11">
        <f t="shared" si="213"/>
        <v>42689.853090277778</v>
      </c>
    </row>
    <row r="2268" spans="1:21" ht="3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4"/>
        <v>3.2026666666666666</v>
      </c>
      <c r="P2268" s="7">
        <f t="shared" si="215"/>
        <v>24.762886597938145</v>
      </c>
      <c r="Q2268" t="str">
        <f t="shared" si="216"/>
        <v>games</v>
      </c>
      <c r="R2268" t="str">
        <f t="shared" si="217"/>
        <v>tabletop games</v>
      </c>
      <c r="T2268" s="11">
        <f t="shared" si="212"/>
        <v>42487.083333333328</v>
      </c>
      <c r="U2268" s="11">
        <f t="shared" si="213"/>
        <v>42469.874907407408</v>
      </c>
    </row>
    <row r="2269" spans="1:21" ht="5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4"/>
        <v>3.80525</v>
      </c>
      <c r="P2269" s="7">
        <f t="shared" si="215"/>
        <v>188.37871287128712</v>
      </c>
      <c r="Q2269" t="str">
        <f t="shared" si="216"/>
        <v>games</v>
      </c>
      <c r="R2269" t="str">
        <f t="shared" si="217"/>
        <v>tabletop games</v>
      </c>
      <c r="T2269" s="11">
        <f t="shared" si="212"/>
        <v>41994.041666666672</v>
      </c>
      <c r="U2269" s="11">
        <f t="shared" si="213"/>
        <v>41968.829826388886</v>
      </c>
    </row>
    <row r="2270" spans="1:21" ht="5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4"/>
        <v>1.026</v>
      </c>
      <c r="P2270" s="7">
        <f t="shared" si="215"/>
        <v>148.08247422680412</v>
      </c>
      <c r="Q2270" t="str">
        <f t="shared" si="216"/>
        <v>games</v>
      </c>
      <c r="R2270" t="str">
        <f t="shared" si="217"/>
        <v>tabletop games</v>
      </c>
      <c r="T2270" s="11">
        <f t="shared" si="212"/>
        <v>42806.082349537035</v>
      </c>
      <c r="U2270" s="11">
        <f t="shared" si="213"/>
        <v>42776.082349537035</v>
      </c>
    </row>
    <row r="2271" spans="1:21" ht="5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4"/>
        <v>18.016400000000001</v>
      </c>
      <c r="P2271" s="7">
        <f t="shared" si="215"/>
        <v>49.934589800443462</v>
      </c>
      <c r="Q2271" t="str">
        <f t="shared" si="216"/>
        <v>games</v>
      </c>
      <c r="R2271" t="str">
        <f t="shared" si="217"/>
        <v>tabletop games</v>
      </c>
      <c r="T2271" s="11">
        <f t="shared" si="212"/>
        <v>42801.208333333328</v>
      </c>
      <c r="U2271" s="11">
        <f t="shared" si="213"/>
        <v>42776.704432870371</v>
      </c>
    </row>
    <row r="2272" spans="1:21" ht="5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4"/>
        <v>7.2024800000000004</v>
      </c>
      <c r="P2272" s="7">
        <f t="shared" si="215"/>
        <v>107.82155688622754</v>
      </c>
      <c r="Q2272" t="str">
        <f t="shared" si="216"/>
        <v>games</v>
      </c>
      <c r="R2272" t="str">
        <f t="shared" si="217"/>
        <v>tabletop games</v>
      </c>
      <c r="T2272" s="11">
        <f t="shared" si="212"/>
        <v>42745.915972222225</v>
      </c>
      <c r="U2272" s="11">
        <f t="shared" si="213"/>
        <v>42725.869363425925</v>
      </c>
    </row>
    <row r="2273" spans="1:21" ht="5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4"/>
        <v>2.8309000000000002</v>
      </c>
      <c r="P2273" s="7">
        <f t="shared" si="215"/>
        <v>42.63403614457831</v>
      </c>
      <c r="Q2273" t="str">
        <f t="shared" si="216"/>
        <v>games</v>
      </c>
      <c r="R2273" t="str">
        <f t="shared" si="217"/>
        <v>tabletop games</v>
      </c>
      <c r="T2273" s="11">
        <f t="shared" si="212"/>
        <v>42714.000046296293</v>
      </c>
      <c r="U2273" s="11">
        <f t="shared" si="213"/>
        <v>42684.000046296293</v>
      </c>
    </row>
    <row r="2274" spans="1:21" ht="3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4"/>
        <v>13.566000000000001</v>
      </c>
      <c r="P2274" s="7">
        <f t="shared" si="215"/>
        <v>14.370762711864407</v>
      </c>
      <c r="Q2274" t="str">
        <f t="shared" si="216"/>
        <v>games</v>
      </c>
      <c r="R2274" t="str">
        <f t="shared" si="217"/>
        <v>tabletop games</v>
      </c>
      <c r="T2274" s="11">
        <f t="shared" si="212"/>
        <v>42345.699490740735</v>
      </c>
      <c r="U2274" s="11">
        <f t="shared" si="213"/>
        <v>42315.699490740735</v>
      </c>
    </row>
    <row r="2275" spans="1:21" ht="5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4"/>
        <v>2.2035999999999998</v>
      </c>
      <c r="P2275" s="7">
        <f t="shared" si="215"/>
        <v>37.476190476190474</v>
      </c>
      <c r="Q2275" t="str">
        <f t="shared" si="216"/>
        <v>games</v>
      </c>
      <c r="R2275" t="str">
        <f t="shared" si="217"/>
        <v>tabletop games</v>
      </c>
      <c r="T2275" s="11">
        <f t="shared" si="212"/>
        <v>42806.507430555561</v>
      </c>
      <c r="U2275" s="11">
        <f t="shared" si="213"/>
        <v>42781.549097222218</v>
      </c>
    </row>
    <row r="2276" spans="1:21" ht="5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4"/>
        <v>1.196</v>
      </c>
      <c r="P2276" s="7">
        <f t="shared" si="215"/>
        <v>30.202020202020201</v>
      </c>
      <c r="Q2276" t="str">
        <f t="shared" si="216"/>
        <v>games</v>
      </c>
      <c r="R2276" t="str">
        <f t="shared" si="217"/>
        <v>tabletop games</v>
      </c>
      <c r="T2276" s="11">
        <f t="shared" si="212"/>
        <v>41693.500659722224</v>
      </c>
      <c r="U2276" s="11">
        <f t="shared" si="213"/>
        <v>41663.500659722224</v>
      </c>
    </row>
    <row r="2277" spans="1:21" ht="5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4"/>
        <v>4.0776923076923079</v>
      </c>
      <c r="P2277" s="7">
        <f t="shared" si="215"/>
        <v>33.550632911392405</v>
      </c>
      <c r="Q2277" t="str">
        <f t="shared" si="216"/>
        <v>games</v>
      </c>
      <c r="R2277" t="str">
        <f t="shared" si="217"/>
        <v>tabletop games</v>
      </c>
      <c r="T2277" s="11">
        <f t="shared" si="212"/>
        <v>41995.616655092599</v>
      </c>
      <c r="U2277" s="11">
        <f t="shared" si="213"/>
        <v>41965.616655092599</v>
      </c>
    </row>
    <row r="2278" spans="1:21" ht="5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4"/>
        <v>1.0581826105905425</v>
      </c>
      <c r="P2278" s="7">
        <f t="shared" si="215"/>
        <v>64.74666666666667</v>
      </c>
      <c r="Q2278" t="str">
        <f t="shared" si="216"/>
        <v>games</v>
      </c>
      <c r="R2278" t="str">
        <f t="shared" si="217"/>
        <v>tabletop games</v>
      </c>
      <c r="T2278" s="11">
        <f t="shared" si="212"/>
        <v>41644.651493055557</v>
      </c>
      <c r="U2278" s="11">
        <f t="shared" si="213"/>
        <v>41614.651493055557</v>
      </c>
    </row>
    <row r="2279" spans="1:21" ht="5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4"/>
        <v>1.4108235294117648</v>
      </c>
      <c r="P2279" s="7">
        <f t="shared" si="215"/>
        <v>57.932367149758456</v>
      </c>
      <c r="Q2279" t="str">
        <f t="shared" si="216"/>
        <v>games</v>
      </c>
      <c r="R2279" t="str">
        <f t="shared" si="217"/>
        <v>tabletop games</v>
      </c>
      <c r="T2279" s="11">
        <f t="shared" si="212"/>
        <v>40966.678506944445</v>
      </c>
      <c r="U2279" s="11">
        <f t="shared" si="213"/>
        <v>40936.678506944445</v>
      </c>
    </row>
    <row r="2280" spans="1:21" ht="3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4"/>
        <v>2.7069999999999999</v>
      </c>
      <c r="P2280" s="7">
        <f t="shared" si="215"/>
        <v>53.078431372549019</v>
      </c>
      <c r="Q2280" t="str">
        <f t="shared" si="216"/>
        <v>games</v>
      </c>
      <c r="R2280" t="str">
        <f t="shared" si="217"/>
        <v>tabletop games</v>
      </c>
      <c r="T2280" s="11">
        <f t="shared" si="212"/>
        <v>42372.957638888889</v>
      </c>
      <c r="U2280" s="11">
        <f t="shared" si="213"/>
        <v>42338.709108796291</v>
      </c>
    </row>
    <row r="2281" spans="1:21" ht="5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4"/>
        <v>1.538</v>
      </c>
      <c r="P2281" s="7">
        <f t="shared" si="215"/>
        <v>48.0625</v>
      </c>
      <c r="Q2281" t="str">
        <f t="shared" si="216"/>
        <v>games</v>
      </c>
      <c r="R2281" t="str">
        <f t="shared" si="217"/>
        <v>tabletop games</v>
      </c>
      <c r="T2281" s="11">
        <f t="shared" si="212"/>
        <v>42039.166666666672</v>
      </c>
      <c r="U2281" s="11">
        <f t="shared" si="213"/>
        <v>42020.806701388887</v>
      </c>
    </row>
    <row r="2282" spans="1:21" ht="5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4"/>
        <v>4.0357653061224488</v>
      </c>
      <c r="P2282" s="7">
        <f t="shared" si="215"/>
        <v>82.396874999999994</v>
      </c>
      <c r="Q2282" t="str">
        <f t="shared" si="216"/>
        <v>games</v>
      </c>
      <c r="R2282" t="str">
        <f t="shared" si="217"/>
        <v>tabletop games</v>
      </c>
      <c r="T2282" s="11">
        <f t="shared" ref="T2282:T2345" si="218">(((I2282/60)/60)/24)+DATE(1970,1,1)</f>
        <v>42264.624895833331</v>
      </c>
      <c r="U2282" s="11">
        <f t="shared" ref="U2282:U2345" si="219">(((J2282/60)/60)/24)+DATE(1970,1,1)</f>
        <v>42234.624895833331</v>
      </c>
    </row>
    <row r="2283" spans="1:21" ht="5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4"/>
        <v>1.85</v>
      </c>
      <c r="P2283" s="7">
        <f t="shared" si="215"/>
        <v>50.454545454545453</v>
      </c>
      <c r="Q2283" t="str">
        <f t="shared" si="216"/>
        <v>music</v>
      </c>
      <c r="R2283" t="str">
        <f t="shared" si="217"/>
        <v>rock</v>
      </c>
      <c r="T2283" s="11">
        <f t="shared" si="218"/>
        <v>40749.284722222219</v>
      </c>
      <c r="U2283" s="11">
        <f t="shared" si="219"/>
        <v>40687.285844907405</v>
      </c>
    </row>
    <row r="2284" spans="1:21" ht="3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4"/>
        <v>1.8533333333333333</v>
      </c>
      <c r="P2284" s="7">
        <f t="shared" si="215"/>
        <v>115.83333333333333</v>
      </c>
      <c r="Q2284" t="str">
        <f t="shared" si="216"/>
        <v>music</v>
      </c>
      <c r="R2284" t="str">
        <f t="shared" si="217"/>
        <v>rock</v>
      </c>
      <c r="T2284" s="11">
        <f t="shared" si="218"/>
        <v>42383.17460648148</v>
      </c>
      <c r="U2284" s="11">
        <f t="shared" si="219"/>
        <v>42323.17460648148</v>
      </c>
    </row>
    <row r="2285" spans="1:21" ht="5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4"/>
        <v>1.0085533333333332</v>
      </c>
      <c r="P2285" s="7">
        <f t="shared" si="215"/>
        <v>63.03458333333333</v>
      </c>
      <c r="Q2285" t="str">
        <f t="shared" si="216"/>
        <v>music</v>
      </c>
      <c r="R2285" t="str">
        <f t="shared" si="217"/>
        <v>rock</v>
      </c>
      <c r="T2285" s="11">
        <f t="shared" si="218"/>
        <v>41038.083379629628</v>
      </c>
      <c r="U2285" s="11">
        <f t="shared" si="219"/>
        <v>40978.125046296293</v>
      </c>
    </row>
    <row r="2286" spans="1:21" ht="2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4"/>
        <v>1.0622116666666668</v>
      </c>
      <c r="P2286" s="7">
        <f t="shared" si="215"/>
        <v>108.02152542372882</v>
      </c>
      <c r="Q2286" t="str">
        <f t="shared" si="216"/>
        <v>music</v>
      </c>
      <c r="R2286" t="str">
        <f t="shared" si="217"/>
        <v>rock</v>
      </c>
      <c r="T2286" s="11">
        <f t="shared" si="218"/>
        <v>40614.166666666664</v>
      </c>
      <c r="U2286" s="11">
        <f t="shared" si="219"/>
        <v>40585.796817129631</v>
      </c>
    </row>
    <row r="2287" spans="1:21" ht="5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4"/>
        <v>1.2136666666666667</v>
      </c>
      <c r="P2287" s="7">
        <f t="shared" si="215"/>
        <v>46.088607594936711</v>
      </c>
      <c r="Q2287" t="str">
        <f t="shared" si="216"/>
        <v>music</v>
      </c>
      <c r="R2287" t="str">
        <f t="shared" si="217"/>
        <v>rock</v>
      </c>
      <c r="T2287" s="11">
        <f t="shared" si="218"/>
        <v>41089.185682870368</v>
      </c>
      <c r="U2287" s="11">
        <f t="shared" si="219"/>
        <v>41059.185682870368</v>
      </c>
    </row>
    <row r="2288" spans="1:21" ht="5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4"/>
        <v>1.0006666666666666</v>
      </c>
      <c r="P2288" s="7">
        <f t="shared" si="215"/>
        <v>107.21428571428571</v>
      </c>
      <c r="Q2288" t="str">
        <f t="shared" si="216"/>
        <v>music</v>
      </c>
      <c r="R2288" t="str">
        <f t="shared" si="217"/>
        <v>rock</v>
      </c>
      <c r="T2288" s="11">
        <f t="shared" si="218"/>
        <v>41523.165972222225</v>
      </c>
      <c r="U2288" s="11">
        <f t="shared" si="219"/>
        <v>41494.963587962964</v>
      </c>
    </row>
    <row r="2289" spans="1:21" ht="3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4"/>
        <v>1.1997755555555556</v>
      </c>
      <c r="P2289" s="7">
        <f t="shared" si="215"/>
        <v>50.9338679245283</v>
      </c>
      <c r="Q2289" t="str">
        <f t="shared" si="216"/>
        <v>music</v>
      </c>
      <c r="R2289" t="str">
        <f t="shared" si="217"/>
        <v>rock</v>
      </c>
      <c r="T2289" s="11">
        <f t="shared" si="218"/>
        <v>41813.667361111111</v>
      </c>
      <c r="U2289" s="11">
        <f t="shared" si="219"/>
        <v>41792.667361111111</v>
      </c>
    </row>
    <row r="2290" spans="1:21" ht="5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4"/>
        <v>1.0009999999999999</v>
      </c>
      <c r="P2290" s="7">
        <f t="shared" si="215"/>
        <v>40.04</v>
      </c>
      <c r="Q2290" t="str">
        <f t="shared" si="216"/>
        <v>music</v>
      </c>
      <c r="R2290" t="str">
        <f t="shared" si="217"/>
        <v>rock</v>
      </c>
      <c r="T2290" s="11">
        <f t="shared" si="218"/>
        <v>41086.75</v>
      </c>
      <c r="U2290" s="11">
        <f t="shared" si="219"/>
        <v>41067.827418981484</v>
      </c>
    </row>
    <row r="2291" spans="1:21" ht="5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4"/>
        <v>1.0740000000000001</v>
      </c>
      <c r="P2291" s="7">
        <f t="shared" si="215"/>
        <v>64.44</v>
      </c>
      <c r="Q2291" t="str">
        <f t="shared" si="216"/>
        <v>music</v>
      </c>
      <c r="R2291" t="str">
        <f t="shared" si="217"/>
        <v>rock</v>
      </c>
      <c r="T2291" s="11">
        <f t="shared" si="218"/>
        <v>41614.973611111112</v>
      </c>
      <c r="U2291" s="11">
        <f t="shared" si="219"/>
        <v>41571.998379629629</v>
      </c>
    </row>
    <row r="2292" spans="1:21" ht="5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4"/>
        <v>1.0406666666666666</v>
      </c>
      <c r="P2292" s="7">
        <f t="shared" si="215"/>
        <v>53.827586206896555</v>
      </c>
      <c r="Q2292" t="str">
        <f t="shared" si="216"/>
        <v>music</v>
      </c>
      <c r="R2292" t="str">
        <f t="shared" si="217"/>
        <v>rock</v>
      </c>
      <c r="T2292" s="11">
        <f t="shared" si="218"/>
        <v>40148.708333333336</v>
      </c>
      <c r="U2292" s="11">
        <f t="shared" si="219"/>
        <v>40070.253819444442</v>
      </c>
    </row>
    <row r="2293" spans="1:21" ht="5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4"/>
        <v>1.728</v>
      </c>
      <c r="P2293" s="7">
        <f t="shared" si="215"/>
        <v>100.46511627906976</v>
      </c>
      <c r="Q2293" t="str">
        <f t="shared" si="216"/>
        <v>music</v>
      </c>
      <c r="R2293" t="str">
        <f t="shared" si="217"/>
        <v>rock</v>
      </c>
      <c r="T2293" s="11">
        <f t="shared" si="218"/>
        <v>41022.166666666664</v>
      </c>
      <c r="U2293" s="11">
        <f t="shared" si="219"/>
        <v>40987.977060185185</v>
      </c>
    </row>
    <row r="2294" spans="1:21" ht="5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4"/>
        <v>1.072505</v>
      </c>
      <c r="P2294" s="7">
        <f t="shared" si="215"/>
        <v>46.630652173913049</v>
      </c>
      <c r="Q2294" t="str">
        <f t="shared" si="216"/>
        <v>music</v>
      </c>
      <c r="R2294" t="str">
        <f t="shared" si="217"/>
        <v>rock</v>
      </c>
      <c r="T2294" s="11">
        <f t="shared" si="218"/>
        <v>41017.697638888887</v>
      </c>
      <c r="U2294" s="11">
        <f t="shared" si="219"/>
        <v>40987.697638888887</v>
      </c>
    </row>
    <row r="2295" spans="1:21" ht="3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4"/>
        <v>1.0823529411764705</v>
      </c>
      <c r="P2295" s="7">
        <f t="shared" si="215"/>
        <v>34.074074074074076</v>
      </c>
      <c r="Q2295" t="str">
        <f t="shared" si="216"/>
        <v>music</v>
      </c>
      <c r="R2295" t="str">
        <f t="shared" si="217"/>
        <v>rock</v>
      </c>
      <c r="T2295" s="11">
        <f t="shared" si="218"/>
        <v>41177.165972222225</v>
      </c>
      <c r="U2295" s="11">
        <f t="shared" si="219"/>
        <v>41151.708321759259</v>
      </c>
    </row>
    <row r="2296" spans="1:21" ht="5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4"/>
        <v>1.4608079999999999</v>
      </c>
      <c r="P2296" s="7">
        <f t="shared" si="215"/>
        <v>65.214642857142863</v>
      </c>
      <c r="Q2296" t="str">
        <f t="shared" si="216"/>
        <v>music</v>
      </c>
      <c r="R2296" t="str">
        <f t="shared" si="217"/>
        <v>rock</v>
      </c>
      <c r="T2296" s="11">
        <f t="shared" si="218"/>
        <v>41294.72314814815</v>
      </c>
      <c r="U2296" s="11">
        <f t="shared" si="219"/>
        <v>41264.72314814815</v>
      </c>
    </row>
    <row r="2297" spans="1:21" ht="5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4"/>
        <v>1.2524999999999999</v>
      </c>
      <c r="P2297" s="7">
        <f t="shared" si="215"/>
        <v>44.205882352941174</v>
      </c>
      <c r="Q2297" t="str">
        <f t="shared" si="216"/>
        <v>music</v>
      </c>
      <c r="R2297" t="str">
        <f t="shared" si="217"/>
        <v>rock</v>
      </c>
      <c r="T2297" s="11">
        <f t="shared" si="218"/>
        <v>41300.954351851848</v>
      </c>
      <c r="U2297" s="11">
        <f t="shared" si="219"/>
        <v>41270.954351851848</v>
      </c>
    </row>
    <row r="2298" spans="1:21" ht="3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4"/>
        <v>1.4907142857142857</v>
      </c>
      <c r="P2298" s="7">
        <f t="shared" si="215"/>
        <v>71.965517241379317</v>
      </c>
      <c r="Q2298" t="str">
        <f t="shared" si="216"/>
        <v>music</v>
      </c>
      <c r="R2298" t="str">
        <f t="shared" si="217"/>
        <v>rock</v>
      </c>
      <c r="T2298" s="11">
        <f t="shared" si="218"/>
        <v>40962.731782407405</v>
      </c>
      <c r="U2298" s="11">
        <f t="shared" si="219"/>
        <v>40927.731782407405</v>
      </c>
    </row>
    <row r="2299" spans="1:21" ht="3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4"/>
        <v>1.006</v>
      </c>
      <c r="P2299" s="7">
        <f t="shared" si="215"/>
        <v>52.94736842105263</v>
      </c>
      <c r="Q2299" t="str">
        <f t="shared" si="216"/>
        <v>music</v>
      </c>
      <c r="R2299" t="str">
        <f t="shared" si="217"/>
        <v>rock</v>
      </c>
      <c r="T2299" s="11">
        <f t="shared" si="218"/>
        <v>40982.165972222225</v>
      </c>
      <c r="U2299" s="11">
        <f t="shared" si="219"/>
        <v>40948.042233796295</v>
      </c>
    </row>
    <row r="2300" spans="1:21" ht="3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4"/>
        <v>1.0507333333333333</v>
      </c>
      <c r="P2300" s="7">
        <f t="shared" si="215"/>
        <v>109.45138888888889</v>
      </c>
      <c r="Q2300" t="str">
        <f t="shared" si="216"/>
        <v>music</v>
      </c>
      <c r="R2300" t="str">
        <f t="shared" si="217"/>
        <v>rock</v>
      </c>
      <c r="T2300" s="11">
        <f t="shared" si="218"/>
        <v>41724.798993055556</v>
      </c>
      <c r="U2300" s="11">
        <f t="shared" si="219"/>
        <v>41694.84065972222</v>
      </c>
    </row>
    <row r="2301" spans="1:21" ht="3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4"/>
        <v>3.5016666666666665</v>
      </c>
      <c r="P2301" s="7">
        <f t="shared" si="215"/>
        <v>75.035714285714292</v>
      </c>
      <c r="Q2301" t="str">
        <f t="shared" si="216"/>
        <v>music</v>
      </c>
      <c r="R2301" t="str">
        <f t="shared" si="217"/>
        <v>rock</v>
      </c>
      <c r="T2301" s="11">
        <f t="shared" si="218"/>
        <v>40580.032511574071</v>
      </c>
      <c r="U2301" s="11">
        <f t="shared" si="219"/>
        <v>40565.032511574071</v>
      </c>
    </row>
    <row r="2302" spans="1:21" ht="5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4"/>
        <v>1.0125</v>
      </c>
      <c r="P2302" s="7">
        <f t="shared" si="215"/>
        <v>115.71428571428571</v>
      </c>
      <c r="Q2302" t="str">
        <f t="shared" si="216"/>
        <v>music</v>
      </c>
      <c r="R2302" t="str">
        <f t="shared" si="217"/>
        <v>rock</v>
      </c>
      <c r="T2302" s="11">
        <f t="shared" si="218"/>
        <v>41088.727037037039</v>
      </c>
      <c r="U2302" s="11">
        <f t="shared" si="219"/>
        <v>41074.727037037039</v>
      </c>
    </row>
    <row r="2303" spans="1:21" ht="3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4"/>
        <v>1.336044</v>
      </c>
      <c r="P2303" s="7">
        <f t="shared" si="215"/>
        <v>31.659810426540286</v>
      </c>
      <c r="Q2303" t="str">
        <f t="shared" si="216"/>
        <v>music</v>
      </c>
      <c r="R2303" t="str">
        <f t="shared" si="217"/>
        <v>indie rock</v>
      </c>
      <c r="T2303" s="11">
        <f t="shared" si="218"/>
        <v>41446.146944444445</v>
      </c>
      <c r="U2303" s="11">
        <f t="shared" si="219"/>
        <v>41416.146944444445</v>
      </c>
    </row>
    <row r="2304" spans="1:21" ht="5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4"/>
        <v>1.7065217391304348</v>
      </c>
      <c r="P2304" s="7">
        <f t="shared" si="215"/>
        <v>46.176470588235297</v>
      </c>
      <c r="Q2304" t="str">
        <f t="shared" si="216"/>
        <v>music</v>
      </c>
      <c r="R2304" t="str">
        <f t="shared" si="217"/>
        <v>indie rock</v>
      </c>
      <c r="T2304" s="11">
        <f t="shared" si="218"/>
        <v>41639.291666666664</v>
      </c>
      <c r="U2304" s="11">
        <f t="shared" si="219"/>
        <v>41605.868449074071</v>
      </c>
    </row>
    <row r="2305" spans="1:21" ht="5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4"/>
        <v>1.0935829457364341</v>
      </c>
      <c r="P2305" s="7">
        <f t="shared" si="215"/>
        <v>68.481650485436887</v>
      </c>
      <c r="Q2305" t="str">
        <f t="shared" si="216"/>
        <v>music</v>
      </c>
      <c r="R2305" t="str">
        <f t="shared" si="217"/>
        <v>indie rock</v>
      </c>
      <c r="T2305" s="11">
        <f t="shared" si="218"/>
        <v>40890.152731481481</v>
      </c>
      <c r="U2305" s="11">
        <f t="shared" si="219"/>
        <v>40850.111064814817</v>
      </c>
    </row>
    <row r="2306" spans="1:21" ht="3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4"/>
        <v>1.0070033333333335</v>
      </c>
      <c r="P2306" s="7">
        <f t="shared" si="215"/>
        <v>53.469203539823013</v>
      </c>
      <c r="Q2306" t="str">
        <f t="shared" si="216"/>
        <v>music</v>
      </c>
      <c r="R2306" t="str">
        <f t="shared" si="217"/>
        <v>indie rock</v>
      </c>
      <c r="T2306" s="11">
        <f t="shared" si="218"/>
        <v>40544.207638888889</v>
      </c>
      <c r="U2306" s="11">
        <f t="shared" si="219"/>
        <v>40502.815868055557</v>
      </c>
    </row>
    <row r="2307" spans="1:21" ht="5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0">IF(L2307=0,0,E2307/D2307)</f>
        <v>1.0122777777777778</v>
      </c>
      <c r="P2307" s="7">
        <f t="shared" ref="P2307:P2370" si="221">IF(L2307=0, 0,E2307/L2307)</f>
        <v>109.10778443113773</v>
      </c>
      <c r="Q2307" t="str">
        <f t="shared" ref="Q2307:Q2370" si="222">LEFT(N2307, SEARCH("/",N2307,1)-1)</f>
        <v>music</v>
      </c>
      <c r="R2307" t="str">
        <f t="shared" ref="R2307:R2370" si="223">RIGHT(N2307,LEN(N2307)-SEARCH("/",N2307,1))</f>
        <v>indie rock</v>
      </c>
      <c r="T2307" s="11">
        <f t="shared" si="218"/>
        <v>41859.75</v>
      </c>
      <c r="U2307" s="11">
        <f t="shared" si="219"/>
        <v>41834.695277777777</v>
      </c>
    </row>
    <row r="2308" spans="1:21" ht="5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0"/>
        <v>1.0675857142857144</v>
      </c>
      <c r="P2308" s="7">
        <f t="shared" si="221"/>
        <v>51.185616438356163</v>
      </c>
      <c r="Q2308" t="str">
        <f t="shared" si="222"/>
        <v>music</v>
      </c>
      <c r="R2308" t="str">
        <f t="shared" si="223"/>
        <v>indie rock</v>
      </c>
      <c r="T2308" s="11">
        <f t="shared" si="218"/>
        <v>40978.16815972222</v>
      </c>
      <c r="U2308" s="11">
        <f t="shared" si="219"/>
        <v>40948.16815972222</v>
      </c>
    </row>
    <row r="2309" spans="1:21" ht="5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0"/>
        <v>1.0665777537961894</v>
      </c>
      <c r="P2309" s="7">
        <f t="shared" si="221"/>
        <v>27.936800000000002</v>
      </c>
      <c r="Q2309" t="str">
        <f t="shared" si="222"/>
        <v>music</v>
      </c>
      <c r="R2309" t="str">
        <f t="shared" si="223"/>
        <v>indie rock</v>
      </c>
      <c r="T2309" s="11">
        <f t="shared" si="218"/>
        <v>41034.802407407406</v>
      </c>
      <c r="U2309" s="11">
        <f t="shared" si="219"/>
        <v>41004.802465277775</v>
      </c>
    </row>
    <row r="2310" spans="1:21" ht="5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0"/>
        <v>1.0130622</v>
      </c>
      <c r="P2310" s="7">
        <f t="shared" si="221"/>
        <v>82.496921824104234</v>
      </c>
      <c r="Q2310" t="str">
        <f t="shared" si="222"/>
        <v>music</v>
      </c>
      <c r="R2310" t="str">
        <f t="shared" si="223"/>
        <v>indie rock</v>
      </c>
      <c r="T2310" s="11">
        <f t="shared" si="218"/>
        <v>41880.041666666664</v>
      </c>
      <c r="U2310" s="11">
        <f t="shared" si="219"/>
        <v>41851.962916666671</v>
      </c>
    </row>
    <row r="2311" spans="1:21" ht="3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0"/>
        <v>1.0667450000000001</v>
      </c>
      <c r="P2311" s="7">
        <f t="shared" si="221"/>
        <v>59.817476635514019</v>
      </c>
      <c r="Q2311" t="str">
        <f t="shared" si="222"/>
        <v>music</v>
      </c>
      <c r="R2311" t="str">
        <f t="shared" si="223"/>
        <v>indie rock</v>
      </c>
      <c r="T2311" s="11">
        <f t="shared" si="218"/>
        <v>41342.987696759257</v>
      </c>
      <c r="U2311" s="11">
        <f t="shared" si="219"/>
        <v>41307.987696759257</v>
      </c>
    </row>
    <row r="2312" spans="1:21" ht="5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0"/>
        <v>4.288397837837838</v>
      </c>
      <c r="P2312" s="7">
        <f t="shared" si="221"/>
        <v>64.816470588235291</v>
      </c>
      <c r="Q2312" t="str">
        <f t="shared" si="222"/>
        <v>music</v>
      </c>
      <c r="R2312" t="str">
        <f t="shared" si="223"/>
        <v>indie rock</v>
      </c>
      <c r="T2312" s="11">
        <f t="shared" si="218"/>
        <v>41354.752488425926</v>
      </c>
      <c r="U2312" s="11">
        <f t="shared" si="219"/>
        <v>41324.79415509259</v>
      </c>
    </row>
    <row r="2313" spans="1:21" ht="3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0"/>
        <v>1.0411111111111111</v>
      </c>
      <c r="P2313" s="7">
        <f t="shared" si="221"/>
        <v>90.09615384615384</v>
      </c>
      <c r="Q2313" t="str">
        <f t="shared" si="222"/>
        <v>music</v>
      </c>
      <c r="R2313" t="str">
        <f t="shared" si="223"/>
        <v>indie rock</v>
      </c>
      <c r="T2313" s="11">
        <f t="shared" si="218"/>
        <v>41766.004502314812</v>
      </c>
      <c r="U2313" s="11">
        <f t="shared" si="219"/>
        <v>41736.004502314812</v>
      </c>
    </row>
    <row r="2314" spans="1:21" ht="3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0"/>
        <v>1.0786666666666667</v>
      </c>
      <c r="P2314" s="7">
        <f t="shared" si="221"/>
        <v>40.962025316455694</v>
      </c>
      <c r="Q2314" t="str">
        <f t="shared" si="222"/>
        <v>music</v>
      </c>
      <c r="R2314" t="str">
        <f t="shared" si="223"/>
        <v>indie rock</v>
      </c>
      <c r="T2314" s="11">
        <f t="shared" si="218"/>
        <v>41747.958333333336</v>
      </c>
      <c r="U2314" s="11">
        <f t="shared" si="219"/>
        <v>41716.632847222223</v>
      </c>
    </row>
    <row r="2315" spans="1:21" ht="3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0"/>
        <v>1.7584040000000001</v>
      </c>
      <c r="P2315" s="7">
        <f t="shared" si="221"/>
        <v>56.000127388535034</v>
      </c>
      <c r="Q2315" t="str">
        <f t="shared" si="222"/>
        <v>music</v>
      </c>
      <c r="R2315" t="str">
        <f t="shared" si="223"/>
        <v>indie rock</v>
      </c>
      <c r="T2315" s="11">
        <f t="shared" si="218"/>
        <v>41032.958634259259</v>
      </c>
      <c r="U2315" s="11">
        <f t="shared" si="219"/>
        <v>41002.958634259259</v>
      </c>
    </row>
    <row r="2316" spans="1:21" ht="5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0"/>
        <v>1.5697000000000001</v>
      </c>
      <c r="P2316" s="7">
        <f t="shared" si="221"/>
        <v>37.672800000000002</v>
      </c>
      <c r="Q2316" t="str">
        <f t="shared" si="222"/>
        <v>music</v>
      </c>
      <c r="R2316" t="str">
        <f t="shared" si="223"/>
        <v>indie rock</v>
      </c>
      <c r="T2316" s="11">
        <f t="shared" si="218"/>
        <v>41067.551585648151</v>
      </c>
      <c r="U2316" s="11">
        <f t="shared" si="219"/>
        <v>41037.551585648151</v>
      </c>
    </row>
    <row r="2317" spans="1:21" ht="3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0"/>
        <v>1.026</v>
      </c>
      <c r="P2317" s="7">
        <f t="shared" si="221"/>
        <v>40.078125</v>
      </c>
      <c r="Q2317" t="str">
        <f t="shared" si="222"/>
        <v>music</v>
      </c>
      <c r="R2317" t="str">
        <f t="shared" si="223"/>
        <v>indie rock</v>
      </c>
      <c r="T2317" s="11">
        <f t="shared" si="218"/>
        <v>41034.72619212963</v>
      </c>
      <c r="U2317" s="11">
        <f t="shared" si="219"/>
        <v>41004.72619212963</v>
      </c>
    </row>
    <row r="2318" spans="1:21" ht="5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0"/>
        <v>1.0404266666666666</v>
      </c>
      <c r="P2318" s="7">
        <f t="shared" si="221"/>
        <v>78.031999999999996</v>
      </c>
      <c r="Q2318" t="str">
        <f t="shared" si="222"/>
        <v>music</v>
      </c>
      <c r="R2318" t="str">
        <f t="shared" si="223"/>
        <v>indie rock</v>
      </c>
      <c r="T2318" s="11">
        <f t="shared" si="218"/>
        <v>40156.76666666667</v>
      </c>
      <c r="U2318" s="11">
        <f t="shared" si="219"/>
        <v>40079.725115740745</v>
      </c>
    </row>
    <row r="2319" spans="1:21" ht="5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0"/>
        <v>1.04</v>
      </c>
      <c r="P2319" s="7">
        <f t="shared" si="221"/>
        <v>18.90909090909091</v>
      </c>
      <c r="Q2319" t="str">
        <f t="shared" si="222"/>
        <v>music</v>
      </c>
      <c r="R2319" t="str">
        <f t="shared" si="223"/>
        <v>indie rock</v>
      </c>
      <c r="T2319" s="11">
        <f t="shared" si="218"/>
        <v>40224.208333333336</v>
      </c>
      <c r="U2319" s="11">
        <f t="shared" si="219"/>
        <v>40192.542233796295</v>
      </c>
    </row>
    <row r="2320" spans="1:21" ht="5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0"/>
        <v>1.2105999999999999</v>
      </c>
      <c r="P2320" s="7">
        <f t="shared" si="221"/>
        <v>37.134969325153371</v>
      </c>
      <c r="Q2320" t="str">
        <f t="shared" si="222"/>
        <v>music</v>
      </c>
      <c r="R2320" t="str">
        <f t="shared" si="223"/>
        <v>indie rock</v>
      </c>
      <c r="T2320" s="11">
        <f t="shared" si="218"/>
        <v>40082.165972222225</v>
      </c>
      <c r="U2320" s="11">
        <f t="shared" si="219"/>
        <v>40050.643680555557</v>
      </c>
    </row>
    <row r="2321" spans="1:21" ht="3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0"/>
        <v>1.077</v>
      </c>
      <c r="P2321" s="7">
        <f t="shared" si="221"/>
        <v>41.961038961038959</v>
      </c>
      <c r="Q2321" t="str">
        <f t="shared" si="222"/>
        <v>music</v>
      </c>
      <c r="R2321" t="str">
        <f t="shared" si="223"/>
        <v>indie rock</v>
      </c>
      <c r="T2321" s="11">
        <f t="shared" si="218"/>
        <v>41623.082002314812</v>
      </c>
      <c r="U2321" s="11">
        <f t="shared" si="219"/>
        <v>41593.082002314812</v>
      </c>
    </row>
    <row r="2322" spans="1:21" ht="5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0"/>
        <v>1.0866</v>
      </c>
      <c r="P2322" s="7">
        <f t="shared" si="221"/>
        <v>61.044943820224717</v>
      </c>
      <c r="Q2322" t="str">
        <f t="shared" si="222"/>
        <v>music</v>
      </c>
      <c r="R2322" t="str">
        <f t="shared" si="223"/>
        <v>indie rock</v>
      </c>
      <c r="T2322" s="11">
        <f t="shared" si="218"/>
        <v>41731.775462962964</v>
      </c>
      <c r="U2322" s="11">
        <f t="shared" si="219"/>
        <v>41696.817129629628</v>
      </c>
    </row>
    <row r="2323" spans="1:21" ht="3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0"/>
        <v>0.39120962394619685</v>
      </c>
      <c r="P2323" s="7">
        <f t="shared" si="221"/>
        <v>64.53125</v>
      </c>
      <c r="Q2323" t="str">
        <f t="shared" si="222"/>
        <v>food</v>
      </c>
      <c r="R2323" t="str">
        <f t="shared" si="223"/>
        <v>small batch</v>
      </c>
      <c r="T2323" s="11">
        <f t="shared" si="218"/>
        <v>42829.21876157407</v>
      </c>
      <c r="U2323" s="11">
        <f t="shared" si="219"/>
        <v>42799.260428240741</v>
      </c>
    </row>
    <row r="2324" spans="1:21" ht="3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0"/>
        <v>3.1481481481481478E-2</v>
      </c>
      <c r="P2324" s="7">
        <f t="shared" si="221"/>
        <v>21.25</v>
      </c>
      <c r="Q2324" t="str">
        <f t="shared" si="222"/>
        <v>food</v>
      </c>
      <c r="R2324" t="str">
        <f t="shared" si="223"/>
        <v>small batch</v>
      </c>
      <c r="T2324" s="11">
        <f t="shared" si="218"/>
        <v>42834.853807870371</v>
      </c>
      <c r="U2324" s="11">
        <f t="shared" si="219"/>
        <v>42804.895474537043</v>
      </c>
    </row>
    <row r="2325" spans="1:21" ht="3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0"/>
        <v>0.48</v>
      </c>
      <c r="P2325" s="7">
        <f t="shared" si="221"/>
        <v>30</v>
      </c>
      <c r="Q2325" t="str">
        <f t="shared" si="222"/>
        <v>food</v>
      </c>
      <c r="R2325" t="str">
        <f t="shared" si="223"/>
        <v>small batch</v>
      </c>
      <c r="T2325" s="11">
        <f t="shared" si="218"/>
        <v>42814.755173611105</v>
      </c>
      <c r="U2325" s="11">
        <f t="shared" si="219"/>
        <v>42807.755173611105</v>
      </c>
    </row>
    <row r="2326" spans="1:21" ht="3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0"/>
        <v>0.20733333333333334</v>
      </c>
      <c r="P2326" s="7">
        <f t="shared" si="221"/>
        <v>25.491803278688526</v>
      </c>
      <c r="Q2326" t="str">
        <f t="shared" si="222"/>
        <v>food</v>
      </c>
      <c r="R2326" t="str">
        <f t="shared" si="223"/>
        <v>small batch</v>
      </c>
      <c r="T2326" s="11">
        <f t="shared" si="218"/>
        <v>42820.843576388885</v>
      </c>
      <c r="U2326" s="11">
        <f t="shared" si="219"/>
        <v>42790.885243055556</v>
      </c>
    </row>
    <row r="2327" spans="1:21" ht="5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0"/>
        <v>0.08</v>
      </c>
      <c r="P2327" s="7">
        <f t="shared" si="221"/>
        <v>11.428571428571429</v>
      </c>
      <c r="Q2327" t="str">
        <f t="shared" si="222"/>
        <v>food</v>
      </c>
      <c r="R2327" t="str">
        <f t="shared" si="223"/>
        <v>small batch</v>
      </c>
      <c r="T2327" s="11">
        <f t="shared" si="218"/>
        <v>42823.980682870373</v>
      </c>
      <c r="U2327" s="11">
        <f t="shared" si="219"/>
        <v>42794.022349537037</v>
      </c>
    </row>
    <row r="2328" spans="1:21" ht="5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0"/>
        <v>7.1999999999999998E-3</v>
      </c>
      <c r="P2328" s="7">
        <f t="shared" si="221"/>
        <v>108</v>
      </c>
      <c r="Q2328" t="str">
        <f t="shared" si="222"/>
        <v>food</v>
      </c>
      <c r="R2328" t="str">
        <f t="shared" si="223"/>
        <v>small batch</v>
      </c>
      <c r="T2328" s="11">
        <f t="shared" si="218"/>
        <v>42855.708333333328</v>
      </c>
      <c r="U2328" s="11">
        <f t="shared" si="219"/>
        <v>42804.034120370372</v>
      </c>
    </row>
    <row r="2329" spans="1:21" ht="3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0"/>
        <v>5.2609431428571432</v>
      </c>
      <c r="P2329" s="7">
        <f t="shared" si="221"/>
        <v>54.883162444113267</v>
      </c>
      <c r="Q2329" t="str">
        <f t="shared" si="222"/>
        <v>food</v>
      </c>
      <c r="R2329" t="str">
        <f t="shared" si="223"/>
        <v>small batch</v>
      </c>
      <c r="T2329" s="11">
        <f t="shared" si="218"/>
        <v>41877.917129629634</v>
      </c>
      <c r="U2329" s="11">
        <f t="shared" si="219"/>
        <v>41842.917129629634</v>
      </c>
    </row>
    <row r="2330" spans="1:21" ht="6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0"/>
        <v>2.5445000000000002</v>
      </c>
      <c r="P2330" s="7">
        <f t="shared" si="221"/>
        <v>47.383612662942269</v>
      </c>
      <c r="Q2330" t="str">
        <f t="shared" si="222"/>
        <v>food</v>
      </c>
      <c r="R2330" t="str">
        <f t="shared" si="223"/>
        <v>small batch</v>
      </c>
      <c r="T2330" s="11">
        <f t="shared" si="218"/>
        <v>42169.781678240746</v>
      </c>
      <c r="U2330" s="11">
        <f t="shared" si="219"/>
        <v>42139.781678240746</v>
      </c>
    </row>
    <row r="2331" spans="1:21" ht="5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0"/>
        <v>1.0591999999999999</v>
      </c>
      <c r="P2331" s="7">
        <f t="shared" si="221"/>
        <v>211.84</v>
      </c>
      <c r="Q2331" t="str">
        <f t="shared" si="222"/>
        <v>food</v>
      </c>
      <c r="R2331" t="str">
        <f t="shared" si="223"/>
        <v>small batch</v>
      </c>
      <c r="T2331" s="11">
        <f t="shared" si="218"/>
        <v>41837.624374999999</v>
      </c>
      <c r="U2331" s="11">
        <f t="shared" si="219"/>
        <v>41807.624374999999</v>
      </c>
    </row>
    <row r="2332" spans="1:21" ht="5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0"/>
        <v>1.0242285714285715</v>
      </c>
      <c r="P2332" s="7">
        <f t="shared" si="221"/>
        <v>219.92638036809817</v>
      </c>
      <c r="Q2332" t="str">
        <f t="shared" si="222"/>
        <v>food</v>
      </c>
      <c r="R2332" t="str">
        <f t="shared" si="223"/>
        <v>small batch</v>
      </c>
      <c r="T2332" s="11">
        <f t="shared" si="218"/>
        <v>42363</v>
      </c>
      <c r="U2332" s="11">
        <f t="shared" si="219"/>
        <v>42332.89980324074</v>
      </c>
    </row>
    <row r="2333" spans="1:21" ht="3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0"/>
        <v>1.4431375</v>
      </c>
      <c r="P2333" s="7">
        <f t="shared" si="221"/>
        <v>40.795406360424032</v>
      </c>
      <c r="Q2333" t="str">
        <f t="shared" si="222"/>
        <v>food</v>
      </c>
      <c r="R2333" t="str">
        <f t="shared" si="223"/>
        <v>small batch</v>
      </c>
      <c r="T2333" s="11">
        <f t="shared" si="218"/>
        <v>41869.005671296298</v>
      </c>
      <c r="U2333" s="11">
        <f t="shared" si="219"/>
        <v>41839.005671296298</v>
      </c>
    </row>
    <row r="2334" spans="1:21" ht="5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0"/>
        <v>1.06308</v>
      </c>
      <c r="P2334" s="7">
        <f t="shared" si="221"/>
        <v>75.502840909090907</v>
      </c>
      <c r="Q2334" t="str">
        <f t="shared" si="222"/>
        <v>food</v>
      </c>
      <c r="R2334" t="str">
        <f t="shared" si="223"/>
        <v>small batch</v>
      </c>
      <c r="T2334" s="11">
        <f t="shared" si="218"/>
        <v>42041.628136574072</v>
      </c>
      <c r="U2334" s="11">
        <f t="shared" si="219"/>
        <v>42011.628136574072</v>
      </c>
    </row>
    <row r="2335" spans="1:21" ht="5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0"/>
        <v>2.1216666666666666</v>
      </c>
      <c r="P2335" s="7">
        <f t="shared" si="221"/>
        <v>13.542553191489361</v>
      </c>
      <c r="Q2335" t="str">
        <f t="shared" si="222"/>
        <v>food</v>
      </c>
      <c r="R2335" t="str">
        <f t="shared" si="223"/>
        <v>small batch</v>
      </c>
      <c r="T2335" s="11">
        <f t="shared" si="218"/>
        <v>41788.743055555555</v>
      </c>
      <c r="U2335" s="11">
        <f t="shared" si="219"/>
        <v>41767.650347222225</v>
      </c>
    </row>
    <row r="2336" spans="1:21" ht="3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0"/>
        <v>1.0195000000000001</v>
      </c>
      <c r="P2336" s="7">
        <f t="shared" si="221"/>
        <v>60.865671641791046</v>
      </c>
      <c r="Q2336" t="str">
        <f t="shared" si="222"/>
        <v>food</v>
      </c>
      <c r="R2336" t="str">
        <f t="shared" si="223"/>
        <v>small batch</v>
      </c>
      <c r="T2336" s="11">
        <f t="shared" si="218"/>
        <v>41948.731944444444</v>
      </c>
      <c r="U2336" s="11">
        <f t="shared" si="219"/>
        <v>41918.670115740737</v>
      </c>
    </row>
    <row r="2337" spans="1:21" ht="5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0"/>
        <v>1.0227200000000001</v>
      </c>
      <c r="P2337" s="7">
        <f t="shared" si="221"/>
        <v>115.69230769230769</v>
      </c>
      <c r="Q2337" t="str">
        <f t="shared" si="222"/>
        <v>food</v>
      </c>
      <c r="R2337" t="str">
        <f t="shared" si="223"/>
        <v>small batch</v>
      </c>
      <c r="T2337" s="11">
        <f t="shared" si="218"/>
        <v>41801.572256944448</v>
      </c>
      <c r="U2337" s="11">
        <f t="shared" si="219"/>
        <v>41771.572256944448</v>
      </c>
    </row>
    <row r="2338" spans="1:21" ht="5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0"/>
        <v>5.2073254999999996</v>
      </c>
      <c r="P2338" s="7">
        <f t="shared" si="221"/>
        <v>48.104623556581984</v>
      </c>
      <c r="Q2338" t="str">
        <f t="shared" si="222"/>
        <v>food</v>
      </c>
      <c r="R2338" t="str">
        <f t="shared" si="223"/>
        <v>small batch</v>
      </c>
      <c r="T2338" s="11">
        <f t="shared" si="218"/>
        <v>41706.924710648149</v>
      </c>
      <c r="U2338" s="11">
        <f t="shared" si="219"/>
        <v>41666.924710648149</v>
      </c>
    </row>
    <row r="2339" spans="1:21" ht="3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0"/>
        <v>1.1065833333333333</v>
      </c>
      <c r="P2339" s="7">
        <f t="shared" si="221"/>
        <v>74.184357541899445</v>
      </c>
      <c r="Q2339" t="str">
        <f t="shared" si="222"/>
        <v>food</v>
      </c>
      <c r="R2339" t="str">
        <f t="shared" si="223"/>
        <v>small batch</v>
      </c>
      <c r="T2339" s="11">
        <f t="shared" si="218"/>
        <v>41816.640543981484</v>
      </c>
      <c r="U2339" s="11">
        <f t="shared" si="219"/>
        <v>41786.640543981484</v>
      </c>
    </row>
    <row r="2340" spans="1:21" ht="5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0"/>
        <v>1.0114333333333334</v>
      </c>
      <c r="P2340" s="7">
        <f t="shared" si="221"/>
        <v>123.34552845528455</v>
      </c>
      <c r="Q2340" t="str">
        <f t="shared" si="222"/>
        <v>food</v>
      </c>
      <c r="R2340" t="str">
        <f t="shared" si="223"/>
        <v>small batch</v>
      </c>
      <c r="T2340" s="11">
        <f t="shared" si="218"/>
        <v>41819.896805555552</v>
      </c>
      <c r="U2340" s="11">
        <f t="shared" si="219"/>
        <v>41789.896805555552</v>
      </c>
    </row>
    <row r="2341" spans="1:21" ht="5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0"/>
        <v>2.9420799999999998</v>
      </c>
      <c r="P2341" s="7">
        <f t="shared" si="221"/>
        <v>66.623188405797094</v>
      </c>
      <c r="Q2341" t="str">
        <f t="shared" si="222"/>
        <v>food</v>
      </c>
      <c r="R2341" t="str">
        <f t="shared" si="223"/>
        <v>small batch</v>
      </c>
      <c r="T2341" s="11">
        <f t="shared" si="218"/>
        <v>42723.332638888889</v>
      </c>
      <c r="U2341" s="11">
        <f t="shared" si="219"/>
        <v>42692.79987268518</v>
      </c>
    </row>
    <row r="2342" spans="1:21" ht="3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0"/>
        <v>1.0577749999999999</v>
      </c>
      <c r="P2342" s="7">
        <f t="shared" si="221"/>
        <v>104.99007444168734</v>
      </c>
      <c r="Q2342" t="str">
        <f t="shared" si="222"/>
        <v>food</v>
      </c>
      <c r="R2342" t="str">
        <f t="shared" si="223"/>
        <v>small batch</v>
      </c>
      <c r="T2342" s="11">
        <f t="shared" si="218"/>
        <v>42673.642800925925</v>
      </c>
      <c r="U2342" s="11">
        <f t="shared" si="219"/>
        <v>42643.642800925925</v>
      </c>
    </row>
    <row r="2343" spans="1:21" ht="3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0"/>
        <v>0</v>
      </c>
      <c r="P2343" s="7">
        <f t="shared" si="221"/>
        <v>0</v>
      </c>
      <c r="Q2343" t="str">
        <f t="shared" si="222"/>
        <v>technology</v>
      </c>
      <c r="R2343" t="str">
        <f t="shared" si="223"/>
        <v>web</v>
      </c>
      <c r="T2343" s="11">
        <f t="shared" si="218"/>
        <v>42197.813703703709</v>
      </c>
      <c r="U2343" s="11">
        <f t="shared" si="219"/>
        <v>42167.813703703709</v>
      </c>
    </row>
    <row r="2344" spans="1:21" ht="5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0"/>
        <v>0</v>
      </c>
      <c r="P2344" s="7">
        <f t="shared" si="221"/>
        <v>0</v>
      </c>
      <c r="Q2344" t="str">
        <f t="shared" si="222"/>
        <v>technology</v>
      </c>
      <c r="R2344" t="str">
        <f t="shared" si="223"/>
        <v>web</v>
      </c>
      <c r="T2344" s="11">
        <f t="shared" si="218"/>
        <v>41918.208333333336</v>
      </c>
      <c r="U2344" s="11">
        <f t="shared" si="219"/>
        <v>41897.702199074076</v>
      </c>
    </row>
    <row r="2345" spans="1:21" ht="5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0"/>
        <v>0.03</v>
      </c>
      <c r="P2345" s="7">
        <f t="shared" si="221"/>
        <v>300</v>
      </c>
      <c r="Q2345" t="str">
        <f t="shared" si="222"/>
        <v>technology</v>
      </c>
      <c r="R2345" t="str">
        <f t="shared" si="223"/>
        <v>web</v>
      </c>
      <c r="T2345" s="11">
        <f t="shared" si="218"/>
        <v>42377.82430555555</v>
      </c>
      <c r="U2345" s="11">
        <f t="shared" si="219"/>
        <v>42327.825289351851</v>
      </c>
    </row>
    <row r="2346" spans="1:21" ht="5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0"/>
        <v>1E-3</v>
      </c>
      <c r="P2346" s="7">
        <f t="shared" si="221"/>
        <v>1</v>
      </c>
      <c r="Q2346" t="str">
        <f t="shared" si="222"/>
        <v>technology</v>
      </c>
      <c r="R2346" t="str">
        <f t="shared" si="223"/>
        <v>web</v>
      </c>
      <c r="T2346" s="11">
        <f t="shared" ref="T2346:T2409" si="224">(((I2346/60)/60)/24)+DATE(1970,1,1)</f>
        <v>42545.727650462963</v>
      </c>
      <c r="U2346" s="11">
        <f t="shared" ref="U2346:U2409" si="225">(((J2346/60)/60)/24)+DATE(1970,1,1)</f>
        <v>42515.727650462963</v>
      </c>
    </row>
    <row r="2347" spans="1:21" ht="5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0"/>
        <v>0</v>
      </c>
      <c r="P2347" s="7">
        <f t="shared" si="221"/>
        <v>0</v>
      </c>
      <c r="Q2347" t="str">
        <f t="shared" si="222"/>
        <v>technology</v>
      </c>
      <c r="R2347" t="str">
        <f t="shared" si="223"/>
        <v>web</v>
      </c>
      <c r="T2347" s="11">
        <f t="shared" si="224"/>
        <v>42094.985416666663</v>
      </c>
      <c r="U2347" s="11">
        <f t="shared" si="225"/>
        <v>42060.001805555556</v>
      </c>
    </row>
    <row r="2348" spans="1:21" ht="3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0"/>
        <v>6.4999999999999997E-4</v>
      </c>
      <c r="P2348" s="7">
        <f t="shared" si="221"/>
        <v>13</v>
      </c>
      <c r="Q2348" t="str">
        <f t="shared" si="222"/>
        <v>technology</v>
      </c>
      <c r="R2348" t="str">
        <f t="shared" si="223"/>
        <v>web</v>
      </c>
      <c r="T2348" s="11">
        <f t="shared" si="224"/>
        <v>42660.79896990741</v>
      </c>
      <c r="U2348" s="11">
        <f t="shared" si="225"/>
        <v>42615.79896990741</v>
      </c>
    </row>
    <row r="2349" spans="1:21" ht="3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0"/>
        <v>1.4999999999999999E-2</v>
      </c>
      <c r="P2349" s="7">
        <f t="shared" si="221"/>
        <v>15</v>
      </c>
      <c r="Q2349" t="str">
        <f t="shared" si="222"/>
        <v>technology</v>
      </c>
      <c r="R2349" t="str">
        <f t="shared" si="223"/>
        <v>web</v>
      </c>
      <c r="T2349" s="11">
        <f t="shared" si="224"/>
        <v>42607.607361111113</v>
      </c>
      <c r="U2349" s="11">
        <f t="shared" si="225"/>
        <v>42577.607361111113</v>
      </c>
    </row>
    <row r="2350" spans="1:21" ht="5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0"/>
        <v>3.8571428571428572E-3</v>
      </c>
      <c r="P2350" s="7">
        <f t="shared" si="221"/>
        <v>54</v>
      </c>
      <c r="Q2350" t="str">
        <f t="shared" si="222"/>
        <v>technology</v>
      </c>
      <c r="R2350" t="str">
        <f t="shared" si="223"/>
        <v>web</v>
      </c>
      <c r="T2350" s="11">
        <f t="shared" si="224"/>
        <v>42420.932152777779</v>
      </c>
      <c r="U2350" s="11">
        <f t="shared" si="225"/>
        <v>42360.932152777779</v>
      </c>
    </row>
    <row r="2351" spans="1:21" ht="5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0"/>
        <v>0</v>
      </c>
      <c r="P2351" s="7">
        <f t="shared" si="221"/>
        <v>0</v>
      </c>
      <c r="Q2351" t="str">
        <f t="shared" si="222"/>
        <v>technology</v>
      </c>
      <c r="R2351" t="str">
        <f t="shared" si="223"/>
        <v>web</v>
      </c>
      <c r="T2351" s="11">
        <f t="shared" si="224"/>
        <v>42227.775787037041</v>
      </c>
      <c r="U2351" s="11">
        <f t="shared" si="225"/>
        <v>42198.775787037041</v>
      </c>
    </row>
    <row r="2352" spans="1:21" ht="3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0"/>
        <v>0</v>
      </c>
      <c r="P2352" s="7">
        <f t="shared" si="221"/>
        <v>0</v>
      </c>
      <c r="Q2352" t="str">
        <f t="shared" si="222"/>
        <v>technology</v>
      </c>
      <c r="R2352" t="str">
        <f t="shared" si="223"/>
        <v>web</v>
      </c>
      <c r="T2352" s="11">
        <f t="shared" si="224"/>
        <v>42738.842245370368</v>
      </c>
      <c r="U2352" s="11">
        <f t="shared" si="225"/>
        <v>42708.842245370368</v>
      </c>
    </row>
    <row r="2353" spans="1:21" ht="2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0"/>
        <v>5.7142857142857143E-3</v>
      </c>
      <c r="P2353" s="7">
        <f t="shared" si="221"/>
        <v>15.428571428571429</v>
      </c>
      <c r="Q2353" t="str">
        <f t="shared" si="222"/>
        <v>technology</v>
      </c>
      <c r="R2353" t="str">
        <f t="shared" si="223"/>
        <v>web</v>
      </c>
      <c r="T2353" s="11">
        <f t="shared" si="224"/>
        <v>42124.101145833338</v>
      </c>
      <c r="U2353" s="11">
        <f t="shared" si="225"/>
        <v>42094.101145833338</v>
      </c>
    </row>
    <row r="2354" spans="1:21" ht="5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0"/>
        <v>0</v>
      </c>
      <c r="P2354" s="7">
        <f t="shared" si="221"/>
        <v>0</v>
      </c>
      <c r="Q2354" t="str">
        <f t="shared" si="222"/>
        <v>technology</v>
      </c>
      <c r="R2354" t="str">
        <f t="shared" si="223"/>
        <v>web</v>
      </c>
      <c r="T2354" s="11">
        <f t="shared" si="224"/>
        <v>42161.633703703701</v>
      </c>
      <c r="U2354" s="11">
        <f t="shared" si="225"/>
        <v>42101.633703703701</v>
      </c>
    </row>
    <row r="2355" spans="1:21" ht="5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0"/>
        <v>0</v>
      </c>
      <c r="P2355" s="7">
        <f t="shared" si="221"/>
        <v>0</v>
      </c>
      <c r="Q2355" t="str">
        <f t="shared" si="222"/>
        <v>technology</v>
      </c>
      <c r="R2355" t="str">
        <f t="shared" si="223"/>
        <v>web</v>
      </c>
      <c r="T2355" s="11">
        <f t="shared" si="224"/>
        <v>42115.676180555558</v>
      </c>
      <c r="U2355" s="11">
        <f t="shared" si="225"/>
        <v>42103.676180555558</v>
      </c>
    </row>
    <row r="2356" spans="1:21" ht="3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0"/>
        <v>7.1428571428571429E-4</v>
      </c>
      <c r="P2356" s="7">
        <f t="shared" si="221"/>
        <v>25</v>
      </c>
      <c r="Q2356" t="str">
        <f t="shared" si="222"/>
        <v>technology</v>
      </c>
      <c r="R2356" t="str">
        <f t="shared" si="223"/>
        <v>web</v>
      </c>
      <c r="T2356" s="11">
        <f t="shared" si="224"/>
        <v>42014.722916666666</v>
      </c>
      <c r="U2356" s="11">
        <f t="shared" si="225"/>
        <v>41954.722916666666</v>
      </c>
    </row>
    <row r="2357" spans="1:21" ht="5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0"/>
        <v>6.875E-3</v>
      </c>
      <c r="P2357" s="7">
        <f t="shared" si="221"/>
        <v>27.5</v>
      </c>
      <c r="Q2357" t="str">
        <f t="shared" si="222"/>
        <v>technology</v>
      </c>
      <c r="R2357" t="str">
        <f t="shared" si="223"/>
        <v>web</v>
      </c>
      <c r="T2357" s="11">
        <f t="shared" si="224"/>
        <v>42126.918240740735</v>
      </c>
      <c r="U2357" s="11">
        <f t="shared" si="225"/>
        <v>42096.918240740735</v>
      </c>
    </row>
    <row r="2358" spans="1:21" ht="3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0"/>
        <v>0</v>
      </c>
      <c r="P2358" s="7">
        <f t="shared" si="221"/>
        <v>0</v>
      </c>
      <c r="Q2358" t="str">
        <f t="shared" si="222"/>
        <v>technology</v>
      </c>
      <c r="R2358" t="str">
        <f t="shared" si="223"/>
        <v>web</v>
      </c>
      <c r="T2358" s="11">
        <f t="shared" si="224"/>
        <v>42160.78361111111</v>
      </c>
      <c r="U2358" s="11">
        <f t="shared" si="225"/>
        <v>42130.78361111111</v>
      </c>
    </row>
    <row r="2359" spans="1:21" ht="3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0"/>
        <v>0</v>
      </c>
      <c r="P2359" s="7">
        <f t="shared" si="221"/>
        <v>0</v>
      </c>
      <c r="Q2359" t="str">
        <f t="shared" si="222"/>
        <v>technology</v>
      </c>
      <c r="R2359" t="str">
        <f t="shared" si="223"/>
        <v>web</v>
      </c>
      <c r="T2359" s="11">
        <f t="shared" si="224"/>
        <v>42294.620115740734</v>
      </c>
      <c r="U2359" s="11">
        <f t="shared" si="225"/>
        <v>42264.620115740734</v>
      </c>
    </row>
    <row r="2360" spans="1:21" ht="3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0"/>
        <v>0</v>
      </c>
      <c r="P2360" s="7">
        <f t="shared" si="221"/>
        <v>0</v>
      </c>
      <c r="Q2360" t="str">
        <f t="shared" si="222"/>
        <v>technology</v>
      </c>
      <c r="R2360" t="str">
        <f t="shared" si="223"/>
        <v>web</v>
      </c>
      <c r="T2360" s="11">
        <f t="shared" si="224"/>
        <v>42035.027083333334</v>
      </c>
      <c r="U2360" s="11">
        <f t="shared" si="225"/>
        <v>41978.930972222224</v>
      </c>
    </row>
    <row r="2361" spans="1:21" ht="3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0"/>
        <v>0.14680000000000001</v>
      </c>
      <c r="P2361" s="7">
        <f t="shared" si="221"/>
        <v>367</v>
      </c>
      <c r="Q2361" t="str">
        <f t="shared" si="222"/>
        <v>technology</v>
      </c>
      <c r="R2361" t="str">
        <f t="shared" si="223"/>
        <v>web</v>
      </c>
      <c r="T2361" s="11">
        <f t="shared" si="224"/>
        <v>42219.649583333332</v>
      </c>
      <c r="U2361" s="11">
        <f t="shared" si="225"/>
        <v>42159.649583333332</v>
      </c>
    </row>
    <row r="2362" spans="1:21" ht="5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0"/>
        <v>4.0000000000000002E-4</v>
      </c>
      <c r="P2362" s="7">
        <f t="shared" si="221"/>
        <v>2</v>
      </c>
      <c r="Q2362" t="str">
        <f t="shared" si="222"/>
        <v>technology</v>
      </c>
      <c r="R2362" t="str">
        <f t="shared" si="223"/>
        <v>web</v>
      </c>
      <c r="T2362" s="11">
        <f t="shared" si="224"/>
        <v>42407.70694444445</v>
      </c>
      <c r="U2362" s="11">
        <f t="shared" si="225"/>
        <v>42377.70694444445</v>
      </c>
    </row>
    <row r="2363" spans="1:21" ht="5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0"/>
        <v>0</v>
      </c>
      <c r="P2363" s="7">
        <f t="shared" si="221"/>
        <v>0</v>
      </c>
      <c r="Q2363" t="str">
        <f t="shared" si="222"/>
        <v>technology</v>
      </c>
      <c r="R2363" t="str">
        <f t="shared" si="223"/>
        <v>web</v>
      </c>
      <c r="T2363" s="11">
        <f t="shared" si="224"/>
        <v>42490.916666666672</v>
      </c>
      <c r="U2363" s="11">
        <f t="shared" si="225"/>
        <v>42466.858888888892</v>
      </c>
    </row>
    <row r="2364" spans="1:21" ht="3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0"/>
        <v>0.2857142857142857</v>
      </c>
      <c r="P2364" s="7">
        <f t="shared" si="221"/>
        <v>60</v>
      </c>
      <c r="Q2364" t="str">
        <f t="shared" si="222"/>
        <v>technology</v>
      </c>
      <c r="R2364" t="str">
        <f t="shared" si="223"/>
        <v>web</v>
      </c>
      <c r="T2364" s="11">
        <f t="shared" si="224"/>
        <v>41984.688310185185</v>
      </c>
      <c r="U2364" s="11">
        <f t="shared" si="225"/>
        <v>41954.688310185185</v>
      </c>
    </row>
    <row r="2365" spans="1:21" ht="5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0"/>
        <v>0</v>
      </c>
      <c r="P2365" s="7">
        <f t="shared" si="221"/>
        <v>0</v>
      </c>
      <c r="Q2365" t="str">
        <f t="shared" si="222"/>
        <v>technology</v>
      </c>
      <c r="R2365" t="str">
        <f t="shared" si="223"/>
        <v>web</v>
      </c>
      <c r="T2365" s="11">
        <f t="shared" si="224"/>
        <v>42367.011574074073</v>
      </c>
      <c r="U2365" s="11">
        <f t="shared" si="225"/>
        <v>42322.011574074073</v>
      </c>
    </row>
    <row r="2366" spans="1:21" ht="3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0"/>
        <v>0</v>
      </c>
      <c r="P2366" s="7">
        <f t="shared" si="221"/>
        <v>0</v>
      </c>
      <c r="Q2366" t="str">
        <f t="shared" si="222"/>
        <v>technology</v>
      </c>
      <c r="R2366" t="str">
        <f t="shared" si="223"/>
        <v>web</v>
      </c>
      <c r="T2366" s="11">
        <f t="shared" si="224"/>
        <v>42303.934675925921</v>
      </c>
      <c r="U2366" s="11">
        <f t="shared" si="225"/>
        <v>42248.934675925921</v>
      </c>
    </row>
    <row r="2367" spans="1:21" ht="5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0"/>
        <v>0</v>
      </c>
      <c r="P2367" s="7">
        <f t="shared" si="221"/>
        <v>0</v>
      </c>
      <c r="Q2367" t="str">
        <f t="shared" si="222"/>
        <v>technology</v>
      </c>
      <c r="R2367" t="str">
        <f t="shared" si="223"/>
        <v>web</v>
      </c>
      <c r="T2367" s="11">
        <f t="shared" si="224"/>
        <v>42386.958333333328</v>
      </c>
      <c r="U2367" s="11">
        <f t="shared" si="225"/>
        <v>42346.736400462964</v>
      </c>
    </row>
    <row r="2368" spans="1:21" ht="5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0"/>
        <v>0.1052</v>
      </c>
      <c r="P2368" s="7">
        <f t="shared" si="221"/>
        <v>97.407407407407405</v>
      </c>
      <c r="Q2368" t="str">
        <f t="shared" si="222"/>
        <v>technology</v>
      </c>
      <c r="R2368" t="str">
        <f t="shared" si="223"/>
        <v>web</v>
      </c>
      <c r="T2368" s="11">
        <f t="shared" si="224"/>
        <v>42298.531631944439</v>
      </c>
      <c r="U2368" s="11">
        <f t="shared" si="225"/>
        <v>42268.531631944439</v>
      </c>
    </row>
    <row r="2369" spans="1:21" ht="5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0"/>
        <v>1.34E-2</v>
      </c>
      <c r="P2369" s="7">
        <f t="shared" si="221"/>
        <v>47.857142857142854</v>
      </c>
      <c r="Q2369" t="str">
        <f t="shared" si="222"/>
        <v>technology</v>
      </c>
      <c r="R2369" t="str">
        <f t="shared" si="223"/>
        <v>web</v>
      </c>
      <c r="T2369" s="11">
        <f t="shared" si="224"/>
        <v>42485.928425925929</v>
      </c>
      <c r="U2369" s="11">
        <f t="shared" si="225"/>
        <v>42425.970092592594</v>
      </c>
    </row>
    <row r="2370" spans="1:21" ht="5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0"/>
        <v>2.5000000000000001E-3</v>
      </c>
      <c r="P2370" s="7">
        <f t="shared" si="221"/>
        <v>50</v>
      </c>
      <c r="Q2370" t="str">
        <f t="shared" si="222"/>
        <v>technology</v>
      </c>
      <c r="R2370" t="str">
        <f t="shared" si="223"/>
        <v>web</v>
      </c>
      <c r="T2370" s="11">
        <f t="shared" si="224"/>
        <v>42108.680150462969</v>
      </c>
      <c r="U2370" s="11">
        <f t="shared" si="225"/>
        <v>42063.721817129626</v>
      </c>
    </row>
    <row r="2371" spans="1:21" ht="5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6">IF(L2371=0,0,E2371/D2371)</f>
        <v>0</v>
      </c>
      <c r="P2371" s="7">
        <f t="shared" ref="P2371:P2434" si="227">IF(L2371=0, 0,E2371/L2371)</f>
        <v>0</v>
      </c>
      <c r="Q2371" t="str">
        <f t="shared" ref="Q2371:Q2434" si="228">LEFT(N2371, SEARCH("/",N2371,1)-1)</f>
        <v>technology</v>
      </c>
      <c r="R2371" t="str">
        <f t="shared" ref="R2371:R2434" si="229">RIGHT(N2371,LEN(N2371)-SEARCH("/",N2371,1))</f>
        <v>web</v>
      </c>
      <c r="T2371" s="11">
        <f t="shared" si="224"/>
        <v>42410.812627314815</v>
      </c>
      <c r="U2371" s="11">
        <f t="shared" si="225"/>
        <v>42380.812627314815</v>
      </c>
    </row>
    <row r="2372" spans="1:21" ht="5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6"/>
        <v>3.2799999999999999E-3</v>
      </c>
      <c r="P2372" s="7">
        <f t="shared" si="227"/>
        <v>20.5</v>
      </c>
      <c r="Q2372" t="str">
        <f t="shared" si="228"/>
        <v>technology</v>
      </c>
      <c r="R2372" t="str">
        <f t="shared" si="229"/>
        <v>web</v>
      </c>
      <c r="T2372" s="11">
        <f t="shared" si="224"/>
        <v>41991.18913194444</v>
      </c>
      <c r="U2372" s="11">
        <f t="shared" si="225"/>
        <v>41961.18913194444</v>
      </c>
    </row>
    <row r="2373" spans="1:21" ht="5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6"/>
        <v>0</v>
      </c>
      <c r="P2373" s="7">
        <f t="shared" si="227"/>
        <v>0</v>
      </c>
      <c r="Q2373" t="str">
        <f t="shared" si="228"/>
        <v>technology</v>
      </c>
      <c r="R2373" t="str">
        <f t="shared" si="229"/>
        <v>web</v>
      </c>
      <c r="T2373" s="11">
        <f t="shared" si="224"/>
        <v>42180.777731481481</v>
      </c>
      <c r="U2373" s="11">
        <f t="shared" si="225"/>
        <v>42150.777731481481</v>
      </c>
    </row>
    <row r="2374" spans="1:21" ht="5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6"/>
        <v>3.272727272727273E-2</v>
      </c>
      <c r="P2374" s="7">
        <f t="shared" si="227"/>
        <v>30</v>
      </c>
      <c r="Q2374" t="str">
        <f t="shared" si="228"/>
        <v>technology</v>
      </c>
      <c r="R2374" t="str">
        <f t="shared" si="229"/>
        <v>web</v>
      </c>
      <c r="T2374" s="11">
        <f t="shared" si="224"/>
        <v>42118.069108796291</v>
      </c>
      <c r="U2374" s="11">
        <f t="shared" si="225"/>
        <v>42088.069108796291</v>
      </c>
    </row>
    <row r="2375" spans="1:21" ht="3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6"/>
        <v>5.8823529411764708E-5</v>
      </c>
      <c r="P2375" s="7">
        <f t="shared" si="227"/>
        <v>50</v>
      </c>
      <c r="Q2375" t="str">
        <f t="shared" si="228"/>
        <v>technology</v>
      </c>
      <c r="R2375" t="str">
        <f t="shared" si="229"/>
        <v>web</v>
      </c>
      <c r="T2375" s="11">
        <f t="shared" si="224"/>
        <v>42245.662314814821</v>
      </c>
      <c r="U2375" s="11">
        <f t="shared" si="225"/>
        <v>42215.662314814821</v>
      </c>
    </row>
    <row r="2376" spans="1:21" ht="5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6"/>
        <v>4.5454545454545455E-4</v>
      </c>
      <c r="P2376" s="7">
        <f t="shared" si="227"/>
        <v>10</v>
      </c>
      <c r="Q2376" t="str">
        <f t="shared" si="228"/>
        <v>technology</v>
      </c>
      <c r="R2376" t="str">
        <f t="shared" si="229"/>
        <v>web</v>
      </c>
      <c r="T2376" s="11">
        <f t="shared" si="224"/>
        <v>42047.843287037031</v>
      </c>
      <c r="U2376" s="11">
        <f t="shared" si="225"/>
        <v>42017.843287037031</v>
      </c>
    </row>
    <row r="2377" spans="1:21" ht="5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6"/>
        <v>0</v>
      </c>
      <c r="P2377" s="7">
        <f t="shared" si="227"/>
        <v>0</v>
      </c>
      <c r="Q2377" t="str">
        <f t="shared" si="228"/>
        <v>technology</v>
      </c>
      <c r="R2377" t="str">
        <f t="shared" si="229"/>
        <v>web</v>
      </c>
      <c r="T2377" s="11">
        <f t="shared" si="224"/>
        <v>42622.836076388892</v>
      </c>
      <c r="U2377" s="11">
        <f t="shared" si="225"/>
        <v>42592.836076388892</v>
      </c>
    </row>
    <row r="2378" spans="1:21" ht="3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6"/>
        <v>0.10877666666666666</v>
      </c>
      <c r="P2378" s="7">
        <f t="shared" si="227"/>
        <v>81.582499999999996</v>
      </c>
      <c r="Q2378" t="str">
        <f t="shared" si="228"/>
        <v>technology</v>
      </c>
      <c r="R2378" t="str">
        <f t="shared" si="229"/>
        <v>web</v>
      </c>
      <c r="T2378" s="11">
        <f t="shared" si="224"/>
        <v>42348.925532407404</v>
      </c>
      <c r="U2378" s="11">
        <f t="shared" si="225"/>
        <v>42318.925532407404</v>
      </c>
    </row>
    <row r="2379" spans="1:21" ht="3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6"/>
        <v>0</v>
      </c>
      <c r="P2379" s="7">
        <f t="shared" si="227"/>
        <v>0</v>
      </c>
      <c r="Q2379" t="str">
        <f t="shared" si="228"/>
        <v>technology</v>
      </c>
      <c r="R2379" t="str">
        <f t="shared" si="229"/>
        <v>web</v>
      </c>
      <c r="T2379" s="11">
        <f t="shared" si="224"/>
        <v>42699.911840277782</v>
      </c>
      <c r="U2379" s="11">
        <f t="shared" si="225"/>
        <v>42669.870173611111</v>
      </c>
    </row>
    <row r="2380" spans="1:21" ht="3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6"/>
        <v>0</v>
      </c>
      <c r="P2380" s="7">
        <f t="shared" si="227"/>
        <v>0</v>
      </c>
      <c r="Q2380" t="str">
        <f t="shared" si="228"/>
        <v>technology</v>
      </c>
      <c r="R2380" t="str">
        <f t="shared" si="229"/>
        <v>web</v>
      </c>
      <c r="T2380" s="11">
        <f t="shared" si="224"/>
        <v>42242.013078703705</v>
      </c>
      <c r="U2380" s="11">
        <f t="shared" si="225"/>
        <v>42213.013078703705</v>
      </c>
    </row>
    <row r="2381" spans="1:21" ht="3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6"/>
        <v>0</v>
      </c>
      <c r="P2381" s="7">
        <f t="shared" si="227"/>
        <v>0</v>
      </c>
      <c r="Q2381" t="str">
        <f t="shared" si="228"/>
        <v>technology</v>
      </c>
      <c r="R2381" t="str">
        <f t="shared" si="229"/>
        <v>web</v>
      </c>
      <c r="T2381" s="11">
        <f t="shared" si="224"/>
        <v>42282.016388888893</v>
      </c>
      <c r="U2381" s="11">
        <f t="shared" si="225"/>
        <v>42237.016388888893</v>
      </c>
    </row>
    <row r="2382" spans="1:21" ht="5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6"/>
        <v>3.6666666666666666E-3</v>
      </c>
      <c r="P2382" s="7">
        <f t="shared" si="227"/>
        <v>18.333333333333332</v>
      </c>
      <c r="Q2382" t="str">
        <f t="shared" si="228"/>
        <v>technology</v>
      </c>
      <c r="R2382" t="str">
        <f t="shared" si="229"/>
        <v>web</v>
      </c>
      <c r="T2382" s="11">
        <f t="shared" si="224"/>
        <v>42278.793310185181</v>
      </c>
      <c r="U2382" s="11">
        <f t="shared" si="225"/>
        <v>42248.793310185181</v>
      </c>
    </row>
    <row r="2383" spans="1:21" ht="3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6"/>
        <v>1.8193398957730169E-2</v>
      </c>
      <c r="P2383" s="7">
        <f t="shared" si="227"/>
        <v>224.42857142857142</v>
      </c>
      <c r="Q2383" t="str">
        <f t="shared" si="228"/>
        <v>technology</v>
      </c>
      <c r="R2383" t="str">
        <f t="shared" si="229"/>
        <v>web</v>
      </c>
      <c r="T2383" s="11">
        <f t="shared" si="224"/>
        <v>42104.935740740737</v>
      </c>
      <c r="U2383" s="11">
        <f t="shared" si="225"/>
        <v>42074.935740740737</v>
      </c>
    </row>
    <row r="2384" spans="1:21" ht="5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6"/>
        <v>2.5000000000000001E-2</v>
      </c>
      <c r="P2384" s="7">
        <f t="shared" si="227"/>
        <v>37.5</v>
      </c>
      <c r="Q2384" t="str">
        <f t="shared" si="228"/>
        <v>technology</v>
      </c>
      <c r="R2384" t="str">
        <f t="shared" si="229"/>
        <v>web</v>
      </c>
      <c r="T2384" s="11">
        <f t="shared" si="224"/>
        <v>42220.187534722223</v>
      </c>
      <c r="U2384" s="11">
        <f t="shared" si="225"/>
        <v>42195.187534722223</v>
      </c>
    </row>
    <row r="2385" spans="1:21" ht="5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6"/>
        <v>4.3499999999999997E-2</v>
      </c>
      <c r="P2385" s="7">
        <f t="shared" si="227"/>
        <v>145</v>
      </c>
      <c r="Q2385" t="str">
        <f t="shared" si="228"/>
        <v>technology</v>
      </c>
      <c r="R2385" t="str">
        <f t="shared" si="229"/>
        <v>web</v>
      </c>
      <c r="T2385" s="11">
        <f t="shared" si="224"/>
        <v>42057.056793981479</v>
      </c>
      <c r="U2385" s="11">
        <f t="shared" si="225"/>
        <v>42027.056793981479</v>
      </c>
    </row>
    <row r="2386" spans="1:21" ht="5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6"/>
        <v>8.0000000000000002E-3</v>
      </c>
      <c r="P2386" s="7">
        <f t="shared" si="227"/>
        <v>1</v>
      </c>
      <c r="Q2386" t="str">
        <f t="shared" si="228"/>
        <v>technology</v>
      </c>
      <c r="R2386" t="str">
        <f t="shared" si="229"/>
        <v>web</v>
      </c>
      <c r="T2386" s="11">
        <f t="shared" si="224"/>
        <v>41957.109293981484</v>
      </c>
      <c r="U2386" s="11">
        <f t="shared" si="225"/>
        <v>41927.067627314813</v>
      </c>
    </row>
    <row r="2387" spans="1:21" ht="5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6"/>
        <v>1.2123076923076924E-2</v>
      </c>
      <c r="P2387" s="7">
        <f t="shared" si="227"/>
        <v>112.57142857142857</v>
      </c>
      <c r="Q2387" t="str">
        <f t="shared" si="228"/>
        <v>technology</v>
      </c>
      <c r="R2387" t="str">
        <f t="shared" si="229"/>
        <v>web</v>
      </c>
      <c r="T2387" s="11">
        <f t="shared" si="224"/>
        <v>42221.70175925926</v>
      </c>
      <c r="U2387" s="11">
        <f t="shared" si="225"/>
        <v>42191.70175925926</v>
      </c>
    </row>
    <row r="2388" spans="1:21" ht="3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6"/>
        <v>0</v>
      </c>
      <c r="P2388" s="7">
        <f t="shared" si="227"/>
        <v>0</v>
      </c>
      <c r="Q2388" t="str">
        <f t="shared" si="228"/>
        <v>technology</v>
      </c>
      <c r="R2388" t="str">
        <f t="shared" si="229"/>
        <v>web</v>
      </c>
      <c r="T2388" s="11">
        <f t="shared" si="224"/>
        <v>42014.838240740741</v>
      </c>
      <c r="U2388" s="11">
        <f t="shared" si="225"/>
        <v>41954.838240740741</v>
      </c>
    </row>
    <row r="2389" spans="1:21" ht="5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6"/>
        <v>6.8399999999999997E-3</v>
      </c>
      <c r="P2389" s="7">
        <f t="shared" si="227"/>
        <v>342</v>
      </c>
      <c r="Q2389" t="str">
        <f t="shared" si="228"/>
        <v>technology</v>
      </c>
      <c r="R2389" t="str">
        <f t="shared" si="229"/>
        <v>web</v>
      </c>
      <c r="T2389" s="11">
        <f t="shared" si="224"/>
        <v>42573.626620370371</v>
      </c>
      <c r="U2389" s="11">
        <f t="shared" si="225"/>
        <v>42528.626620370371</v>
      </c>
    </row>
    <row r="2390" spans="1:21" ht="5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6"/>
        <v>1.2513513513513513E-2</v>
      </c>
      <c r="P2390" s="7">
        <f t="shared" si="227"/>
        <v>57.875</v>
      </c>
      <c r="Q2390" t="str">
        <f t="shared" si="228"/>
        <v>technology</v>
      </c>
      <c r="R2390" t="str">
        <f t="shared" si="229"/>
        <v>web</v>
      </c>
      <c r="T2390" s="11">
        <f t="shared" si="224"/>
        <v>42019.811805555553</v>
      </c>
      <c r="U2390" s="11">
        <f t="shared" si="225"/>
        <v>41989.853692129633</v>
      </c>
    </row>
    <row r="2391" spans="1:21" ht="5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6"/>
        <v>1.8749999999999999E-3</v>
      </c>
      <c r="P2391" s="7">
        <f t="shared" si="227"/>
        <v>30</v>
      </c>
      <c r="Q2391" t="str">
        <f t="shared" si="228"/>
        <v>technology</v>
      </c>
      <c r="R2391" t="str">
        <f t="shared" si="229"/>
        <v>web</v>
      </c>
      <c r="T2391" s="11">
        <f t="shared" si="224"/>
        <v>42210.915972222225</v>
      </c>
      <c r="U2391" s="11">
        <f t="shared" si="225"/>
        <v>42179.653379629628</v>
      </c>
    </row>
    <row r="2392" spans="1:21" ht="5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6"/>
        <v>0</v>
      </c>
      <c r="P2392" s="7">
        <f t="shared" si="227"/>
        <v>0</v>
      </c>
      <c r="Q2392" t="str">
        <f t="shared" si="228"/>
        <v>technology</v>
      </c>
      <c r="R2392" t="str">
        <f t="shared" si="229"/>
        <v>web</v>
      </c>
      <c r="T2392" s="11">
        <f t="shared" si="224"/>
        <v>42008.262314814812</v>
      </c>
      <c r="U2392" s="11">
        <f t="shared" si="225"/>
        <v>41968.262314814812</v>
      </c>
    </row>
    <row r="2393" spans="1:21" ht="3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6"/>
        <v>1.25E-3</v>
      </c>
      <c r="P2393" s="7">
        <f t="shared" si="227"/>
        <v>25</v>
      </c>
      <c r="Q2393" t="str">
        <f t="shared" si="228"/>
        <v>technology</v>
      </c>
      <c r="R2393" t="str">
        <f t="shared" si="229"/>
        <v>web</v>
      </c>
      <c r="T2393" s="11">
        <f t="shared" si="224"/>
        <v>42094.752824074079</v>
      </c>
      <c r="U2393" s="11">
        <f t="shared" si="225"/>
        <v>42064.794490740736</v>
      </c>
    </row>
    <row r="2394" spans="1:21" ht="5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6"/>
        <v>0</v>
      </c>
      <c r="P2394" s="7">
        <f t="shared" si="227"/>
        <v>0</v>
      </c>
      <c r="Q2394" t="str">
        <f t="shared" si="228"/>
        <v>technology</v>
      </c>
      <c r="R2394" t="str">
        <f t="shared" si="229"/>
        <v>web</v>
      </c>
      <c r="T2394" s="11">
        <f t="shared" si="224"/>
        <v>42306.120636574073</v>
      </c>
      <c r="U2394" s="11">
        <f t="shared" si="225"/>
        <v>42276.120636574073</v>
      </c>
    </row>
    <row r="2395" spans="1:21" ht="5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6"/>
        <v>5.0000000000000001E-4</v>
      </c>
      <c r="P2395" s="7">
        <f t="shared" si="227"/>
        <v>50</v>
      </c>
      <c r="Q2395" t="str">
        <f t="shared" si="228"/>
        <v>technology</v>
      </c>
      <c r="R2395" t="str">
        <f t="shared" si="229"/>
        <v>web</v>
      </c>
      <c r="T2395" s="11">
        <f t="shared" si="224"/>
        <v>42224.648344907408</v>
      </c>
      <c r="U2395" s="11">
        <f t="shared" si="225"/>
        <v>42194.648344907408</v>
      </c>
    </row>
    <row r="2396" spans="1:21" ht="5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6"/>
        <v>5.9999999999999995E-4</v>
      </c>
      <c r="P2396" s="7">
        <f t="shared" si="227"/>
        <v>1.5</v>
      </c>
      <c r="Q2396" t="str">
        <f t="shared" si="228"/>
        <v>technology</v>
      </c>
      <c r="R2396" t="str">
        <f t="shared" si="229"/>
        <v>web</v>
      </c>
      <c r="T2396" s="11">
        <f t="shared" si="224"/>
        <v>42061.362187499995</v>
      </c>
      <c r="U2396" s="11">
        <f t="shared" si="225"/>
        <v>42031.362187499995</v>
      </c>
    </row>
    <row r="2397" spans="1:21" ht="3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6"/>
        <v>0</v>
      </c>
      <c r="P2397" s="7">
        <f t="shared" si="227"/>
        <v>0</v>
      </c>
      <c r="Q2397" t="str">
        <f t="shared" si="228"/>
        <v>technology</v>
      </c>
      <c r="R2397" t="str">
        <f t="shared" si="229"/>
        <v>web</v>
      </c>
      <c r="T2397" s="11">
        <f t="shared" si="224"/>
        <v>42745.372916666667</v>
      </c>
      <c r="U2397" s="11">
        <f t="shared" si="225"/>
        <v>42717.121377314819</v>
      </c>
    </row>
    <row r="2398" spans="1:21" ht="5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6"/>
        <v>2E-3</v>
      </c>
      <c r="P2398" s="7">
        <f t="shared" si="227"/>
        <v>10</v>
      </c>
      <c r="Q2398" t="str">
        <f t="shared" si="228"/>
        <v>technology</v>
      </c>
      <c r="R2398" t="str">
        <f t="shared" si="229"/>
        <v>web</v>
      </c>
      <c r="T2398" s="11">
        <f t="shared" si="224"/>
        <v>42292.849050925928</v>
      </c>
      <c r="U2398" s="11">
        <f t="shared" si="225"/>
        <v>42262.849050925928</v>
      </c>
    </row>
    <row r="2399" spans="1:21" ht="5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6"/>
        <v>0</v>
      </c>
      <c r="P2399" s="7">
        <f t="shared" si="227"/>
        <v>0</v>
      </c>
      <c r="Q2399" t="str">
        <f t="shared" si="228"/>
        <v>technology</v>
      </c>
      <c r="R2399" t="str">
        <f t="shared" si="229"/>
        <v>web</v>
      </c>
      <c r="T2399" s="11">
        <f t="shared" si="224"/>
        <v>42006.88490740741</v>
      </c>
      <c r="U2399" s="11">
        <f t="shared" si="225"/>
        <v>41976.88490740741</v>
      </c>
    </row>
    <row r="2400" spans="1:21" ht="5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6"/>
        <v>0</v>
      </c>
      <c r="P2400" s="7">
        <f t="shared" si="227"/>
        <v>0</v>
      </c>
      <c r="Q2400" t="str">
        <f t="shared" si="228"/>
        <v>technology</v>
      </c>
      <c r="R2400" t="str">
        <f t="shared" si="229"/>
        <v>web</v>
      </c>
      <c r="T2400" s="11">
        <f t="shared" si="224"/>
        <v>42187.916481481487</v>
      </c>
      <c r="U2400" s="11">
        <f t="shared" si="225"/>
        <v>42157.916481481487</v>
      </c>
    </row>
    <row r="2401" spans="1:21" ht="3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6"/>
        <v>0</v>
      </c>
      <c r="P2401" s="7">
        <f t="shared" si="227"/>
        <v>0</v>
      </c>
      <c r="Q2401" t="str">
        <f t="shared" si="228"/>
        <v>technology</v>
      </c>
      <c r="R2401" t="str">
        <f t="shared" si="229"/>
        <v>web</v>
      </c>
      <c r="T2401" s="11">
        <f t="shared" si="224"/>
        <v>41991.853078703702</v>
      </c>
      <c r="U2401" s="11">
        <f t="shared" si="225"/>
        <v>41956.853078703702</v>
      </c>
    </row>
    <row r="2402" spans="1:21" ht="5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6"/>
        <v>0</v>
      </c>
      <c r="P2402" s="7">
        <f t="shared" si="227"/>
        <v>0</v>
      </c>
      <c r="Q2402" t="str">
        <f t="shared" si="228"/>
        <v>technology</v>
      </c>
      <c r="R2402" t="str">
        <f t="shared" si="229"/>
        <v>web</v>
      </c>
      <c r="T2402" s="11">
        <f t="shared" si="224"/>
        <v>42474.268101851849</v>
      </c>
      <c r="U2402" s="11">
        <f t="shared" si="225"/>
        <v>42444.268101851849</v>
      </c>
    </row>
    <row r="2403" spans="1:21" ht="5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6"/>
        <v>7.1785714285714283E-3</v>
      </c>
      <c r="P2403" s="7">
        <f t="shared" si="227"/>
        <v>22.333333333333332</v>
      </c>
      <c r="Q2403" t="str">
        <f t="shared" si="228"/>
        <v>food</v>
      </c>
      <c r="R2403" t="str">
        <f t="shared" si="229"/>
        <v>food trucks</v>
      </c>
      <c r="T2403" s="11">
        <f t="shared" si="224"/>
        <v>42434.822870370372</v>
      </c>
      <c r="U2403" s="11">
        <f t="shared" si="225"/>
        <v>42374.822870370372</v>
      </c>
    </row>
    <row r="2404" spans="1:21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6"/>
        <v>4.3333333333333331E-3</v>
      </c>
      <c r="P2404" s="7">
        <f t="shared" si="227"/>
        <v>52</v>
      </c>
      <c r="Q2404" t="str">
        <f t="shared" si="228"/>
        <v>food</v>
      </c>
      <c r="R2404" t="str">
        <f t="shared" si="229"/>
        <v>food trucks</v>
      </c>
      <c r="T2404" s="11">
        <f t="shared" si="224"/>
        <v>42137.679756944446</v>
      </c>
      <c r="U2404" s="11">
        <f t="shared" si="225"/>
        <v>42107.679756944446</v>
      </c>
    </row>
    <row r="2405" spans="1:21" ht="5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6"/>
        <v>0.16833333333333333</v>
      </c>
      <c r="P2405" s="7">
        <f t="shared" si="227"/>
        <v>16.833333333333332</v>
      </c>
      <c r="Q2405" t="str">
        <f t="shared" si="228"/>
        <v>food</v>
      </c>
      <c r="R2405" t="str">
        <f t="shared" si="229"/>
        <v>food trucks</v>
      </c>
      <c r="T2405" s="11">
        <f t="shared" si="224"/>
        <v>42459.840949074074</v>
      </c>
      <c r="U2405" s="11">
        <f t="shared" si="225"/>
        <v>42399.882615740738</v>
      </c>
    </row>
    <row r="2406" spans="1:21" ht="5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6"/>
        <v>0</v>
      </c>
      <c r="P2406" s="7">
        <f t="shared" si="227"/>
        <v>0</v>
      </c>
      <c r="Q2406" t="str">
        <f t="shared" si="228"/>
        <v>food</v>
      </c>
      <c r="R2406" t="str">
        <f t="shared" si="229"/>
        <v>food trucks</v>
      </c>
      <c r="T2406" s="11">
        <f t="shared" si="224"/>
        <v>42372.03943287037</v>
      </c>
      <c r="U2406" s="11">
        <f t="shared" si="225"/>
        <v>42342.03943287037</v>
      </c>
    </row>
    <row r="2407" spans="1:21" ht="3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6"/>
        <v>0.22520000000000001</v>
      </c>
      <c r="P2407" s="7">
        <f t="shared" si="227"/>
        <v>56.3</v>
      </c>
      <c r="Q2407" t="str">
        <f t="shared" si="228"/>
        <v>food</v>
      </c>
      <c r="R2407" t="str">
        <f t="shared" si="229"/>
        <v>food trucks</v>
      </c>
      <c r="T2407" s="11">
        <f t="shared" si="224"/>
        <v>42616.585358796292</v>
      </c>
      <c r="U2407" s="11">
        <f t="shared" si="225"/>
        <v>42595.585358796292</v>
      </c>
    </row>
    <row r="2408" spans="1:21" ht="5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6"/>
        <v>0.41384615384615386</v>
      </c>
      <c r="P2408" s="7">
        <f t="shared" si="227"/>
        <v>84.0625</v>
      </c>
      <c r="Q2408" t="str">
        <f t="shared" si="228"/>
        <v>food</v>
      </c>
      <c r="R2408" t="str">
        <f t="shared" si="229"/>
        <v>food trucks</v>
      </c>
      <c r="T2408" s="11">
        <f t="shared" si="224"/>
        <v>42023.110995370371</v>
      </c>
      <c r="U2408" s="11">
        <f t="shared" si="225"/>
        <v>41983.110995370371</v>
      </c>
    </row>
    <row r="2409" spans="1:21" ht="5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6"/>
        <v>0.25259090909090909</v>
      </c>
      <c r="P2409" s="7">
        <f t="shared" si="227"/>
        <v>168.39393939393941</v>
      </c>
      <c r="Q2409" t="str">
        <f t="shared" si="228"/>
        <v>food</v>
      </c>
      <c r="R2409" t="str">
        <f t="shared" si="229"/>
        <v>food trucks</v>
      </c>
      <c r="T2409" s="11">
        <f t="shared" si="224"/>
        <v>42105.25</v>
      </c>
      <c r="U2409" s="11">
        <f t="shared" si="225"/>
        <v>42082.575555555552</v>
      </c>
    </row>
    <row r="2410" spans="1:21" ht="3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6"/>
        <v>2E-3</v>
      </c>
      <c r="P2410" s="7">
        <f t="shared" si="227"/>
        <v>15</v>
      </c>
      <c r="Q2410" t="str">
        <f t="shared" si="228"/>
        <v>food</v>
      </c>
      <c r="R2410" t="str">
        <f t="shared" si="229"/>
        <v>food trucks</v>
      </c>
      <c r="T2410" s="11">
        <f t="shared" ref="T2410:T2473" si="230">(((I2410/60)/60)/24)+DATE(1970,1,1)</f>
        <v>41949.182372685187</v>
      </c>
      <c r="U2410" s="11">
        <f t="shared" ref="U2410:U2473" si="231">(((J2410/60)/60)/24)+DATE(1970,1,1)</f>
        <v>41919.140706018516</v>
      </c>
    </row>
    <row r="2411" spans="1:21" ht="3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6"/>
        <v>1.84E-2</v>
      </c>
      <c r="P2411" s="7">
        <f t="shared" si="227"/>
        <v>76.666666666666671</v>
      </c>
      <c r="Q2411" t="str">
        <f t="shared" si="228"/>
        <v>food</v>
      </c>
      <c r="R2411" t="str">
        <f t="shared" si="229"/>
        <v>food trucks</v>
      </c>
      <c r="T2411" s="11">
        <f t="shared" si="230"/>
        <v>42234.875868055555</v>
      </c>
      <c r="U2411" s="11">
        <f t="shared" si="231"/>
        <v>42204.875868055555</v>
      </c>
    </row>
    <row r="2412" spans="1:21" ht="6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6"/>
        <v>0</v>
      </c>
      <c r="P2412" s="7">
        <f t="shared" si="227"/>
        <v>0</v>
      </c>
      <c r="Q2412" t="str">
        <f t="shared" si="228"/>
        <v>food</v>
      </c>
      <c r="R2412" t="str">
        <f t="shared" si="229"/>
        <v>food trucks</v>
      </c>
      <c r="T2412" s="11">
        <f t="shared" si="230"/>
        <v>42254.408275462964</v>
      </c>
      <c r="U2412" s="11">
        <f t="shared" si="231"/>
        <v>42224.408275462964</v>
      </c>
    </row>
    <row r="2413" spans="1:21" ht="5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6"/>
        <v>6.0400000000000002E-3</v>
      </c>
      <c r="P2413" s="7">
        <f t="shared" si="227"/>
        <v>50.333333333333336</v>
      </c>
      <c r="Q2413" t="str">
        <f t="shared" si="228"/>
        <v>food</v>
      </c>
      <c r="R2413" t="str">
        <f t="shared" si="229"/>
        <v>food trucks</v>
      </c>
      <c r="T2413" s="11">
        <f t="shared" si="230"/>
        <v>42241.732430555552</v>
      </c>
      <c r="U2413" s="11">
        <f t="shared" si="231"/>
        <v>42211.732430555552</v>
      </c>
    </row>
    <row r="2414" spans="1:21" ht="5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6"/>
        <v>0</v>
      </c>
      <c r="P2414" s="7">
        <f t="shared" si="227"/>
        <v>0</v>
      </c>
      <c r="Q2414" t="str">
        <f t="shared" si="228"/>
        <v>food</v>
      </c>
      <c r="R2414" t="str">
        <f t="shared" si="229"/>
        <v>food trucks</v>
      </c>
      <c r="T2414" s="11">
        <f t="shared" si="230"/>
        <v>42700.778622685189</v>
      </c>
      <c r="U2414" s="11">
        <f t="shared" si="231"/>
        <v>42655.736956018518</v>
      </c>
    </row>
    <row r="2415" spans="1:21" ht="5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6"/>
        <v>8.3333333333333332E-3</v>
      </c>
      <c r="P2415" s="7">
        <f t="shared" si="227"/>
        <v>8.3333333333333339</v>
      </c>
      <c r="Q2415" t="str">
        <f t="shared" si="228"/>
        <v>food</v>
      </c>
      <c r="R2415" t="str">
        <f t="shared" si="229"/>
        <v>food trucks</v>
      </c>
      <c r="T2415" s="11">
        <f t="shared" si="230"/>
        <v>41790.979166666664</v>
      </c>
      <c r="U2415" s="11">
        <f t="shared" si="231"/>
        <v>41760.10974537037</v>
      </c>
    </row>
    <row r="2416" spans="1:21" ht="5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6"/>
        <v>3.0666666666666665E-2</v>
      </c>
      <c r="P2416" s="7">
        <f t="shared" si="227"/>
        <v>35.384615384615387</v>
      </c>
      <c r="Q2416" t="str">
        <f t="shared" si="228"/>
        <v>food</v>
      </c>
      <c r="R2416" t="str">
        <f t="shared" si="229"/>
        <v>food trucks</v>
      </c>
      <c r="T2416" s="11">
        <f t="shared" si="230"/>
        <v>42238.165972222225</v>
      </c>
      <c r="U2416" s="11">
        <f t="shared" si="231"/>
        <v>42198.695138888885</v>
      </c>
    </row>
    <row r="2417" spans="1:21" ht="3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6"/>
        <v>5.5833333333333334E-3</v>
      </c>
      <c r="P2417" s="7">
        <f t="shared" si="227"/>
        <v>55.833333333333336</v>
      </c>
      <c r="Q2417" t="str">
        <f t="shared" si="228"/>
        <v>food</v>
      </c>
      <c r="R2417" t="str">
        <f t="shared" si="229"/>
        <v>food trucks</v>
      </c>
      <c r="T2417" s="11">
        <f t="shared" si="230"/>
        <v>42566.862800925926</v>
      </c>
      <c r="U2417" s="11">
        <f t="shared" si="231"/>
        <v>42536.862800925926</v>
      </c>
    </row>
    <row r="2418" spans="1:21" ht="5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6"/>
        <v>2.5000000000000001E-4</v>
      </c>
      <c r="P2418" s="7">
        <f t="shared" si="227"/>
        <v>5</v>
      </c>
      <c r="Q2418" t="str">
        <f t="shared" si="228"/>
        <v>food</v>
      </c>
      <c r="R2418" t="str">
        <f t="shared" si="229"/>
        <v>food trucks</v>
      </c>
      <c r="T2418" s="11">
        <f t="shared" si="230"/>
        <v>42077.625</v>
      </c>
      <c r="U2418" s="11">
        <f t="shared" si="231"/>
        <v>42019.737766203703</v>
      </c>
    </row>
    <row r="2419" spans="1:21" ht="5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6"/>
        <v>0</v>
      </c>
      <c r="P2419" s="7">
        <f t="shared" si="227"/>
        <v>0</v>
      </c>
      <c r="Q2419" t="str">
        <f t="shared" si="228"/>
        <v>food</v>
      </c>
      <c r="R2419" t="str">
        <f t="shared" si="229"/>
        <v>food trucks</v>
      </c>
      <c r="T2419" s="11">
        <f t="shared" si="230"/>
        <v>41861.884108796294</v>
      </c>
      <c r="U2419" s="11">
        <f t="shared" si="231"/>
        <v>41831.884108796294</v>
      </c>
    </row>
    <row r="2420" spans="1:21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6"/>
        <v>2.0000000000000001E-4</v>
      </c>
      <c r="P2420" s="7">
        <f t="shared" si="227"/>
        <v>1</v>
      </c>
      <c r="Q2420" t="str">
        <f t="shared" si="228"/>
        <v>food</v>
      </c>
      <c r="R2420" t="str">
        <f t="shared" si="229"/>
        <v>food trucks</v>
      </c>
      <c r="T2420" s="11">
        <f t="shared" si="230"/>
        <v>42087.815324074079</v>
      </c>
      <c r="U2420" s="11">
        <f t="shared" si="231"/>
        <v>42027.856990740736</v>
      </c>
    </row>
    <row r="2421" spans="1:21" ht="5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6"/>
        <v>0</v>
      </c>
      <c r="P2421" s="7">
        <f t="shared" si="227"/>
        <v>0</v>
      </c>
      <c r="Q2421" t="str">
        <f t="shared" si="228"/>
        <v>food</v>
      </c>
      <c r="R2421" t="str">
        <f t="shared" si="229"/>
        <v>food trucks</v>
      </c>
      <c r="T2421" s="11">
        <f t="shared" si="230"/>
        <v>42053.738298611104</v>
      </c>
      <c r="U2421" s="11">
        <f t="shared" si="231"/>
        <v>41993.738298611104</v>
      </c>
    </row>
    <row r="2422" spans="1:21" ht="3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6"/>
        <v>0.14825133372851215</v>
      </c>
      <c r="P2422" s="7">
        <f t="shared" si="227"/>
        <v>69.472222222222229</v>
      </c>
      <c r="Q2422" t="str">
        <f t="shared" si="228"/>
        <v>food</v>
      </c>
      <c r="R2422" t="str">
        <f t="shared" si="229"/>
        <v>food trucks</v>
      </c>
      <c r="T2422" s="11">
        <f t="shared" si="230"/>
        <v>41953.070543981477</v>
      </c>
      <c r="U2422" s="11">
        <f t="shared" si="231"/>
        <v>41893.028877314813</v>
      </c>
    </row>
    <row r="2423" spans="1:21" ht="2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6"/>
        <v>1.6666666666666666E-4</v>
      </c>
      <c r="P2423" s="7">
        <f t="shared" si="227"/>
        <v>1</v>
      </c>
      <c r="Q2423" t="str">
        <f t="shared" si="228"/>
        <v>food</v>
      </c>
      <c r="R2423" t="str">
        <f t="shared" si="229"/>
        <v>food trucks</v>
      </c>
      <c r="T2423" s="11">
        <f t="shared" si="230"/>
        <v>42056.687453703707</v>
      </c>
      <c r="U2423" s="11">
        <f t="shared" si="231"/>
        <v>42026.687453703707</v>
      </c>
    </row>
    <row r="2424" spans="1:21" ht="3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6"/>
        <v>2E-3</v>
      </c>
      <c r="P2424" s="7">
        <f t="shared" si="227"/>
        <v>1</v>
      </c>
      <c r="Q2424" t="str">
        <f t="shared" si="228"/>
        <v>food</v>
      </c>
      <c r="R2424" t="str">
        <f t="shared" si="229"/>
        <v>food trucks</v>
      </c>
      <c r="T2424" s="11">
        <f t="shared" si="230"/>
        <v>42074.683287037042</v>
      </c>
      <c r="U2424" s="11">
        <f t="shared" si="231"/>
        <v>42044.724953703699</v>
      </c>
    </row>
    <row r="2425" spans="1:21" ht="3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6"/>
        <v>1.3333333333333334E-4</v>
      </c>
      <c r="P2425" s="7">
        <f t="shared" si="227"/>
        <v>8</v>
      </c>
      <c r="Q2425" t="str">
        <f t="shared" si="228"/>
        <v>food</v>
      </c>
      <c r="R2425" t="str">
        <f t="shared" si="229"/>
        <v>food trucks</v>
      </c>
      <c r="T2425" s="11">
        <f t="shared" si="230"/>
        <v>42004.704745370371</v>
      </c>
      <c r="U2425" s="11">
        <f t="shared" si="231"/>
        <v>41974.704745370371</v>
      </c>
    </row>
    <row r="2426" spans="1:21" ht="3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6"/>
        <v>1.24E-2</v>
      </c>
      <c r="P2426" s="7">
        <f t="shared" si="227"/>
        <v>34.444444444444443</v>
      </c>
      <c r="Q2426" t="str">
        <f t="shared" si="228"/>
        <v>food</v>
      </c>
      <c r="R2426" t="str">
        <f t="shared" si="229"/>
        <v>food trucks</v>
      </c>
      <c r="T2426" s="11">
        <f t="shared" si="230"/>
        <v>41939.892453703702</v>
      </c>
      <c r="U2426" s="11">
        <f t="shared" si="231"/>
        <v>41909.892453703702</v>
      </c>
    </row>
    <row r="2427" spans="1:21" ht="5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6"/>
        <v>2.8571428571428574E-4</v>
      </c>
      <c r="P2427" s="7">
        <f t="shared" si="227"/>
        <v>1</v>
      </c>
      <c r="Q2427" t="str">
        <f t="shared" si="228"/>
        <v>food</v>
      </c>
      <c r="R2427" t="str">
        <f t="shared" si="229"/>
        <v>food trucks</v>
      </c>
      <c r="T2427" s="11">
        <f t="shared" si="230"/>
        <v>42517.919444444444</v>
      </c>
      <c r="U2427" s="11">
        <f t="shared" si="231"/>
        <v>42502.913761574076</v>
      </c>
    </row>
    <row r="2428" spans="1:21" ht="5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6"/>
        <v>0</v>
      </c>
      <c r="P2428" s="7">
        <f t="shared" si="227"/>
        <v>0</v>
      </c>
      <c r="Q2428" t="str">
        <f t="shared" si="228"/>
        <v>food</v>
      </c>
      <c r="R2428" t="str">
        <f t="shared" si="229"/>
        <v>food trucks</v>
      </c>
      <c r="T2428" s="11">
        <f t="shared" si="230"/>
        <v>42224.170046296291</v>
      </c>
      <c r="U2428" s="11">
        <f t="shared" si="231"/>
        <v>42164.170046296291</v>
      </c>
    </row>
    <row r="2429" spans="1:21" ht="3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6"/>
        <v>2.0000000000000002E-5</v>
      </c>
      <c r="P2429" s="7">
        <f t="shared" si="227"/>
        <v>1</v>
      </c>
      <c r="Q2429" t="str">
        <f t="shared" si="228"/>
        <v>food</v>
      </c>
      <c r="R2429" t="str">
        <f t="shared" si="229"/>
        <v>food trucks</v>
      </c>
      <c r="T2429" s="11">
        <f t="shared" si="230"/>
        <v>42452.277002314819</v>
      </c>
      <c r="U2429" s="11">
        <f t="shared" si="231"/>
        <v>42412.318668981476</v>
      </c>
    </row>
    <row r="2430" spans="1:21" ht="3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6"/>
        <v>2.8571428571428571E-5</v>
      </c>
      <c r="P2430" s="7">
        <f t="shared" si="227"/>
        <v>1</v>
      </c>
      <c r="Q2430" t="str">
        <f t="shared" si="228"/>
        <v>food</v>
      </c>
      <c r="R2430" t="str">
        <f t="shared" si="229"/>
        <v>food trucks</v>
      </c>
      <c r="T2430" s="11">
        <f t="shared" si="230"/>
        <v>42075.742488425924</v>
      </c>
      <c r="U2430" s="11">
        <f t="shared" si="231"/>
        <v>42045.784155092595</v>
      </c>
    </row>
    <row r="2431" spans="1:21" ht="5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6"/>
        <v>1.4321428571428572E-2</v>
      </c>
      <c r="P2431" s="7">
        <f t="shared" si="227"/>
        <v>501.25</v>
      </c>
      <c r="Q2431" t="str">
        <f t="shared" si="228"/>
        <v>food</v>
      </c>
      <c r="R2431" t="str">
        <f t="shared" si="229"/>
        <v>food trucks</v>
      </c>
      <c r="T2431" s="11">
        <f t="shared" si="230"/>
        <v>42771.697222222225</v>
      </c>
      <c r="U2431" s="11">
        <f t="shared" si="231"/>
        <v>42734.879236111112</v>
      </c>
    </row>
    <row r="2432" spans="1:21" ht="5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6"/>
        <v>7.0000000000000001E-3</v>
      </c>
      <c r="P2432" s="7">
        <f t="shared" si="227"/>
        <v>10.5</v>
      </c>
      <c r="Q2432" t="str">
        <f t="shared" si="228"/>
        <v>food</v>
      </c>
      <c r="R2432" t="str">
        <f t="shared" si="229"/>
        <v>food trucks</v>
      </c>
      <c r="T2432" s="11">
        <f t="shared" si="230"/>
        <v>42412.130833333329</v>
      </c>
      <c r="U2432" s="11">
        <f t="shared" si="231"/>
        <v>42382.130833333329</v>
      </c>
    </row>
    <row r="2433" spans="1:21" ht="3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6"/>
        <v>2.0000000000000002E-5</v>
      </c>
      <c r="P2433" s="7">
        <f t="shared" si="227"/>
        <v>1</v>
      </c>
      <c r="Q2433" t="str">
        <f t="shared" si="228"/>
        <v>food</v>
      </c>
      <c r="R2433" t="str">
        <f t="shared" si="229"/>
        <v>food trucks</v>
      </c>
      <c r="T2433" s="11">
        <f t="shared" si="230"/>
        <v>42549.099687499998</v>
      </c>
      <c r="U2433" s="11">
        <f t="shared" si="231"/>
        <v>42489.099687499998</v>
      </c>
    </row>
    <row r="2434" spans="1:21" ht="3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6"/>
        <v>1.4285714285714287E-4</v>
      </c>
      <c r="P2434" s="7">
        <f t="shared" si="227"/>
        <v>1</v>
      </c>
      <c r="Q2434" t="str">
        <f t="shared" si="228"/>
        <v>food</v>
      </c>
      <c r="R2434" t="str">
        <f t="shared" si="229"/>
        <v>food trucks</v>
      </c>
      <c r="T2434" s="11">
        <f t="shared" si="230"/>
        <v>42071.218715277777</v>
      </c>
      <c r="U2434" s="11">
        <f t="shared" si="231"/>
        <v>42041.218715277777</v>
      </c>
    </row>
    <row r="2435" spans="1:21" ht="5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2">IF(L2435=0,0,E2435/D2435)</f>
        <v>0</v>
      </c>
      <c r="P2435" s="7">
        <f t="shared" ref="P2435:P2498" si="233">IF(L2435=0, 0,E2435/L2435)</f>
        <v>0</v>
      </c>
      <c r="Q2435" t="str">
        <f t="shared" ref="Q2435:Q2498" si="234">LEFT(N2435, SEARCH("/",N2435,1)-1)</f>
        <v>food</v>
      </c>
      <c r="R2435" t="str">
        <f t="shared" ref="R2435:R2498" si="235">RIGHT(N2435,LEN(N2435)-SEARCH("/",N2435,1))</f>
        <v>food trucks</v>
      </c>
      <c r="T2435" s="11">
        <f t="shared" si="230"/>
        <v>42427.89980324074</v>
      </c>
      <c r="U2435" s="11">
        <f t="shared" si="231"/>
        <v>42397.89980324074</v>
      </c>
    </row>
    <row r="2436" spans="1:21" ht="5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2"/>
        <v>1.2999999999999999E-3</v>
      </c>
      <c r="P2436" s="7">
        <f t="shared" si="233"/>
        <v>13</v>
      </c>
      <c r="Q2436" t="str">
        <f t="shared" si="234"/>
        <v>food</v>
      </c>
      <c r="R2436" t="str">
        <f t="shared" si="235"/>
        <v>food trucks</v>
      </c>
      <c r="T2436" s="11">
        <f t="shared" si="230"/>
        <v>42220.18604166666</v>
      </c>
      <c r="U2436" s="11">
        <f t="shared" si="231"/>
        <v>42180.18604166666</v>
      </c>
    </row>
    <row r="2437" spans="1:21" ht="5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2"/>
        <v>4.8960000000000002E-3</v>
      </c>
      <c r="P2437" s="7">
        <f t="shared" si="233"/>
        <v>306</v>
      </c>
      <c r="Q2437" t="str">
        <f t="shared" si="234"/>
        <v>food</v>
      </c>
      <c r="R2437" t="str">
        <f t="shared" si="235"/>
        <v>food trucks</v>
      </c>
      <c r="T2437" s="11">
        <f t="shared" si="230"/>
        <v>42282.277615740735</v>
      </c>
      <c r="U2437" s="11">
        <f t="shared" si="231"/>
        <v>42252.277615740735</v>
      </c>
    </row>
    <row r="2438" spans="1:21" ht="5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2"/>
        <v>3.8461538461538462E-4</v>
      </c>
      <c r="P2438" s="7">
        <f t="shared" si="233"/>
        <v>22.5</v>
      </c>
      <c r="Q2438" t="str">
        <f t="shared" si="234"/>
        <v>food</v>
      </c>
      <c r="R2438" t="str">
        <f t="shared" si="235"/>
        <v>food trucks</v>
      </c>
      <c r="T2438" s="11">
        <f t="shared" si="230"/>
        <v>42398.615393518514</v>
      </c>
      <c r="U2438" s="11">
        <f t="shared" si="231"/>
        <v>42338.615393518514</v>
      </c>
    </row>
    <row r="2439" spans="1:21" ht="3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2"/>
        <v>0</v>
      </c>
      <c r="P2439" s="7">
        <f t="shared" si="233"/>
        <v>0</v>
      </c>
      <c r="Q2439" t="str">
        <f t="shared" si="234"/>
        <v>food</v>
      </c>
      <c r="R2439" t="str">
        <f t="shared" si="235"/>
        <v>food trucks</v>
      </c>
      <c r="T2439" s="11">
        <f t="shared" si="230"/>
        <v>42080.75</v>
      </c>
      <c r="U2439" s="11">
        <f t="shared" si="231"/>
        <v>42031.965138888889</v>
      </c>
    </row>
    <row r="2440" spans="1:21" ht="5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2"/>
        <v>3.3333333333333335E-3</v>
      </c>
      <c r="P2440" s="7">
        <f t="shared" si="233"/>
        <v>50</v>
      </c>
      <c r="Q2440" t="str">
        <f t="shared" si="234"/>
        <v>food</v>
      </c>
      <c r="R2440" t="str">
        <f t="shared" si="235"/>
        <v>food trucks</v>
      </c>
      <c r="T2440" s="11">
        <f t="shared" si="230"/>
        <v>42345.956736111111</v>
      </c>
      <c r="U2440" s="11">
        <f t="shared" si="231"/>
        <v>42285.91506944444</v>
      </c>
    </row>
    <row r="2441" spans="1:21" ht="5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2"/>
        <v>0</v>
      </c>
      <c r="P2441" s="7">
        <f t="shared" si="233"/>
        <v>0</v>
      </c>
      <c r="Q2441" t="str">
        <f t="shared" si="234"/>
        <v>food</v>
      </c>
      <c r="R2441" t="str">
        <f t="shared" si="235"/>
        <v>food trucks</v>
      </c>
      <c r="T2441" s="11">
        <f t="shared" si="230"/>
        <v>42295.818622685183</v>
      </c>
      <c r="U2441" s="11">
        <f t="shared" si="231"/>
        <v>42265.818622685183</v>
      </c>
    </row>
    <row r="2442" spans="1:21" ht="3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2"/>
        <v>2E-3</v>
      </c>
      <c r="P2442" s="7">
        <f t="shared" si="233"/>
        <v>5</v>
      </c>
      <c r="Q2442" t="str">
        <f t="shared" si="234"/>
        <v>food</v>
      </c>
      <c r="R2442" t="str">
        <f t="shared" si="235"/>
        <v>food trucks</v>
      </c>
      <c r="T2442" s="11">
        <f t="shared" si="230"/>
        <v>42413.899456018517</v>
      </c>
      <c r="U2442" s="11">
        <f t="shared" si="231"/>
        <v>42383.899456018517</v>
      </c>
    </row>
    <row r="2443" spans="1:21" ht="2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2"/>
        <v>1.0788</v>
      </c>
      <c r="P2443" s="7">
        <f t="shared" si="233"/>
        <v>74.22935779816514</v>
      </c>
      <c r="Q2443" t="str">
        <f t="shared" si="234"/>
        <v>food</v>
      </c>
      <c r="R2443" t="str">
        <f t="shared" si="235"/>
        <v>small batch</v>
      </c>
      <c r="T2443" s="11">
        <f t="shared" si="230"/>
        <v>42208.207638888889</v>
      </c>
      <c r="U2443" s="11">
        <f t="shared" si="231"/>
        <v>42187.125625000001</v>
      </c>
    </row>
    <row r="2444" spans="1:21" ht="3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2"/>
        <v>1.2594166666666666</v>
      </c>
      <c r="P2444" s="7">
        <f t="shared" si="233"/>
        <v>81.252688172043008</v>
      </c>
      <c r="Q2444" t="str">
        <f t="shared" si="234"/>
        <v>food</v>
      </c>
      <c r="R2444" t="str">
        <f t="shared" si="235"/>
        <v>small batch</v>
      </c>
      <c r="T2444" s="11">
        <f t="shared" si="230"/>
        <v>42082.625324074077</v>
      </c>
      <c r="U2444" s="11">
        <f t="shared" si="231"/>
        <v>42052.666990740734</v>
      </c>
    </row>
    <row r="2445" spans="1:21" ht="5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2"/>
        <v>2.0251494999999999</v>
      </c>
      <c r="P2445" s="7">
        <f t="shared" si="233"/>
        <v>130.23469453376205</v>
      </c>
      <c r="Q2445" t="str">
        <f t="shared" si="234"/>
        <v>food</v>
      </c>
      <c r="R2445" t="str">
        <f t="shared" si="235"/>
        <v>small batch</v>
      </c>
      <c r="T2445" s="11">
        <f t="shared" si="230"/>
        <v>41866.625254629631</v>
      </c>
      <c r="U2445" s="11">
        <f t="shared" si="231"/>
        <v>41836.625254629631</v>
      </c>
    </row>
    <row r="2446" spans="1:21" ht="5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2"/>
        <v>1.0860000000000001</v>
      </c>
      <c r="P2446" s="7">
        <f t="shared" si="233"/>
        <v>53.409836065573771</v>
      </c>
      <c r="Q2446" t="str">
        <f t="shared" si="234"/>
        <v>food</v>
      </c>
      <c r="R2446" t="str">
        <f t="shared" si="235"/>
        <v>small batch</v>
      </c>
      <c r="T2446" s="11">
        <f t="shared" si="230"/>
        <v>42515.754525462966</v>
      </c>
      <c r="U2446" s="11">
        <f t="shared" si="231"/>
        <v>42485.754525462966</v>
      </c>
    </row>
    <row r="2447" spans="1:21" ht="5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2"/>
        <v>1.728</v>
      </c>
      <c r="P2447" s="7">
        <f t="shared" si="233"/>
        <v>75.130434782608702</v>
      </c>
      <c r="Q2447" t="str">
        <f t="shared" si="234"/>
        <v>food</v>
      </c>
      <c r="R2447" t="str">
        <f t="shared" si="235"/>
        <v>small batch</v>
      </c>
      <c r="T2447" s="11">
        <f t="shared" si="230"/>
        <v>42273.190057870372</v>
      </c>
      <c r="U2447" s="11">
        <f t="shared" si="231"/>
        <v>42243.190057870372</v>
      </c>
    </row>
    <row r="2448" spans="1:21" ht="5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2"/>
        <v>1.6798</v>
      </c>
      <c r="P2448" s="7">
        <f t="shared" si="233"/>
        <v>75.666666666666671</v>
      </c>
      <c r="Q2448" t="str">
        <f t="shared" si="234"/>
        <v>food</v>
      </c>
      <c r="R2448" t="str">
        <f t="shared" si="235"/>
        <v>small batch</v>
      </c>
      <c r="T2448" s="11">
        <f t="shared" si="230"/>
        <v>42700.64434027778</v>
      </c>
      <c r="U2448" s="11">
        <f t="shared" si="231"/>
        <v>42670.602673611109</v>
      </c>
    </row>
    <row r="2449" spans="1:21" ht="5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2"/>
        <v>4.2720000000000002</v>
      </c>
      <c r="P2449" s="7">
        <f t="shared" si="233"/>
        <v>31.691394658753708</v>
      </c>
      <c r="Q2449" t="str">
        <f t="shared" si="234"/>
        <v>food</v>
      </c>
      <c r="R2449" t="str">
        <f t="shared" si="235"/>
        <v>small batch</v>
      </c>
      <c r="T2449" s="11">
        <f t="shared" si="230"/>
        <v>42686.166666666672</v>
      </c>
      <c r="U2449" s="11">
        <f t="shared" si="231"/>
        <v>42654.469826388886</v>
      </c>
    </row>
    <row r="2450" spans="1:21" ht="5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2"/>
        <v>1.075</v>
      </c>
      <c r="P2450" s="7">
        <f t="shared" si="233"/>
        <v>47.777777777777779</v>
      </c>
      <c r="Q2450" t="str">
        <f t="shared" si="234"/>
        <v>food</v>
      </c>
      <c r="R2450" t="str">
        <f t="shared" si="235"/>
        <v>small batch</v>
      </c>
      <c r="T2450" s="11">
        <f t="shared" si="230"/>
        <v>42613.233333333337</v>
      </c>
      <c r="U2450" s="11">
        <f t="shared" si="231"/>
        <v>42607.316122685181</v>
      </c>
    </row>
    <row r="2451" spans="1:21" ht="5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2"/>
        <v>1.08</v>
      </c>
      <c r="P2451" s="7">
        <f t="shared" si="233"/>
        <v>90</v>
      </c>
      <c r="Q2451" t="str">
        <f t="shared" si="234"/>
        <v>food</v>
      </c>
      <c r="R2451" t="str">
        <f t="shared" si="235"/>
        <v>small batch</v>
      </c>
      <c r="T2451" s="11">
        <f t="shared" si="230"/>
        <v>41973.184201388889</v>
      </c>
      <c r="U2451" s="11">
        <f t="shared" si="231"/>
        <v>41943.142534722225</v>
      </c>
    </row>
    <row r="2452" spans="1:21" ht="5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2"/>
        <v>1.0153353333333335</v>
      </c>
      <c r="P2452" s="7">
        <f t="shared" si="233"/>
        <v>149.31401960784314</v>
      </c>
      <c r="Q2452" t="str">
        <f t="shared" si="234"/>
        <v>food</v>
      </c>
      <c r="R2452" t="str">
        <f t="shared" si="235"/>
        <v>small batch</v>
      </c>
      <c r="T2452" s="11">
        <f t="shared" si="230"/>
        <v>41940.132638888892</v>
      </c>
      <c r="U2452" s="11">
        <f t="shared" si="231"/>
        <v>41902.07240740741</v>
      </c>
    </row>
    <row r="2453" spans="1:21" ht="3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2"/>
        <v>1.1545000000000001</v>
      </c>
      <c r="P2453" s="7">
        <f t="shared" si="233"/>
        <v>62.06989247311828</v>
      </c>
      <c r="Q2453" t="str">
        <f t="shared" si="234"/>
        <v>food</v>
      </c>
      <c r="R2453" t="str">
        <f t="shared" si="235"/>
        <v>small batch</v>
      </c>
      <c r="T2453" s="11">
        <f t="shared" si="230"/>
        <v>42799.908449074079</v>
      </c>
      <c r="U2453" s="11">
        <f t="shared" si="231"/>
        <v>42779.908449074079</v>
      </c>
    </row>
    <row r="2454" spans="1:21" ht="5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2"/>
        <v>1.335</v>
      </c>
      <c r="P2454" s="7">
        <f t="shared" si="233"/>
        <v>53.4</v>
      </c>
      <c r="Q2454" t="str">
        <f t="shared" si="234"/>
        <v>food</v>
      </c>
      <c r="R2454" t="str">
        <f t="shared" si="235"/>
        <v>small batch</v>
      </c>
      <c r="T2454" s="11">
        <f t="shared" si="230"/>
        <v>42367.958333333328</v>
      </c>
      <c r="U2454" s="11">
        <f t="shared" si="231"/>
        <v>42338.84375</v>
      </c>
    </row>
    <row r="2455" spans="1:21" ht="5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2"/>
        <v>1.5469999999999999</v>
      </c>
      <c r="P2455" s="7">
        <f t="shared" si="233"/>
        <v>69.268656716417908</v>
      </c>
      <c r="Q2455" t="str">
        <f t="shared" si="234"/>
        <v>food</v>
      </c>
      <c r="R2455" t="str">
        <f t="shared" si="235"/>
        <v>small batch</v>
      </c>
      <c r="T2455" s="11">
        <f t="shared" si="230"/>
        <v>42768.692233796297</v>
      </c>
      <c r="U2455" s="11">
        <f t="shared" si="231"/>
        <v>42738.692233796297</v>
      </c>
    </row>
    <row r="2456" spans="1:21" ht="5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2"/>
        <v>1.0084571428571429</v>
      </c>
      <c r="P2456" s="7">
        <f t="shared" si="233"/>
        <v>271.50769230769231</v>
      </c>
      <c r="Q2456" t="str">
        <f t="shared" si="234"/>
        <v>food</v>
      </c>
      <c r="R2456" t="str">
        <f t="shared" si="235"/>
        <v>small batch</v>
      </c>
      <c r="T2456" s="11">
        <f t="shared" si="230"/>
        <v>42805.201481481476</v>
      </c>
      <c r="U2456" s="11">
        <f t="shared" si="231"/>
        <v>42770.201481481476</v>
      </c>
    </row>
    <row r="2457" spans="1:21" ht="3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2"/>
        <v>1.82</v>
      </c>
      <c r="P2457" s="7">
        <f t="shared" si="233"/>
        <v>34.125</v>
      </c>
      <c r="Q2457" t="str">
        <f t="shared" si="234"/>
        <v>food</v>
      </c>
      <c r="R2457" t="str">
        <f t="shared" si="235"/>
        <v>small batch</v>
      </c>
      <c r="T2457" s="11">
        <f t="shared" si="230"/>
        <v>42480.781828703708</v>
      </c>
      <c r="U2457" s="11">
        <f t="shared" si="231"/>
        <v>42452.781828703708</v>
      </c>
    </row>
    <row r="2458" spans="1:21" ht="5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2"/>
        <v>1.8086666666666666</v>
      </c>
      <c r="P2458" s="7">
        <f t="shared" si="233"/>
        <v>40.492537313432834</v>
      </c>
      <c r="Q2458" t="str">
        <f t="shared" si="234"/>
        <v>food</v>
      </c>
      <c r="R2458" t="str">
        <f t="shared" si="235"/>
        <v>small batch</v>
      </c>
      <c r="T2458" s="11">
        <f t="shared" si="230"/>
        <v>42791.961099537039</v>
      </c>
      <c r="U2458" s="11">
        <f t="shared" si="231"/>
        <v>42761.961099537039</v>
      </c>
    </row>
    <row r="2459" spans="1:21" ht="3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2"/>
        <v>1.0230434782608695</v>
      </c>
      <c r="P2459" s="7">
        <f t="shared" si="233"/>
        <v>189.75806451612902</v>
      </c>
      <c r="Q2459" t="str">
        <f t="shared" si="234"/>
        <v>food</v>
      </c>
      <c r="R2459" t="str">
        <f t="shared" si="235"/>
        <v>small batch</v>
      </c>
      <c r="T2459" s="11">
        <f t="shared" si="230"/>
        <v>42453.560833333337</v>
      </c>
      <c r="U2459" s="11">
        <f t="shared" si="231"/>
        <v>42423.602500000001</v>
      </c>
    </row>
    <row r="2460" spans="1:21" ht="5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2"/>
        <v>1.1017999999999999</v>
      </c>
      <c r="P2460" s="7">
        <f t="shared" si="233"/>
        <v>68.862499999999997</v>
      </c>
      <c r="Q2460" t="str">
        <f t="shared" si="234"/>
        <v>food</v>
      </c>
      <c r="R2460" t="str">
        <f t="shared" si="235"/>
        <v>small batch</v>
      </c>
      <c r="T2460" s="11">
        <f t="shared" si="230"/>
        <v>42530.791666666672</v>
      </c>
      <c r="U2460" s="11">
        <f t="shared" si="231"/>
        <v>42495.871736111112</v>
      </c>
    </row>
    <row r="2461" spans="1:21" ht="5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2"/>
        <v>1.0225</v>
      </c>
      <c r="P2461" s="7">
        <f t="shared" si="233"/>
        <v>108.77659574468085</v>
      </c>
      <c r="Q2461" t="str">
        <f t="shared" si="234"/>
        <v>food</v>
      </c>
      <c r="R2461" t="str">
        <f t="shared" si="235"/>
        <v>small batch</v>
      </c>
      <c r="T2461" s="11">
        <f t="shared" si="230"/>
        <v>42452.595891203702</v>
      </c>
      <c r="U2461" s="11">
        <f t="shared" si="231"/>
        <v>42407.637557870374</v>
      </c>
    </row>
    <row r="2462" spans="1:21" ht="5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2"/>
        <v>1.0078823529411765</v>
      </c>
      <c r="P2462" s="7">
        <f t="shared" si="233"/>
        <v>125.98529411764706</v>
      </c>
      <c r="Q2462" t="str">
        <f t="shared" si="234"/>
        <v>food</v>
      </c>
      <c r="R2462" t="str">
        <f t="shared" si="235"/>
        <v>small batch</v>
      </c>
      <c r="T2462" s="11">
        <f t="shared" si="230"/>
        <v>42738.178472222222</v>
      </c>
      <c r="U2462" s="11">
        <f t="shared" si="231"/>
        <v>42704.187118055561</v>
      </c>
    </row>
    <row r="2463" spans="1:21" ht="5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2"/>
        <v>1.038</v>
      </c>
      <c r="P2463" s="7">
        <f t="shared" si="233"/>
        <v>90.523255813953483</v>
      </c>
      <c r="Q2463" t="str">
        <f t="shared" si="234"/>
        <v>music</v>
      </c>
      <c r="R2463" t="str">
        <f t="shared" si="235"/>
        <v>indie rock</v>
      </c>
      <c r="T2463" s="11">
        <f t="shared" si="230"/>
        <v>40817.125</v>
      </c>
      <c r="U2463" s="11">
        <f t="shared" si="231"/>
        <v>40784.012696759259</v>
      </c>
    </row>
    <row r="2464" spans="1:21" ht="5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2"/>
        <v>1.1070833333333334</v>
      </c>
      <c r="P2464" s="7">
        <f t="shared" si="233"/>
        <v>28.880434782608695</v>
      </c>
      <c r="Q2464" t="str">
        <f t="shared" si="234"/>
        <v>music</v>
      </c>
      <c r="R2464" t="str">
        <f t="shared" si="235"/>
        <v>indie rock</v>
      </c>
      <c r="T2464" s="11">
        <f t="shared" si="230"/>
        <v>41109.186296296299</v>
      </c>
      <c r="U2464" s="11">
        <f t="shared" si="231"/>
        <v>41089.186296296299</v>
      </c>
    </row>
    <row r="2465" spans="1:21" ht="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2"/>
        <v>1.1625000000000001</v>
      </c>
      <c r="P2465" s="7">
        <f t="shared" si="233"/>
        <v>31</v>
      </c>
      <c r="Q2465" t="str">
        <f t="shared" si="234"/>
        <v>music</v>
      </c>
      <c r="R2465" t="str">
        <f t="shared" si="235"/>
        <v>indie rock</v>
      </c>
      <c r="T2465" s="11">
        <f t="shared" si="230"/>
        <v>41380.791666666664</v>
      </c>
      <c r="U2465" s="11">
        <f t="shared" si="231"/>
        <v>41341.111400462964</v>
      </c>
    </row>
    <row r="2466" spans="1:21" ht="3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2"/>
        <v>1.111</v>
      </c>
      <c r="P2466" s="7">
        <f t="shared" si="233"/>
        <v>51.674418604651166</v>
      </c>
      <c r="Q2466" t="str">
        <f t="shared" si="234"/>
        <v>music</v>
      </c>
      <c r="R2466" t="str">
        <f t="shared" si="235"/>
        <v>indie rock</v>
      </c>
      <c r="T2466" s="11">
        <f t="shared" si="230"/>
        <v>42277.811805555553</v>
      </c>
      <c r="U2466" s="11">
        <f t="shared" si="231"/>
        <v>42248.90042824074</v>
      </c>
    </row>
    <row r="2467" spans="1:21" ht="3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2"/>
        <v>1.8014285714285714</v>
      </c>
      <c r="P2467" s="7">
        <f t="shared" si="233"/>
        <v>26.270833333333332</v>
      </c>
      <c r="Q2467" t="str">
        <f t="shared" si="234"/>
        <v>music</v>
      </c>
      <c r="R2467" t="str">
        <f t="shared" si="235"/>
        <v>indie rock</v>
      </c>
      <c r="T2467" s="11">
        <f t="shared" si="230"/>
        <v>41175.719305555554</v>
      </c>
      <c r="U2467" s="11">
        <f t="shared" si="231"/>
        <v>41145.719305555554</v>
      </c>
    </row>
    <row r="2468" spans="1:21" ht="5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2"/>
        <v>1</v>
      </c>
      <c r="P2468" s="7">
        <f t="shared" si="233"/>
        <v>48.07692307692308</v>
      </c>
      <c r="Q2468" t="str">
        <f t="shared" si="234"/>
        <v>music</v>
      </c>
      <c r="R2468" t="str">
        <f t="shared" si="235"/>
        <v>indie rock</v>
      </c>
      <c r="T2468" s="11">
        <f t="shared" si="230"/>
        <v>41403.102465277778</v>
      </c>
      <c r="U2468" s="11">
        <f t="shared" si="231"/>
        <v>41373.102465277778</v>
      </c>
    </row>
    <row r="2469" spans="1:21" ht="3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2"/>
        <v>1.1850000000000001</v>
      </c>
      <c r="P2469" s="7">
        <f t="shared" si="233"/>
        <v>27.558139534883722</v>
      </c>
      <c r="Q2469" t="str">
        <f t="shared" si="234"/>
        <v>music</v>
      </c>
      <c r="R2469" t="str">
        <f t="shared" si="235"/>
        <v>indie rock</v>
      </c>
      <c r="T2469" s="11">
        <f t="shared" si="230"/>
        <v>41039.708333333336</v>
      </c>
      <c r="U2469" s="11">
        <f t="shared" si="231"/>
        <v>41025.874201388891</v>
      </c>
    </row>
    <row r="2470" spans="1:21" ht="3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2"/>
        <v>1.0721700000000001</v>
      </c>
      <c r="P2470" s="7">
        <f t="shared" si="233"/>
        <v>36.97137931034483</v>
      </c>
      <c r="Q2470" t="str">
        <f t="shared" si="234"/>
        <v>music</v>
      </c>
      <c r="R2470" t="str">
        <f t="shared" si="235"/>
        <v>indie rock</v>
      </c>
      <c r="T2470" s="11">
        <f t="shared" si="230"/>
        <v>41210.208333333336</v>
      </c>
      <c r="U2470" s="11">
        <f t="shared" si="231"/>
        <v>41174.154178240737</v>
      </c>
    </row>
    <row r="2471" spans="1:21" ht="5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2"/>
        <v>1.1366666666666667</v>
      </c>
      <c r="P2471" s="7">
        <f t="shared" si="233"/>
        <v>29.021276595744681</v>
      </c>
      <c r="Q2471" t="str">
        <f t="shared" si="234"/>
        <v>music</v>
      </c>
      <c r="R2471" t="str">
        <f t="shared" si="235"/>
        <v>indie rock</v>
      </c>
      <c r="T2471" s="11">
        <f t="shared" si="230"/>
        <v>40582.429733796293</v>
      </c>
      <c r="U2471" s="11">
        <f t="shared" si="231"/>
        <v>40557.429733796293</v>
      </c>
    </row>
    <row r="2472" spans="1:21" ht="3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2"/>
        <v>1.0316400000000001</v>
      </c>
      <c r="P2472" s="7">
        <f t="shared" si="233"/>
        <v>28.65666666666667</v>
      </c>
      <c r="Q2472" t="str">
        <f t="shared" si="234"/>
        <v>music</v>
      </c>
      <c r="R2472" t="str">
        <f t="shared" si="235"/>
        <v>indie rock</v>
      </c>
      <c r="T2472" s="11">
        <f t="shared" si="230"/>
        <v>41053.07471064815</v>
      </c>
      <c r="U2472" s="11">
        <f t="shared" si="231"/>
        <v>41023.07471064815</v>
      </c>
    </row>
    <row r="2473" spans="1:21" ht="5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2"/>
        <v>1.28</v>
      </c>
      <c r="P2473" s="7">
        <f t="shared" si="233"/>
        <v>37.647058823529413</v>
      </c>
      <c r="Q2473" t="str">
        <f t="shared" si="234"/>
        <v>music</v>
      </c>
      <c r="R2473" t="str">
        <f t="shared" si="235"/>
        <v>indie rock</v>
      </c>
      <c r="T2473" s="11">
        <f t="shared" si="230"/>
        <v>40933.992962962962</v>
      </c>
      <c r="U2473" s="11">
        <f t="shared" si="231"/>
        <v>40893.992962962962</v>
      </c>
    </row>
    <row r="2474" spans="1:21" ht="5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2"/>
        <v>1.3576026666666667</v>
      </c>
      <c r="P2474" s="7">
        <f t="shared" si="233"/>
        <v>97.904038461538462</v>
      </c>
      <c r="Q2474" t="str">
        <f t="shared" si="234"/>
        <v>music</v>
      </c>
      <c r="R2474" t="str">
        <f t="shared" si="235"/>
        <v>indie rock</v>
      </c>
      <c r="T2474" s="11">
        <f t="shared" ref="T2474:T2537" si="236">(((I2474/60)/60)/24)+DATE(1970,1,1)</f>
        <v>40425.043749999997</v>
      </c>
      <c r="U2474" s="11">
        <f t="shared" ref="U2474:U2537" si="237">(((J2474/60)/60)/24)+DATE(1970,1,1)</f>
        <v>40354.11550925926</v>
      </c>
    </row>
    <row r="2475" spans="1:21" ht="3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2"/>
        <v>1</v>
      </c>
      <c r="P2475" s="7">
        <f t="shared" si="233"/>
        <v>42.553191489361701</v>
      </c>
      <c r="Q2475" t="str">
        <f t="shared" si="234"/>
        <v>music</v>
      </c>
      <c r="R2475" t="str">
        <f t="shared" si="235"/>
        <v>indie rock</v>
      </c>
      <c r="T2475" s="11">
        <f t="shared" si="236"/>
        <v>41223.790150462963</v>
      </c>
      <c r="U2475" s="11">
        <f t="shared" si="237"/>
        <v>41193.748483796298</v>
      </c>
    </row>
    <row r="2476" spans="1:21" ht="5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2"/>
        <v>1.0000360000000001</v>
      </c>
      <c r="P2476" s="7">
        <f t="shared" si="233"/>
        <v>131.58368421052631</v>
      </c>
      <c r="Q2476" t="str">
        <f t="shared" si="234"/>
        <v>music</v>
      </c>
      <c r="R2476" t="str">
        <f t="shared" si="235"/>
        <v>indie rock</v>
      </c>
      <c r="T2476" s="11">
        <f t="shared" si="236"/>
        <v>40462.011296296296</v>
      </c>
      <c r="U2476" s="11">
        <f t="shared" si="237"/>
        <v>40417.011296296296</v>
      </c>
    </row>
    <row r="2477" spans="1:21" ht="3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2"/>
        <v>1.0471999999999999</v>
      </c>
      <c r="P2477" s="7">
        <f t="shared" si="233"/>
        <v>32.320987654320987</v>
      </c>
      <c r="Q2477" t="str">
        <f t="shared" si="234"/>
        <v>music</v>
      </c>
      <c r="R2477" t="str">
        <f t="shared" si="235"/>
        <v>indie rock</v>
      </c>
      <c r="T2477" s="11">
        <f t="shared" si="236"/>
        <v>40369.916666666664</v>
      </c>
      <c r="U2477" s="11">
        <f t="shared" si="237"/>
        <v>40310.287673611114</v>
      </c>
    </row>
    <row r="2478" spans="1:21" ht="3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2"/>
        <v>1.050225</v>
      </c>
      <c r="P2478" s="7">
        <f t="shared" si="233"/>
        <v>61.103999999999999</v>
      </c>
      <c r="Q2478" t="str">
        <f t="shared" si="234"/>
        <v>music</v>
      </c>
      <c r="R2478" t="str">
        <f t="shared" si="235"/>
        <v>indie rock</v>
      </c>
      <c r="T2478" s="11">
        <f t="shared" si="236"/>
        <v>41946.370023148149</v>
      </c>
      <c r="U2478" s="11">
        <f t="shared" si="237"/>
        <v>41913.328356481477</v>
      </c>
    </row>
    <row r="2479" spans="1:21" ht="3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2"/>
        <v>1.7133333333333334</v>
      </c>
      <c r="P2479" s="7">
        <f t="shared" si="233"/>
        <v>31.341463414634145</v>
      </c>
      <c r="Q2479" t="str">
        <f t="shared" si="234"/>
        <v>music</v>
      </c>
      <c r="R2479" t="str">
        <f t="shared" si="235"/>
        <v>indie rock</v>
      </c>
      <c r="T2479" s="11">
        <f t="shared" si="236"/>
        <v>41133.691493055558</v>
      </c>
      <c r="U2479" s="11">
        <f t="shared" si="237"/>
        <v>41088.691493055558</v>
      </c>
    </row>
    <row r="2480" spans="1:21" ht="5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2"/>
        <v>1.2749999999999999</v>
      </c>
      <c r="P2480" s="7">
        <f t="shared" si="233"/>
        <v>129.1139240506329</v>
      </c>
      <c r="Q2480" t="str">
        <f t="shared" si="234"/>
        <v>music</v>
      </c>
      <c r="R2480" t="str">
        <f t="shared" si="235"/>
        <v>indie rock</v>
      </c>
      <c r="T2480" s="11">
        <f t="shared" si="236"/>
        <v>41287.950381944444</v>
      </c>
      <c r="U2480" s="11">
        <f t="shared" si="237"/>
        <v>41257.950381944444</v>
      </c>
    </row>
    <row r="2481" spans="1:21" ht="3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2"/>
        <v>1.3344333333333334</v>
      </c>
      <c r="P2481" s="7">
        <f t="shared" si="233"/>
        <v>25.020624999999999</v>
      </c>
      <c r="Q2481" t="str">
        <f t="shared" si="234"/>
        <v>music</v>
      </c>
      <c r="R2481" t="str">
        <f t="shared" si="235"/>
        <v>indie rock</v>
      </c>
      <c r="T2481" s="11">
        <f t="shared" si="236"/>
        <v>41118.083333333336</v>
      </c>
      <c r="U2481" s="11">
        <f t="shared" si="237"/>
        <v>41107.726782407408</v>
      </c>
    </row>
    <row r="2482" spans="1:21" ht="5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2"/>
        <v>1</v>
      </c>
      <c r="P2482" s="7">
        <f t="shared" si="233"/>
        <v>250</v>
      </c>
      <c r="Q2482" t="str">
        <f t="shared" si="234"/>
        <v>music</v>
      </c>
      <c r="R2482" t="str">
        <f t="shared" si="235"/>
        <v>indie rock</v>
      </c>
      <c r="T2482" s="11">
        <f t="shared" si="236"/>
        <v>42287.936157407406</v>
      </c>
      <c r="U2482" s="11">
        <f t="shared" si="237"/>
        <v>42227.936157407406</v>
      </c>
    </row>
    <row r="2483" spans="1:21" ht="5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2"/>
        <v>1.1291099999999998</v>
      </c>
      <c r="P2483" s="7">
        <f t="shared" si="233"/>
        <v>47.541473684210523</v>
      </c>
      <c r="Q2483" t="str">
        <f t="shared" si="234"/>
        <v>music</v>
      </c>
      <c r="R2483" t="str">
        <f t="shared" si="235"/>
        <v>indie rock</v>
      </c>
      <c r="T2483" s="11">
        <f t="shared" si="236"/>
        <v>41029.645925925928</v>
      </c>
      <c r="U2483" s="11">
        <f t="shared" si="237"/>
        <v>40999.645925925928</v>
      </c>
    </row>
    <row r="2484" spans="1:21" ht="5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2"/>
        <v>1.0009999999999999</v>
      </c>
      <c r="P2484" s="7">
        <f t="shared" si="233"/>
        <v>40.04</v>
      </c>
      <c r="Q2484" t="str">
        <f t="shared" si="234"/>
        <v>music</v>
      </c>
      <c r="R2484" t="str">
        <f t="shared" si="235"/>
        <v>indie rock</v>
      </c>
      <c r="T2484" s="11">
        <f t="shared" si="236"/>
        <v>40756.782210648147</v>
      </c>
      <c r="U2484" s="11">
        <f t="shared" si="237"/>
        <v>40711.782210648147</v>
      </c>
    </row>
    <row r="2485" spans="1:21" ht="3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2"/>
        <v>1.1372727272727272</v>
      </c>
      <c r="P2485" s="7">
        <f t="shared" si="233"/>
        <v>65.84210526315789</v>
      </c>
      <c r="Q2485" t="str">
        <f t="shared" si="234"/>
        <v>music</v>
      </c>
      <c r="R2485" t="str">
        <f t="shared" si="235"/>
        <v>indie rock</v>
      </c>
      <c r="T2485" s="11">
        <f t="shared" si="236"/>
        <v>41030.708368055559</v>
      </c>
      <c r="U2485" s="11">
        <f t="shared" si="237"/>
        <v>40970.750034722223</v>
      </c>
    </row>
    <row r="2486" spans="1:21" ht="5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2"/>
        <v>1.1931742857142855</v>
      </c>
      <c r="P2486" s="7">
        <f t="shared" si="233"/>
        <v>46.401222222222216</v>
      </c>
      <c r="Q2486" t="str">
        <f t="shared" si="234"/>
        <v>music</v>
      </c>
      <c r="R2486" t="str">
        <f t="shared" si="235"/>
        <v>indie rock</v>
      </c>
      <c r="T2486" s="11">
        <f t="shared" si="236"/>
        <v>40801.916701388887</v>
      </c>
      <c r="U2486" s="11">
        <f t="shared" si="237"/>
        <v>40771.916701388887</v>
      </c>
    </row>
    <row r="2487" spans="1:21" ht="5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2"/>
        <v>1.0325</v>
      </c>
      <c r="P2487" s="7">
        <f t="shared" si="233"/>
        <v>50.365853658536587</v>
      </c>
      <c r="Q2487" t="str">
        <f t="shared" si="234"/>
        <v>music</v>
      </c>
      <c r="R2487" t="str">
        <f t="shared" si="235"/>
        <v>indie rock</v>
      </c>
      <c r="T2487" s="11">
        <f t="shared" si="236"/>
        <v>40828.998599537037</v>
      </c>
      <c r="U2487" s="11">
        <f t="shared" si="237"/>
        <v>40793.998599537037</v>
      </c>
    </row>
    <row r="2488" spans="1:21" ht="5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2"/>
        <v>2.6566666666666667</v>
      </c>
      <c r="P2488" s="7">
        <f t="shared" si="233"/>
        <v>26.566666666666666</v>
      </c>
      <c r="Q2488" t="str">
        <f t="shared" si="234"/>
        <v>music</v>
      </c>
      <c r="R2488" t="str">
        <f t="shared" si="235"/>
        <v>indie rock</v>
      </c>
      <c r="T2488" s="11">
        <f t="shared" si="236"/>
        <v>41021.708055555559</v>
      </c>
      <c r="U2488" s="11">
        <f t="shared" si="237"/>
        <v>40991.708055555559</v>
      </c>
    </row>
    <row r="2489" spans="1:21" ht="3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2"/>
        <v>1.0005066666666667</v>
      </c>
      <c r="P2489" s="7">
        <f t="shared" si="233"/>
        <v>39.493684210526318</v>
      </c>
      <c r="Q2489" t="str">
        <f t="shared" si="234"/>
        <v>music</v>
      </c>
      <c r="R2489" t="str">
        <f t="shared" si="235"/>
        <v>indie rock</v>
      </c>
      <c r="T2489" s="11">
        <f t="shared" si="236"/>
        <v>41056.083298611113</v>
      </c>
      <c r="U2489" s="11">
        <f t="shared" si="237"/>
        <v>41026.083298611113</v>
      </c>
    </row>
    <row r="2490" spans="1:21" ht="5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2"/>
        <v>1.0669999999999999</v>
      </c>
      <c r="P2490" s="7">
        <f t="shared" si="233"/>
        <v>49.246153846153845</v>
      </c>
      <c r="Q2490" t="str">
        <f t="shared" si="234"/>
        <v>music</v>
      </c>
      <c r="R2490" t="str">
        <f t="shared" si="235"/>
        <v>indie rock</v>
      </c>
      <c r="T2490" s="11">
        <f t="shared" si="236"/>
        <v>40863.674861111111</v>
      </c>
      <c r="U2490" s="11">
        <f t="shared" si="237"/>
        <v>40833.633194444446</v>
      </c>
    </row>
    <row r="2491" spans="1:21" ht="5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2"/>
        <v>1.3367142857142857</v>
      </c>
      <c r="P2491" s="7">
        <f t="shared" si="233"/>
        <v>62.38</v>
      </c>
      <c r="Q2491" t="str">
        <f t="shared" si="234"/>
        <v>music</v>
      </c>
      <c r="R2491" t="str">
        <f t="shared" si="235"/>
        <v>indie rock</v>
      </c>
      <c r="T2491" s="11">
        <f t="shared" si="236"/>
        <v>41403.690266203703</v>
      </c>
      <c r="U2491" s="11">
        <f t="shared" si="237"/>
        <v>41373.690266203703</v>
      </c>
    </row>
    <row r="2492" spans="1:21" ht="5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2"/>
        <v>1.214</v>
      </c>
      <c r="P2492" s="7">
        <f t="shared" si="233"/>
        <v>37.9375</v>
      </c>
      <c r="Q2492" t="str">
        <f t="shared" si="234"/>
        <v>music</v>
      </c>
      <c r="R2492" t="str">
        <f t="shared" si="235"/>
        <v>indie rock</v>
      </c>
      <c r="T2492" s="11">
        <f t="shared" si="236"/>
        <v>41083.227731481478</v>
      </c>
      <c r="U2492" s="11">
        <f t="shared" si="237"/>
        <v>41023.227731481478</v>
      </c>
    </row>
    <row r="2493" spans="1:21" ht="5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2"/>
        <v>1.032</v>
      </c>
      <c r="P2493" s="7">
        <f t="shared" si="233"/>
        <v>51.6</v>
      </c>
      <c r="Q2493" t="str">
        <f t="shared" si="234"/>
        <v>music</v>
      </c>
      <c r="R2493" t="str">
        <f t="shared" si="235"/>
        <v>indie rock</v>
      </c>
      <c r="T2493" s="11">
        <f t="shared" si="236"/>
        <v>40559.07708333333</v>
      </c>
      <c r="U2493" s="11">
        <f t="shared" si="237"/>
        <v>40542.839282407411</v>
      </c>
    </row>
    <row r="2494" spans="1:21" ht="3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2"/>
        <v>1.25</v>
      </c>
      <c r="P2494" s="7">
        <f t="shared" si="233"/>
        <v>27.777777777777779</v>
      </c>
      <c r="Q2494" t="str">
        <f t="shared" si="234"/>
        <v>music</v>
      </c>
      <c r="R2494" t="str">
        <f t="shared" si="235"/>
        <v>indie rock</v>
      </c>
      <c r="T2494" s="11">
        <f t="shared" si="236"/>
        <v>41076.415972222225</v>
      </c>
      <c r="U2494" s="11">
        <f t="shared" si="237"/>
        <v>41024.985972222225</v>
      </c>
    </row>
    <row r="2495" spans="1:21" ht="5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2"/>
        <v>1.2869999999999999</v>
      </c>
      <c r="P2495" s="7">
        <f t="shared" si="233"/>
        <v>99.382239382239376</v>
      </c>
      <c r="Q2495" t="str">
        <f t="shared" si="234"/>
        <v>music</v>
      </c>
      <c r="R2495" t="str">
        <f t="shared" si="235"/>
        <v>indie rock</v>
      </c>
      <c r="T2495" s="11">
        <f t="shared" si="236"/>
        <v>41393.168287037035</v>
      </c>
      <c r="U2495" s="11">
        <f t="shared" si="237"/>
        <v>41348.168287037035</v>
      </c>
    </row>
    <row r="2496" spans="1:21" ht="5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2"/>
        <v>1.0100533333333332</v>
      </c>
      <c r="P2496" s="7">
        <f t="shared" si="233"/>
        <v>38.848205128205123</v>
      </c>
      <c r="Q2496" t="str">
        <f t="shared" si="234"/>
        <v>music</v>
      </c>
      <c r="R2496" t="str">
        <f t="shared" si="235"/>
        <v>indie rock</v>
      </c>
      <c r="T2496" s="11">
        <f t="shared" si="236"/>
        <v>41052.645185185182</v>
      </c>
      <c r="U2496" s="11">
        <f t="shared" si="237"/>
        <v>41022.645185185182</v>
      </c>
    </row>
    <row r="2497" spans="1:21" ht="5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2"/>
        <v>1.2753666666666665</v>
      </c>
      <c r="P2497" s="7">
        <f t="shared" si="233"/>
        <v>45.548809523809524</v>
      </c>
      <c r="Q2497" t="str">
        <f t="shared" si="234"/>
        <v>music</v>
      </c>
      <c r="R2497" t="str">
        <f t="shared" si="235"/>
        <v>indie rock</v>
      </c>
      <c r="T2497" s="11">
        <f t="shared" si="236"/>
        <v>41066.946469907409</v>
      </c>
      <c r="U2497" s="11">
        <f t="shared" si="237"/>
        <v>41036.946469907409</v>
      </c>
    </row>
    <row r="2498" spans="1:21" ht="3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2"/>
        <v>1</v>
      </c>
      <c r="P2498" s="7">
        <f t="shared" si="233"/>
        <v>600</v>
      </c>
      <c r="Q2498" t="str">
        <f t="shared" si="234"/>
        <v>music</v>
      </c>
      <c r="R2498" t="str">
        <f t="shared" si="235"/>
        <v>indie rock</v>
      </c>
      <c r="T2498" s="11">
        <f t="shared" si="236"/>
        <v>41362.954768518517</v>
      </c>
      <c r="U2498" s="11">
        <f t="shared" si="237"/>
        <v>41327.996435185189</v>
      </c>
    </row>
    <row r="2499" spans="1:21" ht="5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8">IF(L2499=0,0,E2499/D2499)</f>
        <v>1.127715</v>
      </c>
      <c r="P2499" s="7">
        <f t="shared" ref="P2499:P2562" si="239">IF(L2499=0, 0,E2499/L2499)</f>
        <v>80.551071428571419</v>
      </c>
      <c r="Q2499" t="str">
        <f t="shared" ref="Q2499:Q2562" si="240">LEFT(N2499, SEARCH("/",N2499,1)-1)</f>
        <v>music</v>
      </c>
      <c r="R2499" t="str">
        <f t="shared" ref="R2499:R2562" si="241">RIGHT(N2499,LEN(N2499)-SEARCH("/",N2499,1))</f>
        <v>indie rock</v>
      </c>
      <c r="T2499" s="11">
        <f t="shared" si="236"/>
        <v>40760.878912037035</v>
      </c>
      <c r="U2499" s="11">
        <f t="shared" si="237"/>
        <v>40730.878912037035</v>
      </c>
    </row>
    <row r="2500" spans="1:21" ht="5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8"/>
        <v>1.056</v>
      </c>
      <c r="P2500" s="7">
        <f t="shared" si="239"/>
        <v>52.8</v>
      </c>
      <c r="Q2500" t="str">
        <f t="shared" si="240"/>
        <v>music</v>
      </c>
      <c r="R2500" t="str">
        <f t="shared" si="241"/>
        <v>indie rock</v>
      </c>
      <c r="T2500" s="11">
        <f t="shared" si="236"/>
        <v>42031.967442129629</v>
      </c>
      <c r="U2500" s="11">
        <f t="shared" si="237"/>
        <v>42017.967442129629</v>
      </c>
    </row>
    <row r="2501" spans="1:21" ht="5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8"/>
        <v>2.0262500000000001</v>
      </c>
      <c r="P2501" s="7">
        <f t="shared" si="239"/>
        <v>47.676470588235297</v>
      </c>
      <c r="Q2501" t="str">
        <f t="shared" si="240"/>
        <v>music</v>
      </c>
      <c r="R2501" t="str">
        <f t="shared" si="241"/>
        <v>indie rock</v>
      </c>
      <c r="T2501" s="11">
        <f t="shared" si="236"/>
        <v>41274.75</v>
      </c>
      <c r="U2501" s="11">
        <f t="shared" si="237"/>
        <v>41226.648576388885</v>
      </c>
    </row>
    <row r="2502" spans="1:21" ht="5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8"/>
        <v>1.1333333333333333</v>
      </c>
      <c r="P2502" s="7">
        <f t="shared" si="239"/>
        <v>23.448275862068964</v>
      </c>
      <c r="Q2502" t="str">
        <f t="shared" si="240"/>
        <v>music</v>
      </c>
      <c r="R2502" t="str">
        <f t="shared" si="241"/>
        <v>indie rock</v>
      </c>
      <c r="T2502" s="11">
        <f t="shared" si="236"/>
        <v>41083.772858796299</v>
      </c>
      <c r="U2502" s="11">
        <f t="shared" si="237"/>
        <v>41053.772858796299</v>
      </c>
    </row>
    <row r="2503" spans="1:21" ht="5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8"/>
        <v>2.5545454545454545E-2</v>
      </c>
      <c r="P2503" s="7">
        <f t="shared" si="239"/>
        <v>40.142857142857146</v>
      </c>
      <c r="Q2503" t="str">
        <f t="shared" si="240"/>
        <v>food</v>
      </c>
      <c r="R2503" t="str">
        <f t="shared" si="241"/>
        <v>restaurants</v>
      </c>
      <c r="T2503" s="11">
        <f t="shared" si="236"/>
        <v>42274.776666666665</v>
      </c>
      <c r="U2503" s="11">
        <f t="shared" si="237"/>
        <v>42244.776666666665</v>
      </c>
    </row>
    <row r="2504" spans="1:21" ht="5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8"/>
        <v>7.8181818181818181E-4</v>
      </c>
      <c r="P2504" s="7">
        <f t="shared" si="239"/>
        <v>17.2</v>
      </c>
      <c r="Q2504" t="str">
        <f t="shared" si="240"/>
        <v>food</v>
      </c>
      <c r="R2504" t="str">
        <f t="shared" si="241"/>
        <v>restaurants</v>
      </c>
      <c r="T2504" s="11">
        <f t="shared" si="236"/>
        <v>41903.825439814813</v>
      </c>
      <c r="U2504" s="11">
        <f t="shared" si="237"/>
        <v>41858.825439814813</v>
      </c>
    </row>
    <row r="2505" spans="1:21" ht="5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8"/>
        <v>0</v>
      </c>
      <c r="P2505" s="7">
        <f t="shared" si="239"/>
        <v>0</v>
      </c>
      <c r="Q2505" t="str">
        <f t="shared" si="240"/>
        <v>food</v>
      </c>
      <c r="R2505" t="str">
        <f t="shared" si="241"/>
        <v>restaurants</v>
      </c>
      <c r="T2505" s="11">
        <f t="shared" si="236"/>
        <v>42528.879166666666</v>
      </c>
      <c r="U2505" s="11">
        <f t="shared" si="237"/>
        <v>42498.899398148147</v>
      </c>
    </row>
    <row r="2506" spans="1:21" ht="3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8"/>
        <v>0</v>
      </c>
      <c r="P2506" s="7">
        <f t="shared" si="239"/>
        <v>0</v>
      </c>
      <c r="Q2506" t="str">
        <f t="shared" si="240"/>
        <v>food</v>
      </c>
      <c r="R2506" t="str">
        <f t="shared" si="241"/>
        <v>restaurants</v>
      </c>
      <c r="T2506" s="11">
        <f t="shared" si="236"/>
        <v>41958.057106481487</v>
      </c>
      <c r="U2506" s="11">
        <f t="shared" si="237"/>
        <v>41928.015439814815</v>
      </c>
    </row>
    <row r="2507" spans="1:21" ht="6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8"/>
        <v>0</v>
      </c>
      <c r="P2507" s="7">
        <f t="shared" si="239"/>
        <v>0</v>
      </c>
      <c r="Q2507" t="str">
        <f t="shared" si="240"/>
        <v>food</v>
      </c>
      <c r="R2507" t="str">
        <f t="shared" si="241"/>
        <v>restaurants</v>
      </c>
      <c r="T2507" s="11">
        <f t="shared" si="236"/>
        <v>42077.014074074075</v>
      </c>
      <c r="U2507" s="11">
        <f t="shared" si="237"/>
        <v>42047.05574074074</v>
      </c>
    </row>
    <row r="2508" spans="1:21" ht="5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8"/>
        <v>6.0000000000000001E-3</v>
      </c>
      <c r="P2508" s="7">
        <f t="shared" si="239"/>
        <v>15</v>
      </c>
      <c r="Q2508" t="str">
        <f t="shared" si="240"/>
        <v>food</v>
      </c>
      <c r="R2508" t="str">
        <f t="shared" si="241"/>
        <v>restaurants</v>
      </c>
      <c r="T2508" s="11">
        <f t="shared" si="236"/>
        <v>42280.875</v>
      </c>
      <c r="U2508" s="11">
        <f t="shared" si="237"/>
        <v>42258.297094907408</v>
      </c>
    </row>
    <row r="2509" spans="1:21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8"/>
        <v>0</v>
      </c>
      <c r="P2509" s="7">
        <f t="shared" si="239"/>
        <v>0</v>
      </c>
      <c r="Q2509" t="str">
        <f t="shared" si="240"/>
        <v>food</v>
      </c>
      <c r="R2509" t="str">
        <f t="shared" si="241"/>
        <v>restaurants</v>
      </c>
      <c r="T2509" s="11">
        <f t="shared" si="236"/>
        <v>42135.072962962964</v>
      </c>
      <c r="U2509" s="11">
        <f t="shared" si="237"/>
        <v>42105.072962962964</v>
      </c>
    </row>
    <row r="2510" spans="1:21" ht="5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8"/>
        <v>0</v>
      </c>
      <c r="P2510" s="7">
        <f t="shared" si="239"/>
        <v>0</v>
      </c>
      <c r="Q2510" t="str">
        <f t="shared" si="240"/>
        <v>food</v>
      </c>
      <c r="R2510" t="str">
        <f t="shared" si="241"/>
        <v>restaurants</v>
      </c>
      <c r="T2510" s="11">
        <f t="shared" si="236"/>
        <v>41865.951782407406</v>
      </c>
      <c r="U2510" s="11">
        <f t="shared" si="237"/>
        <v>41835.951782407406</v>
      </c>
    </row>
    <row r="2511" spans="1:21" ht="5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8"/>
        <v>1.0526315789473684E-2</v>
      </c>
      <c r="P2511" s="7">
        <f t="shared" si="239"/>
        <v>35.714285714285715</v>
      </c>
      <c r="Q2511" t="str">
        <f t="shared" si="240"/>
        <v>food</v>
      </c>
      <c r="R2511" t="str">
        <f t="shared" si="241"/>
        <v>restaurants</v>
      </c>
      <c r="T2511" s="11">
        <f t="shared" si="236"/>
        <v>42114.767928240741</v>
      </c>
      <c r="U2511" s="11">
        <f t="shared" si="237"/>
        <v>42058.809594907405</v>
      </c>
    </row>
    <row r="2512" spans="1:21" ht="5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8"/>
        <v>1.5E-3</v>
      </c>
      <c r="P2512" s="7">
        <f t="shared" si="239"/>
        <v>37.5</v>
      </c>
      <c r="Q2512" t="str">
        <f t="shared" si="240"/>
        <v>food</v>
      </c>
      <c r="R2512" t="str">
        <f t="shared" si="241"/>
        <v>restaurants</v>
      </c>
      <c r="T2512" s="11">
        <f t="shared" si="236"/>
        <v>42138.997361111105</v>
      </c>
      <c r="U2512" s="11">
        <f t="shared" si="237"/>
        <v>42078.997361111105</v>
      </c>
    </row>
    <row r="2513" spans="1:21" ht="5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8"/>
        <v>0</v>
      </c>
      <c r="P2513" s="7">
        <f t="shared" si="239"/>
        <v>0</v>
      </c>
      <c r="Q2513" t="str">
        <f t="shared" si="240"/>
        <v>food</v>
      </c>
      <c r="R2513" t="str">
        <f t="shared" si="241"/>
        <v>restaurants</v>
      </c>
      <c r="T2513" s="11">
        <f t="shared" si="236"/>
        <v>42401.446909722217</v>
      </c>
      <c r="U2513" s="11">
        <f t="shared" si="237"/>
        <v>42371.446909722217</v>
      </c>
    </row>
    <row r="2514" spans="1:21" ht="3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8"/>
        <v>0</v>
      </c>
      <c r="P2514" s="7">
        <f t="shared" si="239"/>
        <v>0</v>
      </c>
      <c r="Q2514" t="str">
        <f t="shared" si="240"/>
        <v>food</v>
      </c>
      <c r="R2514" t="str">
        <f t="shared" si="241"/>
        <v>restaurants</v>
      </c>
      <c r="T2514" s="11">
        <f t="shared" si="236"/>
        <v>41986.876863425925</v>
      </c>
      <c r="U2514" s="11">
        <f t="shared" si="237"/>
        <v>41971.876863425925</v>
      </c>
    </row>
    <row r="2515" spans="1:21" ht="5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8"/>
        <v>0</v>
      </c>
      <c r="P2515" s="7">
        <f t="shared" si="239"/>
        <v>0</v>
      </c>
      <c r="Q2515" t="str">
        <f t="shared" si="240"/>
        <v>food</v>
      </c>
      <c r="R2515" t="str">
        <f t="shared" si="241"/>
        <v>restaurants</v>
      </c>
      <c r="T2515" s="11">
        <f t="shared" si="236"/>
        <v>42792.00681712963</v>
      </c>
      <c r="U2515" s="11">
        <f t="shared" si="237"/>
        <v>42732.00681712963</v>
      </c>
    </row>
    <row r="2516" spans="1:21" ht="5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8"/>
        <v>1.7500000000000002E-2</v>
      </c>
      <c r="P2516" s="7">
        <f t="shared" si="239"/>
        <v>52.5</v>
      </c>
      <c r="Q2516" t="str">
        <f t="shared" si="240"/>
        <v>food</v>
      </c>
      <c r="R2516" t="str">
        <f t="shared" si="241"/>
        <v>restaurants</v>
      </c>
      <c r="T2516" s="11">
        <f t="shared" si="236"/>
        <v>41871.389780092592</v>
      </c>
      <c r="U2516" s="11">
        <f t="shared" si="237"/>
        <v>41854.389780092592</v>
      </c>
    </row>
    <row r="2517" spans="1:21" ht="5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8"/>
        <v>0.186</v>
      </c>
      <c r="P2517" s="7">
        <f t="shared" si="239"/>
        <v>77.5</v>
      </c>
      <c r="Q2517" t="str">
        <f t="shared" si="240"/>
        <v>food</v>
      </c>
      <c r="R2517" t="str">
        <f t="shared" si="241"/>
        <v>restaurants</v>
      </c>
      <c r="T2517" s="11">
        <f t="shared" si="236"/>
        <v>42057.839733796296</v>
      </c>
      <c r="U2517" s="11">
        <f t="shared" si="237"/>
        <v>42027.839733796296</v>
      </c>
    </row>
    <row r="2518" spans="1:21" ht="5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8"/>
        <v>0</v>
      </c>
      <c r="P2518" s="7">
        <f t="shared" si="239"/>
        <v>0</v>
      </c>
      <c r="Q2518" t="str">
        <f t="shared" si="240"/>
        <v>food</v>
      </c>
      <c r="R2518" t="str">
        <f t="shared" si="241"/>
        <v>restaurants</v>
      </c>
      <c r="T2518" s="11">
        <f t="shared" si="236"/>
        <v>41972.6950462963</v>
      </c>
      <c r="U2518" s="11">
        <f t="shared" si="237"/>
        <v>41942.653379629628</v>
      </c>
    </row>
    <row r="2519" spans="1:21" ht="5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8"/>
        <v>9.8166666666666666E-2</v>
      </c>
      <c r="P2519" s="7">
        <f t="shared" si="239"/>
        <v>53.545454545454547</v>
      </c>
      <c r="Q2519" t="str">
        <f t="shared" si="240"/>
        <v>food</v>
      </c>
      <c r="R2519" t="str">
        <f t="shared" si="241"/>
        <v>restaurants</v>
      </c>
      <c r="T2519" s="11">
        <f t="shared" si="236"/>
        <v>42082.760763888888</v>
      </c>
      <c r="U2519" s="11">
        <f t="shared" si="237"/>
        <v>42052.802430555559</v>
      </c>
    </row>
    <row r="2520" spans="1:21" ht="5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8"/>
        <v>0</v>
      </c>
      <c r="P2520" s="7">
        <f t="shared" si="239"/>
        <v>0</v>
      </c>
      <c r="Q2520" t="str">
        <f t="shared" si="240"/>
        <v>food</v>
      </c>
      <c r="R2520" t="str">
        <f t="shared" si="241"/>
        <v>restaurants</v>
      </c>
      <c r="T2520" s="11">
        <f t="shared" si="236"/>
        <v>41956.722546296296</v>
      </c>
      <c r="U2520" s="11">
        <f t="shared" si="237"/>
        <v>41926.680879629632</v>
      </c>
    </row>
    <row r="2521" spans="1:21" ht="3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8"/>
        <v>4.3333333333333331E-4</v>
      </c>
      <c r="P2521" s="7">
        <f t="shared" si="239"/>
        <v>16.25</v>
      </c>
      <c r="Q2521" t="str">
        <f t="shared" si="240"/>
        <v>food</v>
      </c>
      <c r="R2521" t="str">
        <f t="shared" si="241"/>
        <v>restaurants</v>
      </c>
      <c r="T2521" s="11">
        <f t="shared" si="236"/>
        <v>41839.155138888891</v>
      </c>
      <c r="U2521" s="11">
        <f t="shared" si="237"/>
        <v>41809.155138888891</v>
      </c>
    </row>
    <row r="2522" spans="1:21" ht="5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8"/>
        <v>0</v>
      </c>
      <c r="P2522" s="7">
        <f t="shared" si="239"/>
        <v>0</v>
      </c>
      <c r="Q2522" t="str">
        <f t="shared" si="240"/>
        <v>food</v>
      </c>
      <c r="R2522" t="str">
        <f t="shared" si="241"/>
        <v>restaurants</v>
      </c>
      <c r="T2522" s="11">
        <f t="shared" si="236"/>
        <v>42658.806249999994</v>
      </c>
      <c r="U2522" s="11">
        <f t="shared" si="237"/>
        <v>42612.600520833337</v>
      </c>
    </row>
    <row r="2523" spans="1:21" ht="5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8"/>
        <v>1.0948792000000001</v>
      </c>
      <c r="P2523" s="7">
        <f t="shared" si="239"/>
        <v>103.68174242424243</v>
      </c>
      <c r="Q2523" t="str">
        <f t="shared" si="240"/>
        <v>music</v>
      </c>
      <c r="R2523" t="str">
        <f t="shared" si="241"/>
        <v>classical music</v>
      </c>
      <c r="T2523" s="11">
        <f t="shared" si="236"/>
        <v>42290.967835648145</v>
      </c>
      <c r="U2523" s="11">
        <f t="shared" si="237"/>
        <v>42269.967835648145</v>
      </c>
    </row>
    <row r="2524" spans="1:21" ht="5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8"/>
        <v>1</v>
      </c>
      <c r="P2524" s="7">
        <f t="shared" si="239"/>
        <v>185.18518518518519</v>
      </c>
      <c r="Q2524" t="str">
        <f t="shared" si="240"/>
        <v>music</v>
      </c>
      <c r="R2524" t="str">
        <f t="shared" si="241"/>
        <v>classical music</v>
      </c>
      <c r="T2524" s="11">
        <f t="shared" si="236"/>
        <v>42482.619444444441</v>
      </c>
      <c r="U2524" s="11">
        <f t="shared" si="237"/>
        <v>42460.573611111111</v>
      </c>
    </row>
    <row r="2525" spans="1:21" ht="5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8"/>
        <v>1.5644444444444445</v>
      </c>
      <c r="P2525" s="7">
        <f t="shared" si="239"/>
        <v>54.153846153846153</v>
      </c>
      <c r="Q2525" t="str">
        <f t="shared" si="240"/>
        <v>music</v>
      </c>
      <c r="R2525" t="str">
        <f t="shared" si="241"/>
        <v>classical music</v>
      </c>
      <c r="T2525" s="11">
        <f t="shared" si="236"/>
        <v>41961.017268518524</v>
      </c>
      <c r="U2525" s="11">
        <f t="shared" si="237"/>
        <v>41930.975601851853</v>
      </c>
    </row>
    <row r="2526" spans="1:21" ht="3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8"/>
        <v>1.016</v>
      </c>
      <c r="P2526" s="7">
        <f t="shared" si="239"/>
        <v>177.2093023255814</v>
      </c>
      <c r="Q2526" t="str">
        <f t="shared" si="240"/>
        <v>music</v>
      </c>
      <c r="R2526" t="str">
        <f t="shared" si="241"/>
        <v>classical music</v>
      </c>
      <c r="T2526" s="11">
        <f t="shared" si="236"/>
        <v>41994.1875</v>
      </c>
      <c r="U2526" s="11">
        <f t="shared" si="237"/>
        <v>41961.807372685187</v>
      </c>
    </row>
    <row r="2527" spans="1:21" ht="3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8"/>
        <v>1.00325</v>
      </c>
      <c r="P2527" s="7">
        <f t="shared" si="239"/>
        <v>100.325</v>
      </c>
      <c r="Q2527" t="str">
        <f t="shared" si="240"/>
        <v>music</v>
      </c>
      <c r="R2527" t="str">
        <f t="shared" si="241"/>
        <v>classical music</v>
      </c>
      <c r="T2527" s="11">
        <f t="shared" si="236"/>
        <v>41088.844571759262</v>
      </c>
      <c r="U2527" s="11">
        <f t="shared" si="237"/>
        <v>41058.844571759262</v>
      </c>
    </row>
    <row r="2528" spans="1:21" ht="5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8"/>
        <v>1.1294999999999999</v>
      </c>
      <c r="P2528" s="7">
        <f t="shared" si="239"/>
        <v>136.90909090909091</v>
      </c>
      <c r="Q2528" t="str">
        <f t="shared" si="240"/>
        <v>music</v>
      </c>
      <c r="R2528" t="str">
        <f t="shared" si="241"/>
        <v>classical music</v>
      </c>
      <c r="T2528" s="11">
        <f t="shared" si="236"/>
        <v>41981.207638888889</v>
      </c>
      <c r="U2528" s="11">
        <f t="shared" si="237"/>
        <v>41953.091134259259</v>
      </c>
    </row>
    <row r="2529" spans="1:21" ht="3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8"/>
        <v>1.02125</v>
      </c>
      <c r="P2529" s="7">
        <f t="shared" si="239"/>
        <v>57.535211267605632</v>
      </c>
      <c r="Q2529" t="str">
        <f t="shared" si="240"/>
        <v>music</v>
      </c>
      <c r="R2529" t="str">
        <f t="shared" si="241"/>
        <v>classical music</v>
      </c>
      <c r="T2529" s="11">
        <f t="shared" si="236"/>
        <v>41565.165972222225</v>
      </c>
      <c r="U2529" s="11">
        <f t="shared" si="237"/>
        <v>41546.75105324074</v>
      </c>
    </row>
    <row r="2530" spans="1:21" ht="5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8"/>
        <v>1.0724974999999999</v>
      </c>
      <c r="P2530" s="7">
        <f t="shared" si="239"/>
        <v>52.962839506172834</v>
      </c>
      <c r="Q2530" t="str">
        <f t="shared" si="240"/>
        <v>music</v>
      </c>
      <c r="R2530" t="str">
        <f t="shared" si="241"/>
        <v>classical music</v>
      </c>
      <c r="T2530" s="11">
        <f t="shared" si="236"/>
        <v>42236.458333333328</v>
      </c>
      <c r="U2530" s="11">
        <f t="shared" si="237"/>
        <v>42217.834525462968</v>
      </c>
    </row>
    <row r="2531" spans="1:21" ht="2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8"/>
        <v>1.0428333333333333</v>
      </c>
      <c r="P2531" s="7">
        <f t="shared" si="239"/>
        <v>82.328947368421055</v>
      </c>
      <c r="Q2531" t="str">
        <f t="shared" si="240"/>
        <v>music</v>
      </c>
      <c r="R2531" t="str">
        <f t="shared" si="241"/>
        <v>classical music</v>
      </c>
      <c r="T2531" s="11">
        <f t="shared" si="236"/>
        <v>40993.0390625</v>
      </c>
      <c r="U2531" s="11">
        <f t="shared" si="237"/>
        <v>40948.080729166664</v>
      </c>
    </row>
    <row r="2532" spans="1:21" ht="5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8"/>
        <v>1</v>
      </c>
      <c r="P2532" s="7">
        <f t="shared" si="239"/>
        <v>135.41666666666666</v>
      </c>
      <c r="Q2532" t="str">
        <f t="shared" si="240"/>
        <v>music</v>
      </c>
      <c r="R2532" t="str">
        <f t="shared" si="241"/>
        <v>classical music</v>
      </c>
      <c r="T2532" s="11">
        <f t="shared" si="236"/>
        <v>42114.201388888891</v>
      </c>
      <c r="U2532" s="11">
        <f t="shared" si="237"/>
        <v>42081.864641203705</v>
      </c>
    </row>
    <row r="2533" spans="1:21" ht="5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8"/>
        <v>1.004</v>
      </c>
      <c r="P2533" s="7">
        <f t="shared" si="239"/>
        <v>74.06557377049181</v>
      </c>
      <c r="Q2533" t="str">
        <f t="shared" si="240"/>
        <v>music</v>
      </c>
      <c r="R2533" t="str">
        <f t="shared" si="241"/>
        <v>classical music</v>
      </c>
      <c r="T2533" s="11">
        <f t="shared" si="236"/>
        <v>42231.165972222225</v>
      </c>
      <c r="U2533" s="11">
        <f t="shared" si="237"/>
        <v>42208.680023148147</v>
      </c>
    </row>
    <row r="2534" spans="1:21" ht="5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8"/>
        <v>1.26125</v>
      </c>
      <c r="P2534" s="7">
        <f t="shared" si="239"/>
        <v>84.083333333333329</v>
      </c>
      <c r="Q2534" t="str">
        <f t="shared" si="240"/>
        <v>music</v>
      </c>
      <c r="R2534" t="str">
        <f t="shared" si="241"/>
        <v>classical music</v>
      </c>
      <c r="T2534" s="11">
        <f t="shared" si="236"/>
        <v>41137.849143518521</v>
      </c>
      <c r="U2534" s="11">
        <f t="shared" si="237"/>
        <v>41107.849143518521</v>
      </c>
    </row>
    <row r="2535" spans="1:21" ht="5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8"/>
        <v>1.1066666666666667</v>
      </c>
      <c r="P2535" s="7">
        <f t="shared" si="239"/>
        <v>61.029411764705884</v>
      </c>
      <c r="Q2535" t="str">
        <f t="shared" si="240"/>
        <v>music</v>
      </c>
      <c r="R2535" t="str">
        <f t="shared" si="241"/>
        <v>classical music</v>
      </c>
      <c r="T2535" s="11">
        <f t="shared" si="236"/>
        <v>41334.750787037039</v>
      </c>
      <c r="U2535" s="11">
        <f t="shared" si="237"/>
        <v>41304.751284722224</v>
      </c>
    </row>
    <row r="2536" spans="1:21" ht="5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8"/>
        <v>1.05</v>
      </c>
      <c r="P2536" s="7">
        <f t="shared" si="239"/>
        <v>150</v>
      </c>
      <c r="Q2536" t="str">
        <f t="shared" si="240"/>
        <v>music</v>
      </c>
      <c r="R2536" t="str">
        <f t="shared" si="241"/>
        <v>classical music</v>
      </c>
      <c r="T2536" s="11">
        <f t="shared" si="236"/>
        <v>40179.25</v>
      </c>
      <c r="U2536" s="11">
        <f t="shared" si="237"/>
        <v>40127.700370370374</v>
      </c>
    </row>
    <row r="2537" spans="1:21" ht="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8"/>
        <v>1.03775</v>
      </c>
      <c r="P2537" s="7">
        <f t="shared" si="239"/>
        <v>266.08974358974359</v>
      </c>
      <c r="Q2537" t="str">
        <f t="shared" si="240"/>
        <v>music</v>
      </c>
      <c r="R2537" t="str">
        <f t="shared" si="241"/>
        <v>classical music</v>
      </c>
      <c r="T2537" s="11">
        <f t="shared" si="236"/>
        <v>41974.832696759258</v>
      </c>
      <c r="U2537" s="11">
        <f t="shared" si="237"/>
        <v>41943.791030092594</v>
      </c>
    </row>
    <row r="2538" spans="1:21" ht="5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8"/>
        <v>1.1599999999999999</v>
      </c>
      <c r="P2538" s="7">
        <f t="shared" si="239"/>
        <v>7.25</v>
      </c>
      <c r="Q2538" t="str">
        <f t="shared" si="240"/>
        <v>music</v>
      </c>
      <c r="R2538" t="str">
        <f t="shared" si="241"/>
        <v>classical music</v>
      </c>
      <c r="T2538" s="11">
        <f t="shared" ref="T2538:T2601" si="242">(((I2538/60)/60)/24)+DATE(1970,1,1)</f>
        <v>41485.106087962966</v>
      </c>
      <c r="U2538" s="11">
        <f t="shared" ref="U2538:U2601" si="243">(((J2538/60)/60)/24)+DATE(1970,1,1)</f>
        <v>41464.106087962966</v>
      </c>
    </row>
    <row r="2539" spans="1:21" ht="5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8"/>
        <v>1.1000000000000001</v>
      </c>
      <c r="P2539" s="7">
        <f t="shared" si="239"/>
        <v>100</v>
      </c>
      <c r="Q2539" t="str">
        <f t="shared" si="240"/>
        <v>music</v>
      </c>
      <c r="R2539" t="str">
        <f t="shared" si="241"/>
        <v>classical music</v>
      </c>
      <c r="T2539" s="11">
        <f t="shared" si="242"/>
        <v>40756.648784722223</v>
      </c>
      <c r="U2539" s="11">
        <f t="shared" si="243"/>
        <v>40696.648784722223</v>
      </c>
    </row>
    <row r="2540" spans="1:21" ht="3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8"/>
        <v>1.130176111111111</v>
      </c>
      <c r="P2540" s="7">
        <f t="shared" si="239"/>
        <v>109.96308108108107</v>
      </c>
      <c r="Q2540" t="str">
        <f t="shared" si="240"/>
        <v>music</v>
      </c>
      <c r="R2540" t="str">
        <f t="shared" si="241"/>
        <v>classical music</v>
      </c>
      <c r="T2540" s="11">
        <f t="shared" si="242"/>
        <v>41329.207638888889</v>
      </c>
      <c r="U2540" s="11">
        <f t="shared" si="243"/>
        <v>41298.509965277779</v>
      </c>
    </row>
    <row r="2541" spans="1:21" ht="5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8"/>
        <v>1.0024999999999999</v>
      </c>
      <c r="P2541" s="7">
        <f t="shared" si="239"/>
        <v>169.91525423728814</v>
      </c>
      <c r="Q2541" t="str">
        <f t="shared" si="240"/>
        <v>music</v>
      </c>
      <c r="R2541" t="str">
        <f t="shared" si="241"/>
        <v>classical music</v>
      </c>
      <c r="T2541" s="11">
        <f t="shared" si="242"/>
        <v>42037.902222222227</v>
      </c>
      <c r="U2541" s="11">
        <f t="shared" si="243"/>
        <v>41977.902222222227</v>
      </c>
    </row>
    <row r="2542" spans="1:21" ht="5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8"/>
        <v>1.034</v>
      </c>
      <c r="P2542" s="7">
        <f t="shared" si="239"/>
        <v>95.740740740740748</v>
      </c>
      <c r="Q2542" t="str">
        <f t="shared" si="240"/>
        <v>music</v>
      </c>
      <c r="R2542" t="str">
        <f t="shared" si="241"/>
        <v>classical music</v>
      </c>
      <c r="T2542" s="11">
        <f t="shared" si="242"/>
        <v>40845.675011574072</v>
      </c>
      <c r="U2542" s="11">
        <f t="shared" si="243"/>
        <v>40785.675011574072</v>
      </c>
    </row>
    <row r="2543" spans="1:21" ht="5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8"/>
        <v>1.0702857142857143</v>
      </c>
      <c r="P2543" s="7">
        <f t="shared" si="239"/>
        <v>59.460317460317462</v>
      </c>
      <c r="Q2543" t="str">
        <f t="shared" si="240"/>
        <v>music</v>
      </c>
      <c r="R2543" t="str">
        <f t="shared" si="241"/>
        <v>classical music</v>
      </c>
      <c r="T2543" s="11">
        <f t="shared" si="242"/>
        <v>41543.449282407404</v>
      </c>
      <c r="U2543" s="11">
        <f t="shared" si="243"/>
        <v>41483.449282407404</v>
      </c>
    </row>
    <row r="2544" spans="1:21" ht="3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8"/>
        <v>1.0357142857142858</v>
      </c>
      <c r="P2544" s="7">
        <f t="shared" si="239"/>
        <v>55.769230769230766</v>
      </c>
      <c r="Q2544" t="str">
        <f t="shared" si="240"/>
        <v>music</v>
      </c>
      <c r="R2544" t="str">
        <f t="shared" si="241"/>
        <v>classical music</v>
      </c>
      <c r="T2544" s="11">
        <f t="shared" si="242"/>
        <v>41548.165972222225</v>
      </c>
      <c r="U2544" s="11">
        <f t="shared" si="243"/>
        <v>41509.426585648151</v>
      </c>
    </row>
    <row r="2545" spans="1:21" ht="5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8"/>
        <v>1.5640000000000001</v>
      </c>
      <c r="P2545" s="7">
        <f t="shared" si="239"/>
        <v>30.076923076923077</v>
      </c>
      <c r="Q2545" t="str">
        <f t="shared" si="240"/>
        <v>music</v>
      </c>
      <c r="R2545" t="str">
        <f t="shared" si="241"/>
        <v>classical music</v>
      </c>
      <c r="T2545" s="11">
        <f t="shared" si="242"/>
        <v>40545.125</v>
      </c>
      <c r="U2545" s="11">
        <f t="shared" si="243"/>
        <v>40514.107615740737</v>
      </c>
    </row>
    <row r="2546" spans="1:21" ht="3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8"/>
        <v>1.0082</v>
      </c>
      <c r="P2546" s="7">
        <f t="shared" si="239"/>
        <v>88.438596491228068</v>
      </c>
      <c r="Q2546" t="str">
        <f t="shared" si="240"/>
        <v>music</v>
      </c>
      <c r="R2546" t="str">
        <f t="shared" si="241"/>
        <v>classical music</v>
      </c>
      <c r="T2546" s="11">
        <f t="shared" si="242"/>
        <v>41098.520474537036</v>
      </c>
      <c r="U2546" s="11">
        <f t="shared" si="243"/>
        <v>41068.520474537036</v>
      </c>
    </row>
    <row r="2547" spans="1:21" ht="3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8"/>
        <v>1.9530000000000001</v>
      </c>
      <c r="P2547" s="7">
        <f t="shared" si="239"/>
        <v>64.032786885245898</v>
      </c>
      <c r="Q2547" t="str">
        <f t="shared" si="240"/>
        <v>music</v>
      </c>
      <c r="R2547" t="str">
        <f t="shared" si="241"/>
        <v>classical music</v>
      </c>
      <c r="T2547" s="11">
        <f t="shared" si="242"/>
        <v>42062.020833333328</v>
      </c>
      <c r="U2547" s="11">
        <f t="shared" si="243"/>
        <v>42027.13817129629</v>
      </c>
    </row>
    <row r="2548" spans="1:21" ht="3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8"/>
        <v>1.1171428571428572</v>
      </c>
      <c r="P2548" s="7">
        <f t="shared" si="239"/>
        <v>60.153846153846153</v>
      </c>
      <c r="Q2548" t="str">
        <f t="shared" si="240"/>
        <v>music</v>
      </c>
      <c r="R2548" t="str">
        <f t="shared" si="241"/>
        <v>classical music</v>
      </c>
      <c r="T2548" s="11">
        <f t="shared" si="242"/>
        <v>41552.208333333336</v>
      </c>
      <c r="U2548" s="11">
        <f t="shared" si="243"/>
        <v>41524.858553240738</v>
      </c>
    </row>
    <row r="2549" spans="1:21" ht="5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8"/>
        <v>1.1985454545454546</v>
      </c>
      <c r="P2549" s="7">
        <f t="shared" si="239"/>
        <v>49.194029850746269</v>
      </c>
      <c r="Q2549" t="str">
        <f t="shared" si="240"/>
        <v>music</v>
      </c>
      <c r="R2549" t="str">
        <f t="shared" si="241"/>
        <v>classical music</v>
      </c>
      <c r="T2549" s="11">
        <f t="shared" si="242"/>
        <v>41003.731516203705</v>
      </c>
      <c r="U2549" s="11">
        <f t="shared" si="243"/>
        <v>40973.773182870369</v>
      </c>
    </row>
    <row r="2550" spans="1:21" ht="5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8"/>
        <v>1.0185</v>
      </c>
      <c r="P2550" s="7">
        <f t="shared" si="239"/>
        <v>165.16216216216216</v>
      </c>
      <c r="Q2550" t="str">
        <f t="shared" si="240"/>
        <v>music</v>
      </c>
      <c r="R2550" t="str">
        <f t="shared" si="241"/>
        <v>classical music</v>
      </c>
      <c r="T2550" s="11">
        <f t="shared" si="242"/>
        <v>42643.185416666667</v>
      </c>
      <c r="U2550" s="11">
        <f t="shared" si="243"/>
        <v>42618.625428240746</v>
      </c>
    </row>
    <row r="2551" spans="1:21" ht="5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8"/>
        <v>1.0280254777070064</v>
      </c>
      <c r="P2551" s="7">
        <f t="shared" si="239"/>
        <v>43.621621621621621</v>
      </c>
      <c r="Q2551" t="str">
        <f t="shared" si="240"/>
        <v>music</v>
      </c>
      <c r="R2551" t="str">
        <f t="shared" si="241"/>
        <v>classical music</v>
      </c>
      <c r="T2551" s="11">
        <f t="shared" si="242"/>
        <v>41425.708333333336</v>
      </c>
      <c r="U2551" s="11">
        <f t="shared" si="243"/>
        <v>41390.757754629631</v>
      </c>
    </row>
    <row r="2552" spans="1:21" ht="5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8"/>
        <v>1.0084615384615385</v>
      </c>
      <c r="P2552" s="7">
        <f t="shared" si="239"/>
        <v>43.7</v>
      </c>
      <c r="Q2552" t="str">
        <f t="shared" si="240"/>
        <v>music</v>
      </c>
      <c r="R2552" t="str">
        <f t="shared" si="241"/>
        <v>classical music</v>
      </c>
      <c r="T2552" s="11">
        <f t="shared" si="242"/>
        <v>42285.165972222225</v>
      </c>
      <c r="U2552" s="11">
        <f t="shared" si="243"/>
        <v>42228.634328703702</v>
      </c>
    </row>
    <row r="2553" spans="1:21" ht="5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8"/>
        <v>1.0273469387755103</v>
      </c>
      <c r="P2553" s="7">
        <f t="shared" si="239"/>
        <v>67.419642857142861</v>
      </c>
      <c r="Q2553" t="str">
        <f t="shared" si="240"/>
        <v>music</v>
      </c>
      <c r="R2553" t="str">
        <f t="shared" si="241"/>
        <v>classical music</v>
      </c>
      <c r="T2553" s="11">
        <f t="shared" si="242"/>
        <v>40989.866666666669</v>
      </c>
      <c r="U2553" s="11">
        <f t="shared" si="243"/>
        <v>40961.252141203702</v>
      </c>
    </row>
    <row r="2554" spans="1:21" ht="5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8"/>
        <v>1.0649999999999999</v>
      </c>
      <c r="P2554" s="7">
        <f t="shared" si="239"/>
        <v>177.5</v>
      </c>
      <c r="Q2554" t="str">
        <f t="shared" si="240"/>
        <v>music</v>
      </c>
      <c r="R2554" t="str">
        <f t="shared" si="241"/>
        <v>classical music</v>
      </c>
      <c r="T2554" s="11">
        <f t="shared" si="242"/>
        <v>42799.809965277775</v>
      </c>
      <c r="U2554" s="11">
        <f t="shared" si="243"/>
        <v>42769.809965277775</v>
      </c>
    </row>
    <row r="2555" spans="1:21" ht="5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8"/>
        <v>1.5553333333333332</v>
      </c>
      <c r="P2555" s="7">
        <f t="shared" si="239"/>
        <v>38.883333333333333</v>
      </c>
      <c r="Q2555" t="str">
        <f t="shared" si="240"/>
        <v>music</v>
      </c>
      <c r="R2555" t="str">
        <f t="shared" si="241"/>
        <v>classical music</v>
      </c>
      <c r="T2555" s="11">
        <f t="shared" si="242"/>
        <v>41173.199155092596</v>
      </c>
      <c r="U2555" s="11">
        <f t="shared" si="243"/>
        <v>41113.199155092596</v>
      </c>
    </row>
    <row r="2556" spans="1:21" ht="5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8"/>
        <v>1.228</v>
      </c>
      <c r="P2556" s="7">
        <f t="shared" si="239"/>
        <v>54.985074626865675</v>
      </c>
      <c r="Q2556" t="str">
        <f t="shared" si="240"/>
        <v>music</v>
      </c>
      <c r="R2556" t="str">
        <f t="shared" si="241"/>
        <v>classical music</v>
      </c>
      <c r="T2556" s="11">
        <f t="shared" si="242"/>
        <v>42156.165972222225</v>
      </c>
      <c r="U2556" s="11">
        <f t="shared" si="243"/>
        <v>42125.078275462962</v>
      </c>
    </row>
    <row r="2557" spans="1:21" ht="5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8"/>
        <v>1.0734999999999999</v>
      </c>
      <c r="P2557" s="7">
        <f t="shared" si="239"/>
        <v>61.342857142857142</v>
      </c>
      <c r="Q2557" t="str">
        <f t="shared" si="240"/>
        <v>music</v>
      </c>
      <c r="R2557" t="str">
        <f t="shared" si="241"/>
        <v>classical music</v>
      </c>
      <c r="T2557" s="11">
        <f t="shared" si="242"/>
        <v>41057.655011574076</v>
      </c>
      <c r="U2557" s="11">
        <f t="shared" si="243"/>
        <v>41026.655011574076</v>
      </c>
    </row>
    <row r="2558" spans="1:21" ht="5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8"/>
        <v>1.0550335570469798</v>
      </c>
      <c r="P2558" s="7">
        <f t="shared" si="239"/>
        <v>23.117647058823529</v>
      </c>
      <c r="Q2558" t="str">
        <f t="shared" si="240"/>
        <v>music</v>
      </c>
      <c r="R2558" t="str">
        <f t="shared" si="241"/>
        <v>classical music</v>
      </c>
      <c r="T2558" s="11">
        <f t="shared" si="242"/>
        <v>41267.991400462961</v>
      </c>
      <c r="U2558" s="11">
        <f t="shared" si="243"/>
        <v>41222.991400462961</v>
      </c>
    </row>
    <row r="2559" spans="1:21" ht="3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8"/>
        <v>1.1844444444444444</v>
      </c>
      <c r="P2559" s="7">
        <f t="shared" si="239"/>
        <v>29.611111111111111</v>
      </c>
      <c r="Q2559" t="str">
        <f t="shared" si="240"/>
        <v>music</v>
      </c>
      <c r="R2559" t="str">
        <f t="shared" si="241"/>
        <v>classical music</v>
      </c>
      <c r="T2559" s="11">
        <f t="shared" si="242"/>
        <v>41774.745208333334</v>
      </c>
      <c r="U2559" s="11">
        <f t="shared" si="243"/>
        <v>41744.745208333334</v>
      </c>
    </row>
    <row r="2560" spans="1:21" ht="3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8"/>
        <v>1.0888</v>
      </c>
      <c r="P2560" s="7">
        <f t="shared" si="239"/>
        <v>75.611111111111114</v>
      </c>
      <c r="Q2560" t="str">
        <f t="shared" si="240"/>
        <v>music</v>
      </c>
      <c r="R2560" t="str">
        <f t="shared" si="241"/>
        <v>classical music</v>
      </c>
      <c r="T2560" s="11">
        <f t="shared" si="242"/>
        <v>42125.582638888889</v>
      </c>
      <c r="U2560" s="11">
        <f t="shared" si="243"/>
        <v>42093.860023148154</v>
      </c>
    </row>
    <row r="2561" spans="1:21" ht="5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8"/>
        <v>1.1125</v>
      </c>
      <c r="P2561" s="7">
        <f t="shared" si="239"/>
        <v>35.6</v>
      </c>
      <c r="Q2561" t="str">
        <f t="shared" si="240"/>
        <v>music</v>
      </c>
      <c r="R2561" t="str">
        <f t="shared" si="241"/>
        <v>classical music</v>
      </c>
      <c r="T2561" s="11">
        <f t="shared" si="242"/>
        <v>40862.817361111112</v>
      </c>
      <c r="U2561" s="11">
        <f t="shared" si="243"/>
        <v>40829.873657407406</v>
      </c>
    </row>
    <row r="2562" spans="1:21" ht="5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8"/>
        <v>1.0009999999999999</v>
      </c>
      <c r="P2562" s="7">
        <f t="shared" si="239"/>
        <v>143</v>
      </c>
      <c r="Q2562" t="str">
        <f t="shared" si="240"/>
        <v>music</v>
      </c>
      <c r="R2562" t="str">
        <f t="shared" si="241"/>
        <v>classical music</v>
      </c>
      <c r="T2562" s="11">
        <f t="shared" si="242"/>
        <v>42069.951087962967</v>
      </c>
      <c r="U2562" s="11">
        <f t="shared" si="243"/>
        <v>42039.951087962967</v>
      </c>
    </row>
    <row r="2563" spans="1:21" ht="5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4">IF(L2563=0,0,E2563/D2563)</f>
        <v>0</v>
      </c>
      <c r="P2563" s="7">
        <f t="shared" ref="P2563:P2626" si="245">IF(L2563=0, 0,E2563/L2563)</f>
        <v>0</v>
      </c>
      <c r="Q2563" t="str">
        <f t="shared" ref="Q2563:Q2626" si="246">LEFT(N2563, SEARCH("/",N2563,1)-1)</f>
        <v>food</v>
      </c>
      <c r="R2563" t="str">
        <f t="shared" ref="R2563:R2626" si="247">RIGHT(N2563,LEN(N2563)-SEARCH("/",N2563,1))</f>
        <v>food trucks</v>
      </c>
      <c r="T2563" s="11">
        <f t="shared" si="242"/>
        <v>42290.528807870374</v>
      </c>
      <c r="U2563" s="11">
        <f t="shared" si="243"/>
        <v>42260.528807870374</v>
      </c>
    </row>
    <row r="2564" spans="1:21" ht="5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4"/>
        <v>7.4999999999999997E-3</v>
      </c>
      <c r="P2564" s="7">
        <f t="shared" si="245"/>
        <v>25</v>
      </c>
      <c r="Q2564" t="str">
        <f t="shared" si="246"/>
        <v>food</v>
      </c>
      <c r="R2564" t="str">
        <f t="shared" si="247"/>
        <v>food trucks</v>
      </c>
      <c r="T2564" s="11">
        <f t="shared" si="242"/>
        <v>42654.524756944447</v>
      </c>
      <c r="U2564" s="11">
        <f t="shared" si="243"/>
        <v>42594.524756944447</v>
      </c>
    </row>
    <row r="2565" spans="1:21" ht="3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4"/>
        <v>0</v>
      </c>
      <c r="P2565" s="7">
        <f t="shared" si="245"/>
        <v>0</v>
      </c>
      <c r="Q2565" t="str">
        <f t="shared" si="246"/>
        <v>food</v>
      </c>
      <c r="R2565" t="str">
        <f t="shared" si="247"/>
        <v>food trucks</v>
      </c>
      <c r="T2565" s="11">
        <f t="shared" si="242"/>
        <v>42215.139479166668</v>
      </c>
      <c r="U2565" s="11">
        <f t="shared" si="243"/>
        <v>42155.139479166668</v>
      </c>
    </row>
    <row r="2566" spans="1:21" ht="5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4"/>
        <v>0</v>
      </c>
      <c r="P2566" s="7">
        <f t="shared" si="245"/>
        <v>0</v>
      </c>
      <c r="Q2566" t="str">
        <f t="shared" si="246"/>
        <v>food</v>
      </c>
      <c r="R2566" t="str">
        <f t="shared" si="247"/>
        <v>food trucks</v>
      </c>
      <c r="T2566" s="11">
        <f t="shared" si="242"/>
        <v>41852.040497685186</v>
      </c>
      <c r="U2566" s="11">
        <f t="shared" si="243"/>
        <v>41822.040497685186</v>
      </c>
    </row>
    <row r="2567" spans="1:21" ht="5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4"/>
        <v>0.01</v>
      </c>
      <c r="P2567" s="7">
        <f t="shared" si="245"/>
        <v>100</v>
      </c>
      <c r="Q2567" t="str">
        <f t="shared" si="246"/>
        <v>food</v>
      </c>
      <c r="R2567" t="str">
        <f t="shared" si="247"/>
        <v>food trucks</v>
      </c>
      <c r="T2567" s="11">
        <f t="shared" si="242"/>
        <v>42499.868055555555</v>
      </c>
      <c r="U2567" s="11">
        <f t="shared" si="243"/>
        <v>42440.650335648148</v>
      </c>
    </row>
    <row r="2568" spans="1:21" ht="5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4"/>
        <v>0</v>
      </c>
      <c r="P2568" s="7">
        <f t="shared" si="245"/>
        <v>0</v>
      </c>
      <c r="Q2568" t="str">
        <f t="shared" si="246"/>
        <v>food</v>
      </c>
      <c r="R2568" t="str">
        <f t="shared" si="247"/>
        <v>food trucks</v>
      </c>
      <c r="T2568" s="11">
        <f t="shared" si="242"/>
        <v>41872.980879629627</v>
      </c>
      <c r="U2568" s="11">
        <f t="shared" si="243"/>
        <v>41842.980879629627</v>
      </c>
    </row>
    <row r="2569" spans="1:21" ht="5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4"/>
        <v>2.6666666666666666E-3</v>
      </c>
      <c r="P2569" s="7">
        <f t="shared" si="245"/>
        <v>60</v>
      </c>
      <c r="Q2569" t="str">
        <f t="shared" si="246"/>
        <v>food</v>
      </c>
      <c r="R2569" t="str">
        <f t="shared" si="247"/>
        <v>food trucks</v>
      </c>
      <c r="T2569" s="11">
        <f t="shared" si="242"/>
        <v>42117.878912037035</v>
      </c>
      <c r="U2569" s="11">
        <f t="shared" si="243"/>
        <v>42087.878912037035</v>
      </c>
    </row>
    <row r="2570" spans="1:21" ht="5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4"/>
        <v>5.0000000000000001E-3</v>
      </c>
      <c r="P2570" s="7">
        <f t="shared" si="245"/>
        <v>50</v>
      </c>
      <c r="Q2570" t="str">
        <f t="shared" si="246"/>
        <v>food</v>
      </c>
      <c r="R2570" t="str">
        <f t="shared" si="247"/>
        <v>food trucks</v>
      </c>
      <c r="T2570" s="11">
        <f t="shared" si="242"/>
        <v>42614.666597222225</v>
      </c>
      <c r="U2570" s="11">
        <f t="shared" si="243"/>
        <v>42584.666597222225</v>
      </c>
    </row>
    <row r="2571" spans="1:21" ht="3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4"/>
        <v>2.2307692307692306E-2</v>
      </c>
      <c r="P2571" s="7">
        <f t="shared" si="245"/>
        <v>72.5</v>
      </c>
      <c r="Q2571" t="str">
        <f t="shared" si="246"/>
        <v>food</v>
      </c>
      <c r="R2571" t="str">
        <f t="shared" si="247"/>
        <v>food trucks</v>
      </c>
      <c r="T2571" s="11">
        <f t="shared" si="242"/>
        <v>42264.105462962965</v>
      </c>
      <c r="U2571" s="11">
        <f t="shared" si="243"/>
        <v>42234.105462962965</v>
      </c>
    </row>
    <row r="2572" spans="1:21" ht="5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4"/>
        <v>8.4285714285714294E-3</v>
      </c>
      <c r="P2572" s="7">
        <f t="shared" si="245"/>
        <v>29.5</v>
      </c>
      <c r="Q2572" t="str">
        <f t="shared" si="246"/>
        <v>food</v>
      </c>
      <c r="R2572" t="str">
        <f t="shared" si="247"/>
        <v>food trucks</v>
      </c>
      <c r="T2572" s="11">
        <f t="shared" si="242"/>
        <v>42774.903182870374</v>
      </c>
      <c r="U2572" s="11">
        <f t="shared" si="243"/>
        <v>42744.903182870374</v>
      </c>
    </row>
    <row r="2573" spans="1:21" ht="5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4"/>
        <v>2.5000000000000001E-3</v>
      </c>
      <c r="P2573" s="7">
        <f t="shared" si="245"/>
        <v>62.5</v>
      </c>
      <c r="Q2573" t="str">
        <f t="shared" si="246"/>
        <v>food</v>
      </c>
      <c r="R2573" t="str">
        <f t="shared" si="247"/>
        <v>food trucks</v>
      </c>
      <c r="T2573" s="11">
        <f t="shared" si="242"/>
        <v>42509.341678240744</v>
      </c>
      <c r="U2573" s="11">
        <f t="shared" si="243"/>
        <v>42449.341678240744</v>
      </c>
    </row>
    <row r="2574" spans="1:21" ht="3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4"/>
        <v>0</v>
      </c>
      <c r="P2574" s="7">
        <f t="shared" si="245"/>
        <v>0</v>
      </c>
      <c r="Q2574" t="str">
        <f t="shared" si="246"/>
        <v>food</v>
      </c>
      <c r="R2574" t="str">
        <f t="shared" si="247"/>
        <v>food trucks</v>
      </c>
      <c r="T2574" s="11">
        <f t="shared" si="242"/>
        <v>42107.119409722218</v>
      </c>
      <c r="U2574" s="11">
        <f t="shared" si="243"/>
        <v>42077.119409722218</v>
      </c>
    </row>
    <row r="2575" spans="1:21" ht="5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4"/>
        <v>0</v>
      </c>
      <c r="P2575" s="7">
        <f t="shared" si="245"/>
        <v>0</v>
      </c>
      <c r="Q2575" t="str">
        <f t="shared" si="246"/>
        <v>food</v>
      </c>
      <c r="R2575" t="str">
        <f t="shared" si="247"/>
        <v>food trucks</v>
      </c>
      <c r="T2575" s="11">
        <f t="shared" si="242"/>
        <v>41874.592002314814</v>
      </c>
      <c r="U2575" s="11">
        <f t="shared" si="243"/>
        <v>41829.592002314814</v>
      </c>
    </row>
    <row r="2576" spans="1:21" ht="5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4"/>
        <v>0</v>
      </c>
      <c r="P2576" s="7">
        <f t="shared" si="245"/>
        <v>0</v>
      </c>
      <c r="Q2576" t="str">
        <f t="shared" si="246"/>
        <v>food</v>
      </c>
      <c r="R2576" t="str">
        <f t="shared" si="247"/>
        <v>food trucks</v>
      </c>
      <c r="T2576" s="11">
        <f t="shared" si="242"/>
        <v>42508.825752314813</v>
      </c>
      <c r="U2576" s="11">
        <f t="shared" si="243"/>
        <v>42487.825752314813</v>
      </c>
    </row>
    <row r="2577" spans="1:21" ht="5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4"/>
        <v>0</v>
      </c>
      <c r="P2577" s="7">
        <f t="shared" si="245"/>
        <v>0</v>
      </c>
      <c r="Q2577" t="str">
        <f t="shared" si="246"/>
        <v>food</v>
      </c>
      <c r="R2577" t="str">
        <f t="shared" si="247"/>
        <v>food trucks</v>
      </c>
      <c r="T2577" s="11">
        <f t="shared" si="242"/>
        <v>42016.108726851846</v>
      </c>
      <c r="U2577" s="11">
        <f t="shared" si="243"/>
        <v>41986.108726851846</v>
      </c>
    </row>
    <row r="2578" spans="1:21" ht="3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4"/>
        <v>0</v>
      </c>
      <c r="P2578" s="7">
        <f t="shared" si="245"/>
        <v>0</v>
      </c>
      <c r="Q2578" t="str">
        <f t="shared" si="246"/>
        <v>food</v>
      </c>
      <c r="R2578" t="str">
        <f t="shared" si="247"/>
        <v>food trucks</v>
      </c>
      <c r="T2578" s="11">
        <f t="shared" si="242"/>
        <v>42104.968136574069</v>
      </c>
      <c r="U2578" s="11">
        <f t="shared" si="243"/>
        <v>42060.00980324074</v>
      </c>
    </row>
    <row r="2579" spans="1:21" ht="5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4"/>
        <v>0</v>
      </c>
      <c r="P2579" s="7">
        <f t="shared" si="245"/>
        <v>0</v>
      </c>
      <c r="Q2579" t="str">
        <f t="shared" si="246"/>
        <v>food</v>
      </c>
      <c r="R2579" t="str">
        <f t="shared" si="247"/>
        <v>food trucks</v>
      </c>
      <c r="T2579" s="11">
        <f t="shared" si="242"/>
        <v>41855.820567129631</v>
      </c>
      <c r="U2579" s="11">
        <f t="shared" si="243"/>
        <v>41830.820567129631</v>
      </c>
    </row>
    <row r="2580" spans="1:21" ht="5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4"/>
        <v>0</v>
      </c>
      <c r="P2580" s="7">
        <f t="shared" si="245"/>
        <v>0</v>
      </c>
      <c r="Q2580" t="str">
        <f t="shared" si="246"/>
        <v>food</v>
      </c>
      <c r="R2580" t="str">
        <f t="shared" si="247"/>
        <v>food trucks</v>
      </c>
      <c r="T2580" s="11">
        <f t="shared" si="242"/>
        <v>42286.708333333328</v>
      </c>
      <c r="U2580" s="11">
        <f t="shared" si="243"/>
        <v>42238.022905092599</v>
      </c>
    </row>
    <row r="2581" spans="1:21" ht="5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4"/>
        <v>1.3849999999999999E-3</v>
      </c>
      <c r="P2581" s="7">
        <f t="shared" si="245"/>
        <v>23.083333333333332</v>
      </c>
      <c r="Q2581" t="str">
        <f t="shared" si="246"/>
        <v>food</v>
      </c>
      <c r="R2581" t="str">
        <f t="shared" si="247"/>
        <v>food trucks</v>
      </c>
      <c r="T2581" s="11">
        <f t="shared" si="242"/>
        <v>41897.829895833333</v>
      </c>
      <c r="U2581" s="11">
        <f t="shared" si="243"/>
        <v>41837.829895833333</v>
      </c>
    </row>
    <row r="2582" spans="1:21" ht="5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4"/>
        <v>6.0000000000000001E-3</v>
      </c>
      <c r="P2582" s="7">
        <f t="shared" si="245"/>
        <v>25.5</v>
      </c>
      <c r="Q2582" t="str">
        <f t="shared" si="246"/>
        <v>food</v>
      </c>
      <c r="R2582" t="str">
        <f t="shared" si="247"/>
        <v>food trucks</v>
      </c>
      <c r="T2582" s="11">
        <f t="shared" si="242"/>
        <v>42140.125</v>
      </c>
      <c r="U2582" s="11">
        <f t="shared" si="243"/>
        <v>42110.326423611114</v>
      </c>
    </row>
    <row r="2583" spans="1:21" ht="3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4"/>
        <v>0.106</v>
      </c>
      <c r="P2583" s="7">
        <f t="shared" si="245"/>
        <v>48.18181818181818</v>
      </c>
      <c r="Q2583" t="str">
        <f t="shared" si="246"/>
        <v>food</v>
      </c>
      <c r="R2583" t="str">
        <f t="shared" si="247"/>
        <v>food trucks</v>
      </c>
      <c r="T2583" s="11">
        <f t="shared" si="242"/>
        <v>42324.670115740737</v>
      </c>
      <c r="U2583" s="11">
        <f t="shared" si="243"/>
        <v>42294.628449074073</v>
      </c>
    </row>
    <row r="2584" spans="1:21" ht="2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4"/>
        <v>1.1111111111111112E-5</v>
      </c>
      <c r="P2584" s="7">
        <f t="shared" si="245"/>
        <v>1</v>
      </c>
      <c r="Q2584" t="str">
        <f t="shared" si="246"/>
        <v>food</v>
      </c>
      <c r="R2584" t="str">
        <f t="shared" si="247"/>
        <v>food trucks</v>
      </c>
      <c r="T2584" s="11">
        <f t="shared" si="242"/>
        <v>42672.988819444443</v>
      </c>
      <c r="U2584" s="11">
        <f t="shared" si="243"/>
        <v>42642.988819444443</v>
      </c>
    </row>
    <row r="2585" spans="1:21" ht="3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4"/>
        <v>5.0000000000000001E-3</v>
      </c>
      <c r="P2585" s="7">
        <f t="shared" si="245"/>
        <v>1</v>
      </c>
      <c r="Q2585" t="str">
        <f t="shared" si="246"/>
        <v>food</v>
      </c>
      <c r="R2585" t="str">
        <f t="shared" si="247"/>
        <v>food trucks</v>
      </c>
      <c r="T2585" s="11">
        <f t="shared" si="242"/>
        <v>42079.727777777778</v>
      </c>
      <c r="U2585" s="11">
        <f t="shared" si="243"/>
        <v>42019.76944444445</v>
      </c>
    </row>
    <row r="2586" spans="1:21" ht="3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4"/>
        <v>0</v>
      </c>
      <c r="P2586" s="7">
        <f t="shared" si="245"/>
        <v>0</v>
      </c>
      <c r="Q2586" t="str">
        <f t="shared" si="246"/>
        <v>food</v>
      </c>
      <c r="R2586" t="str">
        <f t="shared" si="247"/>
        <v>food trucks</v>
      </c>
      <c r="T2586" s="11">
        <f t="shared" si="242"/>
        <v>42170.173252314817</v>
      </c>
      <c r="U2586" s="11">
        <f t="shared" si="243"/>
        <v>42140.173252314817</v>
      </c>
    </row>
    <row r="2587" spans="1:21" ht="5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4"/>
        <v>1.6666666666666668E-3</v>
      </c>
      <c r="P2587" s="7">
        <f t="shared" si="245"/>
        <v>50</v>
      </c>
      <c r="Q2587" t="str">
        <f t="shared" si="246"/>
        <v>food</v>
      </c>
      <c r="R2587" t="str">
        <f t="shared" si="247"/>
        <v>food trucks</v>
      </c>
      <c r="T2587" s="11">
        <f t="shared" si="242"/>
        <v>41825.963333333333</v>
      </c>
      <c r="U2587" s="11">
        <f t="shared" si="243"/>
        <v>41795.963333333333</v>
      </c>
    </row>
    <row r="2588" spans="1:21" ht="3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4"/>
        <v>1.6666666666666668E-3</v>
      </c>
      <c r="P2588" s="7">
        <f t="shared" si="245"/>
        <v>5</v>
      </c>
      <c r="Q2588" t="str">
        <f t="shared" si="246"/>
        <v>food</v>
      </c>
      <c r="R2588" t="str">
        <f t="shared" si="247"/>
        <v>food trucks</v>
      </c>
      <c r="T2588" s="11">
        <f t="shared" si="242"/>
        <v>42363.330277777779</v>
      </c>
      <c r="U2588" s="11">
        <f t="shared" si="243"/>
        <v>42333.330277777779</v>
      </c>
    </row>
    <row r="2589" spans="1:21" ht="5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4"/>
        <v>2.4340000000000001E-2</v>
      </c>
      <c r="P2589" s="7">
        <f t="shared" si="245"/>
        <v>202.83333333333334</v>
      </c>
      <c r="Q2589" t="str">
        <f t="shared" si="246"/>
        <v>food</v>
      </c>
      <c r="R2589" t="str">
        <f t="shared" si="247"/>
        <v>food trucks</v>
      </c>
      <c r="T2589" s="11">
        <f t="shared" si="242"/>
        <v>42368.675381944442</v>
      </c>
      <c r="U2589" s="11">
        <f t="shared" si="243"/>
        <v>42338.675381944442</v>
      </c>
    </row>
    <row r="2590" spans="1:21" ht="5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4"/>
        <v>3.8833333333333331E-2</v>
      </c>
      <c r="P2590" s="7">
        <f t="shared" si="245"/>
        <v>29.125</v>
      </c>
      <c r="Q2590" t="str">
        <f t="shared" si="246"/>
        <v>food</v>
      </c>
      <c r="R2590" t="str">
        <f t="shared" si="247"/>
        <v>food trucks</v>
      </c>
      <c r="T2590" s="11">
        <f t="shared" si="242"/>
        <v>42094.551388888889</v>
      </c>
      <c r="U2590" s="11">
        <f t="shared" si="243"/>
        <v>42042.676226851851</v>
      </c>
    </row>
    <row r="2591" spans="1:21" ht="5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4"/>
        <v>1E-4</v>
      </c>
      <c r="P2591" s="7">
        <f t="shared" si="245"/>
        <v>5</v>
      </c>
      <c r="Q2591" t="str">
        <f t="shared" si="246"/>
        <v>food</v>
      </c>
      <c r="R2591" t="str">
        <f t="shared" si="247"/>
        <v>food trucks</v>
      </c>
      <c r="T2591" s="11">
        <f t="shared" si="242"/>
        <v>42452.494525462964</v>
      </c>
      <c r="U2591" s="11">
        <f t="shared" si="243"/>
        <v>42422.536192129628</v>
      </c>
    </row>
    <row r="2592" spans="1:21" ht="5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4"/>
        <v>0</v>
      </c>
      <c r="P2592" s="7">
        <f t="shared" si="245"/>
        <v>0</v>
      </c>
      <c r="Q2592" t="str">
        <f t="shared" si="246"/>
        <v>food</v>
      </c>
      <c r="R2592" t="str">
        <f t="shared" si="247"/>
        <v>food trucks</v>
      </c>
      <c r="T2592" s="11">
        <f t="shared" si="242"/>
        <v>42395.589085648149</v>
      </c>
      <c r="U2592" s="11">
        <f t="shared" si="243"/>
        <v>42388.589085648149</v>
      </c>
    </row>
    <row r="2593" spans="1:21" ht="5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4"/>
        <v>1.7333333333333333E-2</v>
      </c>
      <c r="P2593" s="7">
        <f t="shared" si="245"/>
        <v>13</v>
      </c>
      <c r="Q2593" t="str">
        <f t="shared" si="246"/>
        <v>food</v>
      </c>
      <c r="R2593" t="str">
        <f t="shared" si="247"/>
        <v>food trucks</v>
      </c>
      <c r="T2593" s="11">
        <f t="shared" si="242"/>
        <v>42442.864861111113</v>
      </c>
      <c r="U2593" s="11">
        <f t="shared" si="243"/>
        <v>42382.906527777777</v>
      </c>
    </row>
    <row r="2594" spans="1:21" ht="5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4"/>
        <v>1.6666666666666668E-3</v>
      </c>
      <c r="P2594" s="7">
        <f t="shared" si="245"/>
        <v>50</v>
      </c>
      <c r="Q2594" t="str">
        <f t="shared" si="246"/>
        <v>food</v>
      </c>
      <c r="R2594" t="str">
        <f t="shared" si="247"/>
        <v>food trucks</v>
      </c>
      <c r="T2594" s="11">
        <f t="shared" si="242"/>
        <v>41917.801168981481</v>
      </c>
      <c r="U2594" s="11">
        <f t="shared" si="243"/>
        <v>41887.801168981481</v>
      </c>
    </row>
    <row r="2595" spans="1:21" ht="5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4"/>
        <v>0</v>
      </c>
      <c r="P2595" s="7">
        <f t="shared" si="245"/>
        <v>0</v>
      </c>
      <c r="Q2595" t="str">
        <f t="shared" si="246"/>
        <v>food</v>
      </c>
      <c r="R2595" t="str">
        <f t="shared" si="247"/>
        <v>food trucks</v>
      </c>
      <c r="T2595" s="11">
        <f t="shared" si="242"/>
        <v>42119.84520833334</v>
      </c>
      <c r="U2595" s="11">
        <f t="shared" si="243"/>
        <v>42089.84520833334</v>
      </c>
    </row>
    <row r="2596" spans="1:21" ht="5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4"/>
        <v>1.2500000000000001E-5</v>
      </c>
      <c r="P2596" s="7">
        <f t="shared" si="245"/>
        <v>1</v>
      </c>
      <c r="Q2596" t="str">
        <f t="shared" si="246"/>
        <v>food</v>
      </c>
      <c r="R2596" t="str">
        <f t="shared" si="247"/>
        <v>food trucks</v>
      </c>
      <c r="T2596" s="11">
        <f t="shared" si="242"/>
        <v>41858.967916666668</v>
      </c>
      <c r="U2596" s="11">
        <f t="shared" si="243"/>
        <v>41828.967916666668</v>
      </c>
    </row>
    <row r="2597" spans="1:21" ht="3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4"/>
        <v>0.12166666666666667</v>
      </c>
      <c r="P2597" s="7">
        <f t="shared" si="245"/>
        <v>96.05263157894737</v>
      </c>
      <c r="Q2597" t="str">
        <f t="shared" si="246"/>
        <v>food</v>
      </c>
      <c r="R2597" t="str">
        <f t="shared" si="247"/>
        <v>food trucks</v>
      </c>
      <c r="T2597" s="11">
        <f t="shared" si="242"/>
        <v>42790.244212962964</v>
      </c>
      <c r="U2597" s="11">
        <f t="shared" si="243"/>
        <v>42760.244212962964</v>
      </c>
    </row>
    <row r="2598" spans="1:21" ht="5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4"/>
        <v>0.23588571428571428</v>
      </c>
      <c r="P2598" s="7">
        <f t="shared" si="245"/>
        <v>305.77777777777777</v>
      </c>
      <c r="Q2598" t="str">
        <f t="shared" si="246"/>
        <v>food</v>
      </c>
      <c r="R2598" t="str">
        <f t="shared" si="247"/>
        <v>food trucks</v>
      </c>
      <c r="T2598" s="11">
        <f t="shared" si="242"/>
        <v>41858.664456018516</v>
      </c>
      <c r="U2598" s="11">
        <f t="shared" si="243"/>
        <v>41828.664456018516</v>
      </c>
    </row>
    <row r="2599" spans="1:21" ht="5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4"/>
        <v>5.6666666666666664E-2</v>
      </c>
      <c r="P2599" s="7">
        <f t="shared" si="245"/>
        <v>12.142857142857142</v>
      </c>
      <c r="Q2599" t="str">
        <f t="shared" si="246"/>
        <v>food</v>
      </c>
      <c r="R2599" t="str">
        <f t="shared" si="247"/>
        <v>food trucks</v>
      </c>
      <c r="T2599" s="11">
        <f t="shared" si="242"/>
        <v>42540.341631944444</v>
      </c>
      <c r="U2599" s="11">
        <f t="shared" si="243"/>
        <v>42510.341631944444</v>
      </c>
    </row>
    <row r="2600" spans="1:21" ht="3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4"/>
        <v>0.39</v>
      </c>
      <c r="P2600" s="7">
        <f t="shared" si="245"/>
        <v>83.571428571428569</v>
      </c>
      <c r="Q2600" t="str">
        <f t="shared" si="246"/>
        <v>food</v>
      </c>
      <c r="R2600" t="str">
        <f t="shared" si="247"/>
        <v>food trucks</v>
      </c>
      <c r="T2600" s="11">
        <f t="shared" si="242"/>
        <v>42270.840289351851</v>
      </c>
      <c r="U2600" s="11">
        <f t="shared" si="243"/>
        <v>42240.840289351851</v>
      </c>
    </row>
    <row r="2601" spans="1:21" ht="3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4"/>
        <v>9.9546510341776348E-3</v>
      </c>
      <c r="P2601" s="7">
        <f t="shared" si="245"/>
        <v>18</v>
      </c>
      <c r="Q2601" t="str">
        <f t="shared" si="246"/>
        <v>food</v>
      </c>
      <c r="R2601" t="str">
        <f t="shared" si="247"/>
        <v>food trucks</v>
      </c>
      <c r="T2601" s="11">
        <f t="shared" si="242"/>
        <v>41854.754016203704</v>
      </c>
      <c r="U2601" s="11">
        <f t="shared" si="243"/>
        <v>41809.754016203704</v>
      </c>
    </row>
    <row r="2602" spans="1:21" ht="3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4"/>
        <v>6.9320000000000007E-2</v>
      </c>
      <c r="P2602" s="7">
        <f t="shared" si="245"/>
        <v>115.53333333333333</v>
      </c>
      <c r="Q2602" t="str">
        <f t="shared" si="246"/>
        <v>food</v>
      </c>
      <c r="R2602" t="str">
        <f t="shared" si="247"/>
        <v>food trucks</v>
      </c>
      <c r="T2602" s="11">
        <f t="shared" ref="T2602:T2665" si="248">(((I2602/60)/60)/24)+DATE(1970,1,1)</f>
        <v>42454.858796296292</v>
      </c>
      <c r="U2602" s="11">
        <f t="shared" ref="U2602:U2665" si="249">(((J2602/60)/60)/24)+DATE(1970,1,1)</f>
        <v>42394.900462962964</v>
      </c>
    </row>
    <row r="2603" spans="1:21" ht="5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4"/>
        <v>6.6139999999999999</v>
      </c>
      <c r="P2603" s="7">
        <f t="shared" si="245"/>
        <v>21.900662251655628</v>
      </c>
      <c r="Q2603" t="str">
        <f t="shared" si="246"/>
        <v>technology</v>
      </c>
      <c r="R2603" t="str">
        <f t="shared" si="247"/>
        <v>space exploration</v>
      </c>
      <c r="T2603" s="11">
        <f t="shared" si="248"/>
        <v>41165.165972222225</v>
      </c>
      <c r="U2603" s="11">
        <f t="shared" si="249"/>
        <v>41150.902187499996</v>
      </c>
    </row>
    <row r="2604" spans="1:21" ht="3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4"/>
        <v>3.2609166666666667</v>
      </c>
      <c r="P2604" s="7">
        <f t="shared" si="245"/>
        <v>80.022494887525568</v>
      </c>
      <c r="Q2604" t="str">
        <f t="shared" si="246"/>
        <v>technology</v>
      </c>
      <c r="R2604" t="str">
        <f t="shared" si="247"/>
        <v>space exploration</v>
      </c>
      <c r="T2604" s="11">
        <f t="shared" si="248"/>
        <v>41955.888888888891</v>
      </c>
      <c r="U2604" s="11">
        <f t="shared" si="249"/>
        <v>41915.747314814813</v>
      </c>
    </row>
    <row r="2605" spans="1:21" ht="3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4"/>
        <v>1.0148571428571429</v>
      </c>
      <c r="P2605" s="7">
        <f t="shared" si="245"/>
        <v>35.520000000000003</v>
      </c>
      <c r="Q2605" t="str">
        <f t="shared" si="246"/>
        <v>technology</v>
      </c>
      <c r="R2605" t="str">
        <f t="shared" si="247"/>
        <v>space exploration</v>
      </c>
      <c r="T2605" s="11">
        <f t="shared" si="248"/>
        <v>41631.912662037037</v>
      </c>
      <c r="U2605" s="11">
        <f t="shared" si="249"/>
        <v>41617.912662037037</v>
      </c>
    </row>
    <row r="2606" spans="1:21" ht="5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4"/>
        <v>1.0421799999999999</v>
      </c>
      <c r="P2606" s="7">
        <f t="shared" si="245"/>
        <v>64.933333333333323</v>
      </c>
      <c r="Q2606" t="str">
        <f t="shared" si="246"/>
        <v>technology</v>
      </c>
      <c r="R2606" t="str">
        <f t="shared" si="247"/>
        <v>space exploration</v>
      </c>
      <c r="T2606" s="11">
        <f t="shared" si="248"/>
        <v>41028.051192129627</v>
      </c>
      <c r="U2606" s="11">
        <f t="shared" si="249"/>
        <v>40998.051192129627</v>
      </c>
    </row>
    <row r="2607" spans="1:21" ht="5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4"/>
        <v>1.0742157000000001</v>
      </c>
      <c r="P2607" s="7">
        <f t="shared" si="245"/>
        <v>60.965703745743475</v>
      </c>
      <c r="Q2607" t="str">
        <f t="shared" si="246"/>
        <v>technology</v>
      </c>
      <c r="R2607" t="str">
        <f t="shared" si="247"/>
        <v>space exploration</v>
      </c>
      <c r="T2607" s="11">
        <f t="shared" si="248"/>
        <v>42538.541550925926</v>
      </c>
      <c r="U2607" s="11">
        <f t="shared" si="249"/>
        <v>42508.541550925926</v>
      </c>
    </row>
    <row r="2608" spans="1:21" ht="6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4"/>
        <v>1.1005454545454545</v>
      </c>
      <c r="P2608" s="7">
        <f t="shared" si="245"/>
        <v>31.444155844155844</v>
      </c>
      <c r="Q2608" t="str">
        <f t="shared" si="246"/>
        <v>technology</v>
      </c>
      <c r="R2608" t="str">
        <f t="shared" si="247"/>
        <v>space exploration</v>
      </c>
      <c r="T2608" s="11">
        <f t="shared" si="248"/>
        <v>41758.712754629632</v>
      </c>
      <c r="U2608" s="11">
        <f t="shared" si="249"/>
        <v>41726.712754629632</v>
      </c>
    </row>
    <row r="2609" spans="1:21" ht="5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4"/>
        <v>4.077</v>
      </c>
      <c r="P2609" s="7">
        <f t="shared" si="245"/>
        <v>81.949748743718587</v>
      </c>
      <c r="Q2609" t="str">
        <f t="shared" si="246"/>
        <v>technology</v>
      </c>
      <c r="R2609" t="str">
        <f t="shared" si="247"/>
        <v>space exploration</v>
      </c>
      <c r="T2609" s="11">
        <f t="shared" si="248"/>
        <v>42228.083333333328</v>
      </c>
      <c r="U2609" s="11">
        <f t="shared" si="249"/>
        <v>42184.874675925923</v>
      </c>
    </row>
    <row r="2610" spans="1:21" ht="5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4"/>
        <v>2.2392500000000002</v>
      </c>
      <c r="P2610" s="7">
        <f t="shared" si="245"/>
        <v>58.92763157894737</v>
      </c>
      <c r="Q2610" t="str">
        <f t="shared" si="246"/>
        <v>technology</v>
      </c>
      <c r="R2610" t="str">
        <f t="shared" si="247"/>
        <v>space exploration</v>
      </c>
      <c r="T2610" s="11">
        <f t="shared" si="248"/>
        <v>42809</v>
      </c>
      <c r="U2610" s="11">
        <f t="shared" si="249"/>
        <v>42767.801712962959</v>
      </c>
    </row>
    <row r="2611" spans="1:21" ht="5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4"/>
        <v>3.038011142857143</v>
      </c>
      <c r="P2611" s="7">
        <f t="shared" si="245"/>
        <v>157.29347633136095</v>
      </c>
      <c r="Q2611" t="str">
        <f t="shared" si="246"/>
        <v>technology</v>
      </c>
      <c r="R2611" t="str">
        <f t="shared" si="247"/>
        <v>space exploration</v>
      </c>
      <c r="T2611" s="11">
        <f t="shared" si="248"/>
        <v>41105.237858796296</v>
      </c>
      <c r="U2611" s="11">
        <f t="shared" si="249"/>
        <v>41075.237858796296</v>
      </c>
    </row>
    <row r="2612" spans="1:21" ht="3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4"/>
        <v>1.4132510432681749</v>
      </c>
      <c r="P2612" s="7">
        <f t="shared" si="245"/>
        <v>55.758509532062391</v>
      </c>
      <c r="Q2612" t="str">
        <f t="shared" si="246"/>
        <v>technology</v>
      </c>
      <c r="R2612" t="str">
        <f t="shared" si="247"/>
        <v>space exploration</v>
      </c>
      <c r="T2612" s="11">
        <f t="shared" si="248"/>
        <v>42604.290972222225</v>
      </c>
      <c r="U2612" s="11">
        <f t="shared" si="249"/>
        <v>42564.881076388891</v>
      </c>
    </row>
    <row r="2613" spans="1:21" ht="5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4"/>
        <v>27.906363636363636</v>
      </c>
      <c r="P2613" s="7">
        <f t="shared" si="245"/>
        <v>83.802893802893806</v>
      </c>
      <c r="Q2613" t="str">
        <f t="shared" si="246"/>
        <v>technology</v>
      </c>
      <c r="R2613" t="str">
        <f t="shared" si="247"/>
        <v>space exploration</v>
      </c>
      <c r="T2613" s="11">
        <f t="shared" si="248"/>
        <v>42737.957638888889</v>
      </c>
      <c r="U2613" s="11">
        <f t="shared" si="249"/>
        <v>42704.335810185185</v>
      </c>
    </row>
    <row r="2614" spans="1:21" ht="5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4"/>
        <v>1.7176130000000001</v>
      </c>
      <c r="P2614" s="7">
        <f t="shared" si="245"/>
        <v>58.422210884353746</v>
      </c>
      <c r="Q2614" t="str">
        <f t="shared" si="246"/>
        <v>technology</v>
      </c>
      <c r="R2614" t="str">
        <f t="shared" si="247"/>
        <v>space exploration</v>
      </c>
      <c r="T2614" s="11">
        <f t="shared" si="248"/>
        <v>42013.143171296295</v>
      </c>
      <c r="U2614" s="11">
        <f t="shared" si="249"/>
        <v>41982.143171296295</v>
      </c>
    </row>
    <row r="2615" spans="1:21" ht="5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4"/>
        <v>1.0101333333333333</v>
      </c>
      <c r="P2615" s="7">
        <f t="shared" si="245"/>
        <v>270.57142857142856</v>
      </c>
      <c r="Q2615" t="str">
        <f t="shared" si="246"/>
        <v>technology</v>
      </c>
      <c r="R2615" t="str">
        <f t="shared" si="247"/>
        <v>space exploration</v>
      </c>
      <c r="T2615" s="11">
        <f t="shared" si="248"/>
        <v>41173.81821759259</v>
      </c>
      <c r="U2615" s="11">
        <f t="shared" si="249"/>
        <v>41143.81821759259</v>
      </c>
    </row>
    <row r="2616" spans="1:21" ht="5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4"/>
        <v>1.02</v>
      </c>
      <c r="P2616" s="7">
        <f t="shared" si="245"/>
        <v>107.1</v>
      </c>
      <c r="Q2616" t="str">
        <f t="shared" si="246"/>
        <v>technology</v>
      </c>
      <c r="R2616" t="str">
        <f t="shared" si="247"/>
        <v>space exploration</v>
      </c>
      <c r="T2616" s="11">
        <f t="shared" si="248"/>
        <v>41759.208333333336</v>
      </c>
      <c r="U2616" s="11">
        <f t="shared" si="249"/>
        <v>41730.708472222221</v>
      </c>
    </row>
    <row r="2617" spans="1:21" ht="5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4"/>
        <v>1.6976511744127936</v>
      </c>
      <c r="P2617" s="7">
        <f t="shared" si="245"/>
        <v>47.180555555555557</v>
      </c>
      <c r="Q2617" t="str">
        <f t="shared" si="246"/>
        <v>technology</v>
      </c>
      <c r="R2617" t="str">
        <f t="shared" si="247"/>
        <v>space exploration</v>
      </c>
      <c r="T2617" s="11">
        <f t="shared" si="248"/>
        <v>42490.5</v>
      </c>
      <c r="U2617" s="11">
        <f t="shared" si="249"/>
        <v>42453.49726851852</v>
      </c>
    </row>
    <row r="2618" spans="1:21" ht="5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4"/>
        <v>1.14534</v>
      </c>
      <c r="P2618" s="7">
        <f t="shared" si="245"/>
        <v>120.30882352941177</v>
      </c>
      <c r="Q2618" t="str">
        <f t="shared" si="246"/>
        <v>technology</v>
      </c>
      <c r="R2618" t="str">
        <f t="shared" si="247"/>
        <v>space exploration</v>
      </c>
      <c r="T2618" s="11">
        <f t="shared" si="248"/>
        <v>42241.99454861111</v>
      </c>
      <c r="U2618" s="11">
        <f t="shared" si="249"/>
        <v>42211.99454861111</v>
      </c>
    </row>
    <row r="2619" spans="1:21" ht="5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4"/>
        <v>8.7759999999999998</v>
      </c>
      <c r="P2619" s="7">
        <f t="shared" si="245"/>
        <v>27.59748427672956</v>
      </c>
      <c r="Q2619" t="str">
        <f t="shared" si="246"/>
        <v>technology</v>
      </c>
      <c r="R2619" t="str">
        <f t="shared" si="247"/>
        <v>space exploration</v>
      </c>
      <c r="T2619" s="11">
        <f t="shared" si="248"/>
        <v>41932.874432870369</v>
      </c>
      <c r="U2619" s="11">
        <f t="shared" si="249"/>
        <v>41902.874432870369</v>
      </c>
    </row>
    <row r="2620" spans="1:21" ht="3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4"/>
        <v>1.0538666666666667</v>
      </c>
      <c r="P2620" s="7">
        <f t="shared" si="245"/>
        <v>205.2987012987013</v>
      </c>
      <c r="Q2620" t="str">
        <f t="shared" si="246"/>
        <v>technology</v>
      </c>
      <c r="R2620" t="str">
        <f t="shared" si="247"/>
        <v>space exploration</v>
      </c>
      <c r="T2620" s="11">
        <f t="shared" si="248"/>
        <v>42339.834039351852</v>
      </c>
      <c r="U2620" s="11">
        <f t="shared" si="249"/>
        <v>42279.792372685188</v>
      </c>
    </row>
    <row r="2621" spans="1:21" ht="5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4"/>
        <v>1.8839999999999999</v>
      </c>
      <c r="P2621" s="7">
        <f t="shared" si="245"/>
        <v>35.547169811320757</v>
      </c>
      <c r="Q2621" t="str">
        <f t="shared" si="246"/>
        <v>technology</v>
      </c>
      <c r="R2621" t="str">
        <f t="shared" si="247"/>
        <v>space exploration</v>
      </c>
      <c r="T2621" s="11">
        <f t="shared" si="248"/>
        <v>42300.458333333328</v>
      </c>
      <c r="U2621" s="11">
        <f t="shared" si="249"/>
        <v>42273.884305555555</v>
      </c>
    </row>
    <row r="2622" spans="1:21" ht="5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4"/>
        <v>1.436523076923077</v>
      </c>
      <c r="P2622" s="7">
        <f t="shared" si="245"/>
        <v>74.639488409272587</v>
      </c>
      <c r="Q2622" t="str">
        <f t="shared" si="246"/>
        <v>technology</v>
      </c>
      <c r="R2622" t="str">
        <f t="shared" si="247"/>
        <v>space exploration</v>
      </c>
      <c r="T2622" s="11">
        <f t="shared" si="248"/>
        <v>42288.041666666672</v>
      </c>
      <c r="U2622" s="11">
        <f t="shared" si="249"/>
        <v>42251.16715277778</v>
      </c>
    </row>
    <row r="2623" spans="1:21" ht="5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4"/>
        <v>1.4588000000000001</v>
      </c>
      <c r="P2623" s="7">
        <f t="shared" si="245"/>
        <v>47.058064516129029</v>
      </c>
      <c r="Q2623" t="str">
        <f t="shared" si="246"/>
        <v>technology</v>
      </c>
      <c r="R2623" t="str">
        <f t="shared" si="247"/>
        <v>space exploration</v>
      </c>
      <c r="T2623" s="11">
        <f t="shared" si="248"/>
        <v>42145.74754629629</v>
      </c>
      <c r="U2623" s="11">
        <f t="shared" si="249"/>
        <v>42115.74754629629</v>
      </c>
    </row>
    <row r="2624" spans="1:21" ht="5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4"/>
        <v>1.3118399999999999</v>
      </c>
      <c r="P2624" s="7">
        <f t="shared" si="245"/>
        <v>26.591351351351353</v>
      </c>
      <c r="Q2624" t="str">
        <f t="shared" si="246"/>
        <v>technology</v>
      </c>
      <c r="R2624" t="str">
        <f t="shared" si="247"/>
        <v>space exploration</v>
      </c>
      <c r="T2624" s="11">
        <f t="shared" si="248"/>
        <v>42734.74324074074</v>
      </c>
      <c r="U2624" s="11">
        <f t="shared" si="249"/>
        <v>42689.74324074074</v>
      </c>
    </row>
    <row r="2625" spans="1:21" ht="5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4"/>
        <v>1.1399999999999999</v>
      </c>
      <c r="P2625" s="7">
        <f t="shared" si="245"/>
        <v>36.774193548387096</v>
      </c>
      <c r="Q2625" t="str">
        <f t="shared" si="246"/>
        <v>technology</v>
      </c>
      <c r="R2625" t="str">
        <f t="shared" si="247"/>
        <v>space exploration</v>
      </c>
      <c r="T2625" s="11">
        <f t="shared" si="248"/>
        <v>42706.256550925929</v>
      </c>
      <c r="U2625" s="11">
        <f t="shared" si="249"/>
        <v>42692.256550925929</v>
      </c>
    </row>
    <row r="2626" spans="1:21" ht="5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4"/>
        <v>13.794206249999998</v>
      </c>
      <c r="P2626" s="7">
        <f t="shared" si="245"/>
        <v>31.820544982698959</v>
      </c>
      <c r="Q2626" t="str">
        <f t="shared" si="246"/>
        <v>technology</v>
      </c>
      <c r="R2626" t="str">
        <f t="shared" si="247"/>
        <v>space exploration</v>
      </c>
      <c r="T2626" s="11">
        <f t="shared" si="248"/>
        <v>41165.42155092593</v>
      </c>
      <c r="U2626" s="11">
        <f t="shared" si="249"/>
        <v>41144.42155092593</v>
      </c>
    </row>
    <row r="2627" spans="1:21" ht="5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0">IF(L2627=0,0,E2627/D2627)</f>
        <v>9.56</v>
      </c>
      <c r="P2627" s="7">
        <f t="shared" ref="P2627:P2690" si="251">IF(L2627=0, 0,E2627/L2627)</f>
        <v>27.576923076923077</v>
      </c>
      <c r="Q2627" t="str">
        <f t="shared" ref="Q2627:Q2690" si="252">LEFT(N2627, SEARCH("/",N2627,1)-1)</f>
        <v>technology</v>
      </c>
      <c r="R2627" t="str">
        <f t="shared" ref="R2627:R2690" si="253">RIGHT(N2627,LEN(N2627)-SEARCH("/",N2627,1))</f>
        <v>space exploration</v>
      </c>
      <c r="T2627" s="11">
        <f t="shared" si="248"/>
        <v>42683.851944444439</v>
      </c>
      <c r="U2627" s="11">
        <f t="shared" si="249"/>
        <v>42658.810277777782</v>
      </c>
    </row>
    <row r="2628" spans="1:21" ht="3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0"/>
        <v>1.1200000000000001</v>
      </c>
      <c r="P2628" s="7">
        <f t="shared" si="251"/>
        <v>56</v>
      </c>
      <c r="Q2628" t="str">
        <f t="shared" si="252"/>
        <v>technology</v>
      </c>
      <c r="R2628" t="str">
        <f t="shared" si="253"/>
        <v>space exploration</v>
      </c>
      <c r="T2628" s="11">
        <f t="shared" si="248"/>
        <v>42158.628113425926</v>
      </c>
      <c r="U2628" s="11">
        <f t="shared" si="249"/>
        <v>42128.628113425926</v>
      </c>
    </row>
    <row r="2629" spans="1:21" ht="5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0"/>
        <v>6.4666666666666668</v>
      </c>
      <c r="P2629" s="7">
        <f t="shared" si="251"/>
        <v>21.555555555555557</v>
      </c>
      <c r="Q2629" t="str">
        <f t="shared" si="252"/>
        <v>technology</v>
      </c>
      <c r="R2629" t="str">
        <f t="shared" si="253"/>
        <v>space exploration</v>
      </c>
      <c r="T2629" s="11">
        <f t="shared" si="248"/>
        <v>42334.871076388896</v>
      </c>
      <c r="U2629" s="11">
        <f t="shared" si="249"/>
        <v>42304.829409722224</v>
      </c>
    </row>
    <row r="2630" spans="1:21" ht="3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0"/>
        <v>1.1036948748510131</v>
      </c>
      <c r="P2630" s="7">
        <f t="shared" si="251"/>
        <v>44.095238095238095</v>
      </c>
      <c r="Q2630" t="str">
        <f t="shared" si="252"/>
        <v>technology</v>
      </c>
      <c r="R2630" t="str">
        <f t="shared" si="253"/>
        <v>space exploration</v>
      </c>
      <c r="T2630" s="11">
        <f t="shared" si="248"/>
        <v>41973.966053240743</v>
      </c>
      <c r="U2630" s="11">
        <f t="shared" si="249"/>
        <v>41953.966053240743</v>
      </c>
    </row>
    <row r="2631" spans="1:21" ht="3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0"/>
        <v>1.2774000000000001</v>
      </c>
      <c r="P2631" s="7">
        <f t="shared" si="251"/>
        <v>63.87</v>
      </c>
      <c r="Q2631" t="str">
        <f t="shared" si="252"/>
        <v>technology</v>
      </c>
      <c r="R2631" t="str">
        <f t="shared" si="253"/>
        <v>space exploration</v>
      </c>
      <c r="T2631" s="11">
        <f t="shared" si="248"/>
        <v>42138.538449074069</v>
      </c>
      <c r="U2631" s="11">
        <f t="shared" si="249"/>
        <v>42108.538449074069</v>
      </c>
    </row>
    <row r="2632" spans="1:21" ht="5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0"/>
        <v>1.579</v>
      </c>
      <c r="P2632" s="7">
        <f t="shared" si="251"/>
        <v>38.987654320987652</v>
      </c>
      <c r="Q2632" t="str">
        <f t="shared" si="252"/>
        <v>technology</v>
      </c>
      <c r="R2632" t="str">
        <f t="shared" si="253"/>
        <v>space exploration</v>
      </c>
      <c r="T2632" s="11">
        <f t="shared" si="248"/>
        <v>42551.416666666672</v>
      </c>
      <c r="U2632" s="11">
        <f t="shared" si="249"/>
        <v>42524.105462962965</v>
      </c>
    </row>
    <row r="2633" spans="1:21" ht="3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0"/>
        <v>1.1466525000000001</v>
      </c>
      <c r="P2633" s="7">
        <f t="shared" si="251"/>
        <v>80.185489510489504</v>
      </c>
      <c r="Q2633" t="str">
        <f t="shared" si="252"/>
        <v>technology</v>
      </c>
      <c r="R2633" t="str">
        <f t="shared" si="253"/>
        <v>space exploration</v>
      </c>
      <c r="T2633" s="11">
        <f t="shared" si="248"/>
        <v>42246.169293981482</v>
      </c>
      <c r="U2633" s="11">
        <f t="shared" si="249"/>
        <v>42218.169293981482</v>
      </c>
    </row>
    <row r="2634" spans="1:21" ht="3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0"/>
        <v>1.3700934579439252</v>
      </c>
      <c r="P2634" s="7">
        <f t="shared" si="251"/>
        <v>34.904761904761905</v>
      </c>
      <c r="Q2634" t="str">
        <f t="shared" si="252"/>
        <v>technology</v>
      </c>
      <c r="R2634" t="str">
        <f t="shared" si="253"/>
        <v>space exploration</v>
      </c>
      <c r="T2634" s="11">
        <f t="shared" si="248"/>
        <v>42519.061793981484</v>
      </c>
      <c r="U2634" s="11">
        <f t="shared" si="249"/>
        <v>42494.061793981484</v>
      </c>
    </row>
    <row r="2635" spans="1:21" ht="5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0"/>
        <v>3.5461999999999998</v>
      </c>
      <c r="P2635" s="7">
        <f t="shared" si="251"/>
        <v>89.100502512562812</v>
      </c>
      <c r="Q2635" t="str">
        <f t="shared" si="252"/>
        <v>technology</v>
      </c>
      <c r="R2635" t="str">
        <f t="shared" si="253"/>
        <v>space exploration</v>
      </c>
      <c r="T2635" s="11">
        <f t="shared" si="248"/>
        <v>41697.958333333336</v>
      </c>
      <c r="U2635" s="11">
        <f t="shared" si="249"/>
        <v>41667.823287037041</v>
      </c>
    </row>
    <row r="2636" spans="1:21" ht="5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0"/>
        <v>1.0602150537634409</v>
      </c>
      <c r="P2636" s="7">
        <f t="shared" si="251"/>
        <v>39.44</v>
      </c>
      <c r="Q2636" t="str">
        <f t="shared" si="252"/>
        <v>technology</v>
      </c>
      <c r="R2636" t="str">
        <f t="shared" si="253"/>
        <v>space exploration</v>
      </c>
      <c r="T2636" s="11">
        <f t="shared" si="248"/>
        <v>42642.656493055561</v>
      </c>
      <c r="U2636" s="11">
        <f t="shared" si="249"/>
        <v>42612.656493055561</v>
      </c>
    </row>
    <row r="2637" spans="1:21" ht="5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0"/>
        <v>1</v>
      </c>
      <c r="P2637" s="7">
        <f t="shared" si="251"/>
        <v>136.9047619047619</v>
      </c>
      <c r="Q2637" t="str">
        <f t="shared" si="252"/>
        <v>technology</v>
      </c>
      <c r="R2637" t="str">
        <f t="shared" si="253"/>
        <v>space exploration</v>
      </c>
      <c r="T2637" s="11">
        <f t="shared" si="248"/>
        <v>42072.909270833334</v>
      </c>
      <c r="U2637" s="11">
        <f t="shared" si="249"/>
        <v>42037.950937500005</v>
      </c>
    </row>
    <row r="2638" spans="1:21" ht="5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0"/>
        <v>1.873</v>
      </c>
      <c r="P2638" s="7">
        <f t="shared" si="251"/>
        <v>37.46</v>
      </c>
      <c r="Q2638" t="str">
        <f t="shared" si="252"/>
        <v>technology</v>
      </c>
      <c r="R2638" t="str">
        <f t="shared" si="253"/>
        <v>space exploration</v>
      </c>
      <c r="T2638" s="11">
        <f t="shared" si="248"/>
        <v>42659.041666666672</v>
      </c>
      <c r="U2638" s="11">
        <f t="shared" si="249"/>
        <v>42636.614745370374</v>
      </c>
    </row>
    <row r="2639" spans="1:21" ht="3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0"/>
        <v>1.6619999999999999</v>
      </c>
      <c r="P2639" s="7">
        <f t="shared" si="251"/>
        <v>31.96153846153846</v>
      </c>
      <c r="Q2639" t="str">
        <f t="shared" si="252"/>
        <v>technology</v>
      </c>
      <c r="R2639" t="str">
        <f t="shared" si="253"/>
        <v>space exploration</v>
      </c>
      <c r="T2639" s="11">
        <f t="shared" si="248"/>
        <v>42655.549479166672</v>
      </c>
      <c r="U2639" s="11">
        <f t="shared" si="249"/>
        <v>42639.549479166672</v>
      </c>
    </row>
    <row r="2640" spans="1:21" ht="5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0"/>
        <v>1.0172910662824208</v>
      </c>
      <c r="P2640" s="7">
        <f t="shared" si="251"/>
        <v>25.214285714285715</v>
      </c>
      <c r="Q2640" t="str">
        <f t="shared" si="252"/>
        <v>technology</v>
      </c>
      <c r="R2640" t="str">
        <f t="shared" si="253"/>
        <v>space exploration</v>
      </c>
      <c r="T2640" s="11">
        <f t="shared" si="248"/>
        <v>42019.913136574076</v>
      </c>
      <c r="U2640" s="11">
        <f t="shared" si="249"/>
        <v>41989.913136574076</v>
      </c>
    </row>
    <row r="2641" spans="1:21" ht="5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0"/>
        <v>1.64</v>
      </c>
      <c r="P2641" s="7">
        <f t="shared" si="251"/>
        <v>10.040816326530612</v>
      </c>
      <c r="Q2641" t="str">
        <f t="shared" si="252"/>
        <v>technology</v>
      </c>
      <c r="R2641" t="str">
        <f t="shared" si="253"/>
        <v>space exploration</v>
      </c>
      <c r="T2641" s="11">
        <f t="shared" si="248"/>
        <v>42054.86513888889</v>
      </c>
      <c r="U2641" s="11">
        <f t="shared" si="249"/>
        <v>42024.86513888889</v>
      </c>
    </row>
    <row r="2642" spans="1:21" ht="6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0"/>
        <v>1.0566666666666666</v>
      </c>
      <c r="P2642" s="7">
        <f t="shared" si="251"/>
        <v>45.94202898550725</v>
      </c>
      <c r="Q2642" t="str">
        <f t="shared" si="252"/>
        <v>technology</v>
      </c>
      <c r="R2642" t="str">
        <f t="shared" si="253"/>
        <v>space exploration</v>
      </c>
      <c r="T2642" s="11">
        <f t="shared" si="248"/>
        <v>42163.160578703704</v>
      </c>
      <c r="U2642" s="11">
        <f t="shared" si="249"/>
        <v>42103.160578703704</v>
      </c>
    </row>
    <row r="2643" spans="1:21" ht="3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0"/>
        <v>0.01</v>
      </c>
      <c r="P2643" s="7">
        <f t="shared" si="251"/>
        <v>15</v>
      </c>
      <c r="Q2643" t="str">
        <f t="shared" si="252"/>
        <v>technology</v>
      </c>
      <c r="R2643" t="str">
        <f t="shared" si="253"/>
        <v>space exploration</v>
      </c>
      <c r="T2643" s="11">
        <f t="shared" si="248"/>
        <v>41897.839583333334</v>
      </c>
      <c r="U2643" s="11">
        <f t="shared" si="249"/>
        <v>41880.827118055553</v>
      </c>
    </row>
    <row r="2644" spans="1:21" ht="6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0"/>
        <v>0</v>
      </c>
      <c r="P2644" s="7">
        <f t="shared" si="251"/>
        <v>0</v>
      </c>
      <c r="Q2644" t="str">
        <f t="shared" si="252"/>
        <v>technology</v>
      </c>
      <c r="R2644" t="str">
        <f t="shared" si="253"/>
        <v>space exploration</v>
      </c>
      <c r="T2644" s="11">
        <f t="shared" si="248"/>
        <v>42566.289583333331</v>
      </c>
      <c r="U2644" s="11">
        <f t="shared" si="249"/>
        <v>42536.246620370366</v>
      </c>
    </row>
    <row r="2645" spans="1:21" ht="5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0"/>
        <v>0.33559730999999998</v>
      </c>
      <c r="P2645" s="7">
        <f t="shared" si="251"/>
        <v>223.58248500999335</v>
      </c>
      <c r="Q2645" t="str">
        <f t="shared" si="252"/>
        <v>technology</v>
      </c>
      <c r="R2645" t="str">
        <f t="shared" si="253"/>
        <v>space exploration</v>
      </c>
      <c r="T2645" s="11">
        <f t="shared" si="248"/>
        <v>42725.332638888889</v>
      </c>
      <c r="U2645" s="11">
        <f t="shared" si="249"/>
        <v>42689.582349537035</v>
      </c>
    </row>
    <row r="2646" spans="1:21" ht="3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0"/>
        <v>2.053E-2</v>
      </c>
      <c r="P2646" s="7">
        <f t="shared" si="251"/>
        <v>39.480769230769234</v>
      </c>
      <c r="Q2646" t="str">
        <f t="shared" si="252"/>
        <v>technology</v>
      </c>
      <c r="R2646" t="str">
        <f t="shared" si="253"/>
        <v>space exploration</v>
      </c>
      <c r="T2646" s="11">
        <f t="shared" si="248"/>
        <v>42804.792071759264</v>
      </c>
      <c r="U2646" s="11">
        <f t="shared" si="249"/>
        <v>42774.792071759264</v>
      </c>
    </row>
    <row r="2647" spans="1:21" ht="5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0"/>
        <v>0.105</v>
      </c>
      <c r="P2647" s="7">
        <f t="shared" si="251"/>
        <v>91.304347826086953</v>
      </c>
      <c r="Q2647" t="str">
        <f t="shared" si="252"/>
        <v>technology</v>
      </c>
      <c r="R2647" t="str">
        <f t="shared" si="253"/>
        <v>space exploration</v>
      </c>
      <c r="T2647" s="11">
        <f t="shared" si="248"/>
        <v>41951.884293981479</v>
      </c>
      <c r="U2647" s="11">
        <f t="shared" si="249"/>
        <v>41921.842627314814</v>
      </c>
    </row>
    <row r="2648" spans="1:21" ht="5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0"/>
        <v>8.4172839999999999E-2</v>
      </c>
      <c r="P2648" s="7">
        <f t="shared" si="251"/>
        <v>78.666205607476627</v>
      </c>
      <c r="Q2648" t="str">
        <f t="shared" si="252"/>
        <v>technology</v>
      </c>
      <c r="R2648" t="str">
        <f t="shared" si="253"/>
        <v>space exploration</v>
      </c>
      <c r="T2648" s="11">
        <f t="shared" si="248"/>
        <v>42256.313298611116</v>
      </c>
      <c r="U2648" s="11">
        <f t="shared" si="249"/>
        <v>42226.313298611116</v>
      </c>
    </row>
    <row r="2649" spans="1:21" ht="5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0"/>
        <v>1.44E-2</v>
      </c>
      <c r="P2649" s="7">
        <f t="shared" si="251"/>
        <v>12</v>
      </c>
      <c r="Q2649" t="str">
        <f t="shared" si="252"/>
        <v>technology</v>
      </c>
      <c r="R2649" t="str">
        <f t="shared" si="253"/>
        <v>space exploration</v>
      </c>
      <c r="T2649" s="11">
        <f t="shared" si="248"/>
        <v>42230.261793981481</v>
      </c>
      <c r="U2649" s="11">
        <f t="shared" si="249"/>
        <v>42200.261793981481</v>
      </c>
    </row>
    <row r="2650" spans="1:21" ht="5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0"/>
        <v>8.8333333333333337E-3</v>
      </c>
      <c r="P2650" s="7">
        <f t="shared" si="251"/>
        <v>17.666666666666668</v>
      </c>
      <c r="Q2650" t="str">
        <f t="shared" si="252"/>
        <v>technology</v>
      </c>
      <c r="R2650" t="str">
        <f t="shared" si="253"/>
        <v>space exploration</v>
      </c>
      <c r="T2650" s="11">
        <f t="shared" si="248"/>
        <v>42438.714814814812</v>
      </c>
      <c r="U2650" s="11">
        <f t="shared" si="249"/>
        <v>42408.714814814812</v>
      </c>
    </row>
    <row r="2651" spans="1:21" ht="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0"/>
        <v>9.9200000000000004E-4</v>
      </c>
      <c r="P2651" s="7">
        <f t="shared" si="251"/>
        <v>41.333333333333336</v>
      </c>
      <c r="Q2651" t="str">
        <f t="shared" si="252"/>
        <v>technology</v>
      </c>
      <c r="R2651" t="str">
        <f t="shared" si="253"/>
        <v>space exploration</v>
      </c>
      <c r="T2651" s="11">
        <f t="shared" si="248"/>
        <v>42401.99700231482</v>
      </c>
      <c r="U2651" s="11">
        <f t="shared" si="249"/>
        <v>42341.99700231482</v>
      </c>
    </row>
    <row r="2652" spans="1:21" ht="5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0"/>
        <v>5.966666666666667E-3</v>
      </c>
      <c r="P2652" s="7">
        <f t="shared" si="251"/>
        <v>71.599999999999994</v>
      </c>
      <c r="Q2652" t="str">
        <f t="shared" si="252"/>
        <v>technology</v>
      </c>
      <c r="R2652" t="str">
        <f t="shared" si="253"/>
        <v>space exploration</v>
      </c>
      <c r="T2652" s="11">
        <f t="shared" si="248"/>
        <v>42725.624340277776</v>
      </c>
      <c r="U2652" s="11">
        <f t="shared" si="249"/>
        <v>42695.624340277776</v>
      </c>
    </row>
    <row r="2653" spans="1:21" ht="5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0"/>
        <v>1.8689285714285714E-2</v>
      </c>
      <c r="P2653" s="7">
        <f t="shared" si="251"/>
        <v>307.8235294117647</v>
      </c>
      <c r="Q2653" t="str">
        <f t="shared" si="252"/>
        <v>technology</v>
      </c>
      <c r="R2653" t="str">
        <f t="shared" si="253"/>
        <v>space exploration</v>
      </c>
      <c r="T2653" s="11">
        <f t="shared" si="248"/>
        <v>42355.805659722217</v>
      </c>
      <c r="U2653" s="11">
        <f t="shared" si="249"/>
        <v>42327.805659722217</v>
      </c>
    </row>
    <row r="2654" spans="1:21" ht="5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0"/>
        <v>8.8500000000000002E-3</v>
      </c>
      <c r="P2654" s="7">
        <f t="shared" si="251"/>
        <v>80.454545454545453</v>
      </c>
      <c r="Q2654" t="str">
        <f t="shared" si="252"/>
        <v>technology</v>
      </c>
      <c r="R2654" t="str">
        <f t="shared" si="253"/>
        <v>space exploration</v>
      </c>
      <c r="T2654" s="11">
        <f t="shared" si="248"/>
        <v>41983.158854166672</v>
      </c>
      <c r="U2654" s="11">
        <f t="shared" si="249"/>
        <v>41953.158854166672</v>
      </c>
    </row>
    <row r="2655" spans="1:21" ht="3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0"/>
        <v>0.1152156862745098</v>
      </c>
      <c r="P2655" s="7">
        <f t="shared" si="251"/>
        <v>83.942857142857136</v>
      </c>
      <c r="Q2655" t="str">
        <f t="shared" si="252"/>
        <v>technology</v>
      </c>
      <c r="R2655" t="str">
        <f t="shared" si="253"/>
        <v>space exploration</v>
      </c>
      <c r="T2655" s="11">
        <f t="shared" si="248"/>
        <v>41803.166666666664</v>
      </c>
      <c r="U2655" s="11">
        <f t="shared" si="249"/>
        <v>41771.651932870373</v>
      </c>
    </row>
    <row r="2656" spans="1:21" ht="5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0"/>
        <v>5.1000000000000004E-4</v>
      </c>
      <c r="P2656" s="7">
        <f t="shared" si="251"/>
        <v>8.5</v>
      </c>
      <c r="Q2656" t="str">
        <f t="shared" si="252"/>
        <v>technology</v>
      </c>
      <c r="R2656" t="str">
        <f t="shared" si="253"/>
        <v>space exploration</v>
      </c>
      <c r="T2656" s="11">
        <f t="shared" si="248"/>
        <v>42115.559328703705</v>
      </c>
      <c r="U2656" s="11">
        <f t="shared" si="249"/>
        <v>42055.600995370376</v>
      </c>
    </row>
    <row r="2657" spans="1:21" ht="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0"/>
        <v>0.21033333333333334</v>
      </c>
      <c r="P2657" s="7">
        <f t="shared" si="251"/>
        <v>73.372093023255815</v>
      </c>
      <c r="Q2657" t="str">
        <f t="shared" si="252"/>
        <v>technology</v>
      </c>
      <c r="R2657" t="str">
        <f t="shared" si="253"/>
        <v>space exploration</v>
      </c>
      <c r="T2657" s="11">
        <f t="shared" si="248"/>
        <v>42409.833333333328</v>
      </c>
      <c r="U2657" s="11">
        <f t="shared" si="249"/>
        <v>42381.866284722222</v>
      </c>
    </row>
    <row r="2658" spans="1:21" ht="3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0"/>
        <v>0.11436666666666667</v>
      </c>
      <c r="P2658" s="7">
        <f t="shared" si="251"/>
        <v>112.86184210526316</v>
      </c>
      <c r="Q2658" t="str">
        <f t="shared" si="252"/>
        <v>technology</v>
      </c>
      <c r="R2658" t="str">
        <f t="shared" si="253"/>
        <v>space exploration</v>
      </c>
      <c r="T2658" s="11">
        <f t="shared" si="248"/>
        <v>42806.791666666672</v>
      </c>
      <c r="U2658" s="11">
        <f t="shared" si="249"/>
        <v>42767.688518518517</v>
      </c>
    </row>
    <row r="2659" spans="1:21" ht="5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0"/>
        <v>0.18737933333333334</v>
      </c>
      <c r="P2659" s="7">
        <f t="shared" si="251"/>
        <v>95.277627118644077</v>
      </c>
      <c r="Q2659" t="str">
        <f t="shared" si="252"/>
        <v>technology</v>
      </c>
      <c r="R2659" t="str">
        <f t="shared" si="253"/>
        <v>space exploration</v>
      </c>
      <c r="T2659" s="11">
        <f t="shared" si="248"/>
        <v>42585.0625</v>
      </c>
      <c r="U2659" s="11">
        <f t="shared" si="249"/>
        <v>42551.928854166668</v>
      </c>
    </row>
    <row r="2660" spans="1:21" ht="3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0"/>
        <v>9.2857142857142856E-4</v>
      </c>
      <c r="P2660" s="7">
        <f t="shared" si="251"/>
        <v>22.75</v>
      </c>
      <c r="Q2660" t="str">
        <f t="shared" si="252"/>
        <v>technology</v>
      </c>
      <c r="R2660" t="str">
        <f t="shared" si="253"/>
        <v>space exploration</v>
      </c>
      <c r="T2660" s="11">
        <f t="shared" si="248"/>
        <v>42581.884189814817</v>
      </c>
      <c r="U2660" s="11">
        <f t="shared" si="249"/>
        <v>42551.884189814817</v>
      </c>
    </row>
    <row r="2661" spans="1:21" ht="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0"/>
        <v>2.720408163265306E-2</v>
      </c>
      <c r="P2661" s="7">
        <f t="shared" si="251"/>
        <v>133.30000000000001</v>
      </c>
      <c r="Q2661" t="str">
        <f t="shared" si="252"/>
        <v>technology</v>
      </c>
      <c r="R2661" t="str">
        <f t="shared" si="253"/>
        <v>space exploration</v>
      </c>
      <c r="T2661" s="11">
        <f t="shared" si="248"/>
        <v>42112.069560185191</v>
      </c>
      <c r="U2661" s="11">
        <f t="shared" si="249"/>
        <v>42082.069560185191</v>
      </c>
    </row>
    <row r="2662" spans="1:21" ht="5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0"/>
        <v>9.5E-4</v>
      </c>
      <c r="P2662" s="7">
        <f t="shared" si="251"/>
        <v>3.8</v>
      </c>
      <c r="Q2662" t="str">
        <f t="shared" si="252"/>
        <v>technology</v>
      </c>
      <c r="R2662" t="str">
        <f t="shared" si="253"/>
        <v>space exploration</v>
      </c>
      <c r="T2662" s="11">
        <f t="shared" si="248"/>
        <v>42332.754837962959</v>
      </c>
      <c r="U2662" s="11">
        <f t="shared" si="249"/>
        <v>42272.713171296295</v>
      </c>
    </row>
    <row r="2663" spans="1:21" ht="5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0"/>
        <v>1.0289999999999999</v>
      </c>
      <c r="P2663" s="7">
        <f t="shared" si="251"/>
        <v>85.75</v>
      </c>
      <c r="Q2663" t="str">
        <f t="shared" si="252"/>
        <v>technology</v>
      </c>
      <c r="R2663" t="str">
        <f t="shared" si="253"/>
        <v>makerspaces</v>
      </c>
      <c r="T2663" s="11">
        <f t="shared" si="248"/>
        <v>41572.958449074074</v>
      </c>
      <c r="U2663" s="11">
        <f t="shared" si="249"/>
        <v>41542.958449074074</v>
      </c>
    </row>
    <row r="2664" spans="1:21" ht="5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0"/>
        <v>1.0680000000000001</v>
      </c>
      <c r="P2664" s="7">
        <f t="shared" si="251"/>
        <v>267</v>
      </c>
      <c r="Q2664" t="str">
        <f t="shared" si="252"/>
        <v>technology</v>
      </c>
      <c r="R2664" t="str">
        <f t="shared" si="253"/>
        <v>makerspaces</v>
      </c>
      <c r="T2664" s="11">
        <f t="shared" si="248"/>
        <v>42237.746678240743</v>
      </c>
      <c r="U2664" s="11">
        <f t="shared" si="249"/>
        <v>42207.746678240743</v>
      </c>
    </row>
    <row r="2665" spans="1:21" ht="5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0"/>
        <v>1.0459624999999999</v>
      </c>
      <c r="P2665" s="7">
        <f t="shared" si="251"/>
        <v>373.55803571428572</v>
      </c>
      <c r="Q2665" t="str">
        <f t="shared" si="252"/>
        <v>technology</v>
      </c>
      <c r="R2665" t="str">
        <f t="shared" si="253"/>
        <v>makerspaces</v>
      </c>
      <c r="T2665" s="11">
        <f t="shared" si="248"/>
        <v>42251.625</v>
      </c>
      <c r="U2665" s="11">
        <f t="shared" si="249"/>
        <v>42222.622766203705</v>
      </c>
    </row>
    <row r="2666" spans="1:21" ht="5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0"/>
        <v>1.0342857142857143</v>
      </c>
      <c r="P2666" s="7">
        <f t="shared" si="251"/>
        <v>174.03846153846155</v>
      </c>
      <c r="Q2666" t="str">
        <f t="shared" si="252"/>
        <v>technology</v>
      </c>
      <c r="R2666" t="str">
        <f t="shared" si="253"/>
        <v>makerspaces</v>
      </c>
      <c r="T2666" s="11">
        <f t="shared" ref="T2666:T2729" si="254">(((I2666/60)/60)/24)+DATE(1970,1,1)</f>
        <v>42347.290972222225</v>
      </c>
      <c r="U2666" s="11">
        <f t="shared" ref="U2666:U2729" si="255">(((J2666/60)/60)/24)+DATE(1970,1,1)</f>
        <v>42313.02542824074</v>
      </c>
    </row>
    <row r="2667" spans="1:21" ht="5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0"/>
        <v>1.2314285714285715</v>
      </c>
      <c r="P2667" s="7">
        <f t="shared" si="251"/>
        <v>93.695652173913047</v>
      </c>
      <c r="Q2667" t="str">
        <f t="shared" si="252"/>
        <v>technology</v>
      </c>
      <c r="R2667" t="str">
        <f t="shared" si="253"/>
        <v>makerspaces</v>
      </c>
      <c r="T2667" s="11">
        <f t="shared" si="254"/>
        <v>42128.895532407405</v>
      </c>
      <c r="U2667" s="11">
        <f t="shared" si="255"/>
        <v>42083.895532407405</v>
      </c>
    </row>
    <row r="2668" spans="1:21" ht="5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0"/>
        <v>1.592951</v>
      </c>
      <c r="P2668" s="7">
        <f t="shared" si="251"/>
        <v>77.327718446601949</v>
      </c>
      <c r="Q2668" t="str">
        <f t="shared" si="252"/>
        <v>technology</v>
      </c>
      <c r="R2668" t="str">
        <f t="shared" si="253"/>
        <v>makerspaces</v>
      </c>
      <c r="T2668" s="11">
        <f t="shared" si="254"/>
        <v>42272.875</v>
      </c>
      <c r="U2668" s="11">
        <f t="shared" si="255"/>
        <v>42235.764340277776</v>
      </c>
    </row>
    <row r="2669" spans="1:21" ht="5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0"/>
        <v>1.1066666666666667</v>
      </c>
      <c r="P2669" s="7">
        <f t="shared" si="251"/>
        <v>92.222222222222229</v>
      </c>
      <c r="Q2669" t="str">
        <f t="shared" si="252"/>
        <v>technology</v>
      </c>
      <c r="R2669" t="str">
        <f t="shared" si="253"/>
        <v>makerspaces</v>
      </c>
      <c r="T2669" s="11">
        <f t="shared" si="254"/>
        <v>42410.926111111112</v>
      </c>
      <c r="U2669" s="11">
        <f t="shared" si="255"/>
        <v>42380.926111111112</v>
      </c>
    </row>
    <row r="2670" spans="1:21" ht="3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0"/>
        <v>1.7070000000000001</v>
      </c>
      <c r="P2670" s="7">
        <f t="shared" si="251"/>
        <v>60.964285714285715</v>
      </c>
      <c r="Q2670" t="str">
        <f t="shared" si="252"/>
        <v>technology</v>
      </c>
      <c r="R2670" t="str">
        <f t="shared" si="253"/>
        <v>makerspaces</v>
      </c>
      <c r="T2670" s="11">
        <f t="shared" si="254"/>
        <v>42317.60555555555</v>
      </c>
      <c r="U2670" s="11">
        <f t="shared" si="255"/>
        <v>42275.588715277772</v>
      </c>
    </row>
    <row r="2671" spans="1:21" ht="5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0"/>
        <v>1.25125</v>
      </c>
      <c r="P2671" s="7">
        <f t="shared" si="251"/>
        <v>91</v>
      </c>
      <c r="Q2671" t="str">
        <f t="shared" si="252"/>
        <v>technology</v>
      </c>
      <c r="R2671" t="str">
        <f t="shared" si="253"/>
        <v>makerspaces</v>
      </c>
      <c r="T2671" s="11">
        <f t="shared" si="254"/>
        <v>42379.035833333335</v>
      </c>
      <c r="U2671" s="11">
        <f t="shared" si="255"/>
        <v>42319.035833333335</v>
      </c>
    </row>
    <row r="2672" spans="1:21" ht="5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0"/>
        <v>6.4158609339642042E-2</v>
      </c>
      <c r="P2672" s="7">
        <f t="shared" si="251"/>
        <v>41.583333333333336</v>
      </c>
      <c r="Q2672" t="str">
        <f t="shared" si="252"/>
        <v>technology</v>
      </c>
      <c r="R2672" t="str">
        <f t="shared" si="253"/>
        <v>makerspaces</v>
      </c>
      <c r="T2672" s="11">
        <f t="shared" si="254"/>
        <v>41849.020601851851</v>
      </c>
      <c r="U2672" s="11">
        <f t="shared" si="255"/>
        <v>41821.020601851851</v>
      </c>
    </row>
    <row r="2673" spans="1:21" ht="5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0"/>
        <v>0.11344</v>
      </c>
      <c r="P2673" s="7">
        <f t="shared" si="251"/>
        <v>33.761904761904759</v>
      </c>
      <c r="Q2673" t="str">
        <f t="shared" si="252"/>
        <v>technology</v>
      </c>
      <c r="R2673" t="str">
        <f t="shared" si="253"/>
        <v>makerspaces</v>
      </c>
      <c r="T2673" s="11">
        <f t="shared" si="254"/>
        <v>41992.818055555559</v>
      </c>
      <c r="U2673" s="11">
        <f t="shared" si="255"/>
        <v>41962.749027777783</v>
      </c>
    </row>
    <row r="2674" spans="1:21" ht="5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0"/>
        <v>0.33189999999999997</v>
      </c>
      <c r="P2674" s="7">
        <f t="shared" si="251"/>
        <v>70.61702127659575</v>
      </c>
      <c r="Q2674" t="str">
        <f t="shared" si="252"/>
        <v>technology</v>
      </c>
      <c r="R2674" t="str">
        <f t="shared" si="253"/>
        <v>makerspaces</v>
      </c>
      <c r="T2674" s="11">
        <f t="shared" si="254"/>
        <v>42366.25</v>
      </c>
      <c r="U2674" s="11">
        <f t="shared" si="255"/>
        <v>42344.884143518517</v>
      </c>
    </row>
    <row r="2675" spans="1:21" ht="5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0"/>
        <v>0.27579999999999999</v>
      </c>
      <c r="P2675" s="7">
        <f t="shared" si="251"/>
        <v>167.15151515151516</v>
      </c>
      <c r="Q2675" t="str">
        <f t="shared" si="252"/>
        <v>technology</v>
      </c>
      <c r="R2675" t="str">
        <f t="shared" si="253"/>
        <v>makerspaces</v>
      </c>
      <c r="T2675" s="11">
        <f t="shared" si="254"/>
        <v>41941.947916666664</v>
      </c>
      <c r="U2675" s="11">
        <f t="shared" si="255"/>
        <v>41912.541655092595</v>
      </c>
    </row>
    <row r="2676" spans="1:21" ht="5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0"/>
        <v>0.62839999999999996</v>
      </c>
      <c r="P2676" s="7">
        <f t="shared" si="251"/>
        <v>128.61988304093566</v>
      </c>
      <c r="Q2676" t="str">
        <f t="shared" si="252"/>
        <v>technology</v>
      </c>
      <c r="R2676" t="str">
        <f t="shared" si="253"/>
        <v>makerspaces</v>
      </c>
      <c r="T2676" s="11">
        <f t="shared" si="254"/>
        <v>42556.207638888889</v>
      </c>
      <c r="U2676" s="11">
        <f t="shared" si="255"/>
        <v>42529.632754629631</v>
      </c>
    </row>
    <row r="2677" spans="1:21" ht="5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0"/>
        <v>7.5880000000000003E-2</v>
      </c>
      <c r="P2677" s="7">
        <f t="shared" si="251"/>
        <v>65.41379310344827</v>
      </c>
      <c r="Q2677" t="str">
        <f t="shared" si="252"/>
        <v>technology</v>
      </c>
      <c r="R2677" t="str">
        <f t="shared" si="253"/>
        <v>makerspaces</v>
      </c>
      <c r="T2677" s="11">
        <f t="shared" si="254"/>
        <v>41953.899178240739</v>
      </c>
      <c r="U2677" s="11">
        <f t="shared" si="255"/>
        <v>41923.857511574075</v>
      </c>
    </row>
    <row r="2678" spans="1:21" ht="5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0"/>
        <v>0.50380952380952382</v>
      </c>
      <c r="P2678" s="7">
        <f t="shared" si="251"/>
        <v>117.55555555555556</v>
      </c>
      <c r="Q2678" t="str">
        <f t="shared" si="252"/>
        <v>technology</v>
      </c>
      <c r="R2678" t="str">
        <f t="shared" si="253"/>
        <v>makerspaces</v>
      </c>
      <c r="T2678" s="11">
        <f t="shared" si="254"/>
        <v>42512.624699074076</v>
      </c>
      <c r="U2678" s="11">
        <f t="shared" si="255"/>
        <v>42482.624699074076</v>
      </c>
    </row>
    <row r="2679" spans="1:21" ht="5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0"/>
        <v>0.17512820512820512</v>
      </c>
      <c r="P2679" s="7">
        <f t="shared" si="251"/>
        <v>126.48148148148148</v>
      </c>
      <c r="Q2679" t="str">
        <f t="shared" si="252"/>
        <v>technology</v>
      </c>
      <c r="R2679" t="str">
        <f t="shared" si="253"/>
        <v>makerspaces</v>
      </c>
      <c r="T2679" s="11">
        <f t="shared" si="254"/>
        <v>41823.029432870368</v>
      </c>
      <c r="U2679" s="11">
        <f t="shared" si="255"/>
        <v>41793.029432870368</v>
      </c>
    </row>
    <row r="2680" spans="1:21" ht="5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0"/>
        <v>1.3750000000000001E-4</v>
      </c>
      <c r="P2680" s="7">
        <f t="shared" si="251"/>
        <v>550</v>
      </c>
      <c r="Q2680" t="str">
        <f t="shared" si="252"/>
        <v>technology</v>
      </c>
      <c r="R2680" t="str">
        <f t="shared" si="253"/>
        <v>makerspaces</v>
      </c>
      <c r="T2680" s="11">
        <f t="shared" si="254"/>
        <v>42271.798206018517</v>
      </c>
      <c r="U2680" s="11">
        <f t="shared" si="255"/>
        <v>42241.798206018517</v>
      </c>
    </row>
    <row r="2681" spans="1:21" ht="5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0"/>
        <v>3.3E-3</v>
      </c>
      <c r="P2681" s="7">
        <f t="shared" si="251"/>
        <v>44</v>
      </c>
      <c r="Q2681" t="str">
        <f t="shared" si="252"/>
        <v>technology</v>
      </c>
      <c r="R2681" t="str">
        <f t="shared" si="253"/>
        <v>makerspaces</v>
      </c>
      <c r="T2681" s="11">
        <f t="shared" si="254"/>
        <v>42063.001087962963</v>
      </c>
      <c r="U2681" s="11">
        <f t="shared" si="255"/>
        <v>42033.001087962963</v>
      </c>
    </row>
    <row r="2682" spans="1:21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0"/>
        <v>8.6250000000000007E-3</v>
      </c>
      <c r="P2682" s="7">
        <f t="shared" si="251"/>
        <v>69</v>
      </c>
      <c r="Q2682" t="str">
        <f t="shared" si="252"/>
        <v>technology</v>
      </c>
      <c r="R2682" t="str">
        <f t="shared" si="253"/>
        <v>makerspaces</v>
      </c>
      <c r="T2682" s="11">
        <f t="shared" si="254"/>
        <v>42466.170034722221</v>
      </c>
      <c r="U2682" s="11">
        <f t="shared" si="255"/>
        <v>42436.211701388893</v>
      </c>
    </row>
    <row r="2683" spans="1:21" ht="3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0"/>
        <v>6.875E-3</v>
      </c>
      <c r="P2683" s="7">
        <f t="shared" si="251"/>
        <v>27.5</v>
      </c>
      <c r="Q2683" t="str">
        <f t="shared" si="252"/>
        <v>food</v>
      </c>
      <c r="R2683" t="str">
        <f t="shared" si="253"/>
        <v>food trucks</v>
      </c>
      <c r="T2683" s="11">
        <f t="shared" si="254"/>
        <v>41830.895254629628</v>
      </c>
      <c r="U2683" s="11">
        <f t="shared" si="255"/>
        <v>41805.895254629628</v>
      </c>
    </row>
    <row r="2684" spans="1:21" ht="3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0"/>
        <v>0.28299999999999997</v>
      </c>
      <c r="P2684" s="7">
        <f t="shared" si="251"/>
        <v>84.9</v>
      </c>
      <c r="Q2684" t="str">
        <f t="shared" si="252"/>
        <v>food</v>
      </c>
      <c r="R2684" t="str">
        <f t="shared" si="253"/>
        <v>food trucks</v>
      </c>
      <c r="T2684" s="11">
        <f t="shared" si="254"/>
        <v>41965.249305555553</v>
      </c>
      <c r="U2684" s="11">
        <f t="shared" si="255"/>
        <v>41932.871990740743</v>
      </c>
    </row>
    <row r="2685" spans="1:21" ht="5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0"/>
        <v>2.3999999999999998E-3</v>
      </c>
      <c r="P2685" s="7">
        <f t="shared" si="251"/>
        <v>12</v>
      </c>
      <c r="Q2685" t="str">
        <f t="shared" si="252"/>
        <v>food</v>
      </c>
      <c r="R2685" t="str">
        <f t="shared" si="253"/>
        <v>food trucks</v>
      </c>
      <c r="T2685" s="11">
        <f t="shared" si="254"/>
        <v>42064.75509259259</v>
      </c>
      <c r="U2685" s="11">
        <f t="shared" si="255"/>
        <v>42034.75509259259</v>
      </c>
    </row>
    <row r="2686" spans="1:21" ht="5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0"/>
        <v>1.1428571428571429E-2</v>
      </c>
      <c r="P2686" s="7">
        <f t="shared" si="251"/>
        <v>200</v>
      </c>
      <c r="Q2686" t="str">
        <f t="shared" si="252"/>
        <v>food</v>
      </c>
      <c r="R2686" t="str">
        <f t="shared" si="253"/>
        <v>food trucks</v>
      </c>
      <c r="T2686" s="11">
        <f t="shared" si="254"/>
        <v>41860.914641203701</v>
      </c>
      <c r="U2686" s="11">
        <f t="shared" si="255"/>
        <v>41820.914641203701</v>
      </c>
    </row>
    <row r="2687" spans="1:21" ht="5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0"/>
        <v>2.0000000000000001E-4</v>
      </c>
      <c r="P2687" s="7">
        <f t="shared" si="251"/>
        <v>10</v>
      </c>
      <c r="Q2687" t="str">
        <f t="shared" si="252"/>
        <v>food</v>
      </c>
      <c r="R2687" t="str">
        <f t="shared" si="253"/>
        <v>food trucks</v>
      </c>
      <c r="T2687" s="11">
        <f t="shared" si="254"/>
        <v>42121.654282407413</v>
      </c>
      <c r="U2687" s="11">
        <f t="shared" si="255"/>
        <v>42061.69594907407</v>
      </c>
    </row>
    <row r="2688" spans="1:21" ht="5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0"/>
        <v>0</v>
      </c>
      <c r="P2688" s="7">
        <f t="shared" si="251"/>
        <v>0</v>
      </c>
      <c r="Q2688" t="str">
        <f t="shared" si="252"/>
        <v>food</v>
      </c>
      <c r="R2688" t="str">
        <f t="shared" si="253"/>
        <v>food trucks</v>
      </c>
      <c r="T2688" s="11">
        <f t="shared" si="254"/>
        <v>41912.974803240737</v>
      </c>
      <c r="U2688" s="11">
        <f t="shared" si="255"/>
        <v>41892.974803240737</v>
      </c>
    </row>
    <row r="2689" spans="1:21" ht="3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0"/>
        <v>0</v>
      </c>
      <c r="P2689" s="7">
        <f t="shared" si="251"/>
        <v>0</v>
      </c>
      <c r="Q2689" t="str">
        <f t="shared" si="252"/>
        <v>food</v>
      </c>
      <c r="R2689" t="str">
        <f t="shared" si="253"/>
        <v>food trucks</v>
      </c>
      <c r="T2689" s="11">
        <f t="shared" si="254"/>
        <v>42184.64025462963</v>
      </c>
      <c r="U2689" s="11">
        <f t="shared" si="255"/>
        <v>42154.64025462963</v>
      </c>
    </row>
    <row r="2690" spans="1:21" ht="2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0"/>
        <v>1.48E-3</v>
      </c>
      <c r="P2690" s="7">
        <f t="shared" si="251"/>
        <v>5.2857142857142856</v>
      </c>
      <c r="Q2690" t="str">
        <f t="shared" si="252"/>
        <v>food</v>
      </c>
      <c r="R2690" t="str">
        <f t="shared" si="253"/>
        <v>food trucks</v>
      </c>
      <c r="T2690" s="11">
        <f t="shared" si="254"/>
        <v>42059.125</v>
      </c>
      <c r="U2690" s="11">
        <f t="shared" si="255"/>
        <v>42028.118865740747</v>
      </c>
    </row>
    <row r="2691" spans="1:21" ht="5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6">IF(L2691=0,0,E2691/D2691)</f>
        <v>2.8571428571428571E-5</v>
      </c>
      <c r="P2691" s="7">
        <f t="shared" ref="P2691:P2754" si="257">IF(L2691=0, 0,E2691/L2691)</f>
        <v>1</v>
      </c>
      <c r="Q2691" t="str">
        <f t="shared" ref="Q2691:Q2754" si="258">LEFT(N2691, SEARCH("/",N2691,1)-1)</f>
        <v>food</v>
      </c>
      <c r="R2691" t="str">
        <f t="shared" ref="R2691:R2754" si="259">RIGHT(N2691,LEN(N2691)-SEARCH("/",N2691,1))</f>
        <v>food trucks</v>
      </c>
      <c r="T2691" s="11">
        <f t="shared" si="254"/>
        <v>42581.961689814809</v>
      </c>
      <c r="U2691" s="11">
        <f t="shared" si="255"/>
        <v>42551.961689814809</v>
      </c>
    </row>
    <row r="2692" spans="1:21" ht="5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6"/>
        <v>0.107325</v>
      </c>
      <c r="P2692" s="7">
        <f t="shared" si="257"/>
        <v>72.762711864406782</v>
      </c>
      <c r="Q2692" t="str">
        <f t="shared" si="258"/>
        <v>food</v>
      </c>
      <c r="R2692" t="str">
        <f t="shared" si="259"/>
        <v>food trucks</v>
      </c>
      <c r="T2692" s="11">
        <f t="shared" si="254"/>
        <v>42158.105046296296</v>
      </c>
      <c r="U2692" s="11">
        <f t="shared" si="255"/>
        <v>42113.105046296296</v>
      </c>
    </row>
    <row r="2693" spans="1:21" ht="3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6"/>
        <v>5.3846153846153844E-4</v>
      </c>
      <c r="P2693" s="7">
        <f t="shared" si="257"/>
        <v>17.5</v>
      </c>
      <c r="Q2693" t="str">
        <f t="shared" si="258"/>
        <v>food</v>
      </c>
      <c r="R2693" t="str">
        <f t="shared" si="259"/>
        <v>food trucks</v>
      </c>
      <c r="T2693" s="11">
        <f t="shared" si="254"/>
        <v>42134.724039351851</v>
      </c>
      <c r="U2693" s="11">
        <f t="shared" si="255"/>
        <v>42089.724039351851</v>
      </c>
    </row>
    <row r="2694" spans="1:21" ht="5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6"/>
        <v>7.1428571428571426E-3</v>
      </c>
      <c r="P2694" s="7">
        <f t="shared" si="257"/>
        <v>25</v>
      </c>
      <c r="Q2694" t="str">
        <f t="shared" si="258"/>
        <v>food</v>
      </c>
      <c r="R2694" t="str">
        <f t="shared" si="259"/>
        <v>food trucks</v>
      </c>
      <c r="T2694" s="11">
        <f t="shared" si="254"/>
        <v>42088.292361111111</v>
      </c>
      <c r="U2694" s="11">
        <f t="shared" si="255"/>
        <v>42058.334027777775</v>
      </c>
    </row>
    <row r="2695" spans="1:21" ht="5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6"/>
        <v>8.0000000000000002E-3</v>
      </c>
      <c r="P2695" s="7">
        <f t="shared" si="257"/>
        <v>13.333333333333334</v>
      </c>
      <c r="Q2695" t="str">
        <f t="shared" si="258"/>
        <v>food</v>
      </c>
      <c r="R2695" t="str">
        <f t="shared" si="259"/>
        <v>food trucks</v>
      </c>
      <c r="T2695" s="11">
        <f t="shared" si="254"/>
        <v>41864.138495370367</v>
      </c>
      <c r="U2695" s="11">
        <f t="shared" si="255"/>
        <v>41834.138495370367</v>
      </c>
    </row>
    <row r="2696" spans="1:21" ht="5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6"/>
        <v>3.3333333333333335E-5</v>
      </c>
      <c r="P2696" s="7">
        <f t="shared" si="257"/>
        <v>1</v>
      </c>
      <c r="Q2696" t="str">
        <f t="shared" si="258"/>
        <v>food</v>
      </c>
      <c r="R2696" t="str">
        <f t="shared" si="259"/>
        <v>food trucks</v>
      </c>
      <c r="T2696" s="11">
        <f t="shared" si="254"/>
        <v>41908.140497685185</v>
      </c>
      <c r="U2696" s="11">
        <f t="shared" si="255"/>
        <v>41878.140497685185</v>
      </c>
    </row>
    <row r="2697" spans="1:21" ht="3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6"/>
        <v>4.7333333333333333E-3</v>
      </c>
      <c r="P2697" s="7">
        <f t="shared" si="257"/>
        <v>23.666666666666668</v>
      </c>
      <c r="Q2697" t="str">
        <f t="shared" si="258"/>
        <v>food</v>
      </c>
      <c r="R2697" t="str">
        <f t="shared" si="259"/>
        <v>food trucks</v>
      </c>
      <c r="T2697" s="11">
        <f t="shared" si="254"/>
        <v>42108.14025462963</v>
      </c>
      <c r="U2697" s="11">
        <f t="shared" si="255"/>
        <v>42048.181921296295</v>
      </c>
    </row>
    <row r="2698" spans="1:21" ht="5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6"/>
        <v>5.6500000000000002E-2</v>
      </c>
      <c r="P2698" s="7">
        <f t="shared" si="257"/>
        <v>89.21052631578948</v>
      </c>
      <c r="Q2698" t="str">
        <f t="shared" si="258"/>
        <v>food</v>
      </c>
      <c r="R2698" t="str">
        <f t="shared" si="259"/>
        <v>food trucks</v>
      </c>
      <c r="T2698" s="11">
        <f t="shared" si="254"/>
        <v>41998.844444444447</v>
      </c>
      <c r="U2698" s="11">
        <f t="shared" si="255"/>
        <v>41964.844444444447</v>
      </c>
    </row>
    <row r="2699" spans="1:21" ht="3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6"/>
        <v>0.26352173913043481</v>
      </c>
      <c r="P2699" s="7">
        <f t="shared" si="257"/>
        <v>116.55769230769231</v>
      </c>
      <c r="Q2699" t="str">
        <f t="shared" si="258"/>
        <v>food</v>
      </c>
      <c r="R2699" t="str">
        <f t="shared" si="259"/>
        <v>food trucks</v>
      </c>
      <c r="T2699" s="11">
        <f t="shared" si="254"/>
        <v>42218.916666666672</v>
      </c>
      <c r="U2699" s="11">
        <f t="shared" si="255"/>
        <v>42187.940081018518</v>
      </c>
    </row>
    <row r="2700" spans="1:21" ht="5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6"/>
        <v>3.2512500000000002E-3</v>
      </c>
      <c r="P2700" s="7">
        <f t="shared" si="257"/>
        <v>13.005000000000001</v>
      </c>
      <c r="Q2700" t="str">
        <f t="shared" si="258"/>
        <v>food</v>
      </c>
      <c r="R2700" t="str">
        <f t="shared" si="259"/>
        <v>food trucks</v>
      </c>
      <c r="T2700" s="11">
        <f t="shared" si="254"/>
        <v>41817.898240740738</v>
      </c>
      <c r="U2700" s="11">
        <f t="shared" si="255"/>
        <v>41787.898240740738</v>
      </c>
    </row>
    <row r="2701" spans="1:21" ht="3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6"/>
        <v>0</v>
      </c>
      <c r="P2701" s="7">
        <f t="shared" si="257"/>
        <v>0</v>
      </c>
      <c r="Q2701" t="str">
        <f t="shared" si="258"/>
        <v>food</v>
      </c>
      <c r="R2701" t="str">
        <f t="shared" si="259"/>
        <v>food trucks</v>
      </c>
      <c r="T2701" s="11">
        <f t="shared" si="254"/>
        <v>41859.896562499998</v>
      </c>
      <c r="U2701" s="11">
        <f t="shared" si="255"/>
        <v>41829.896562499998</v>
      </c>
    </row>
    <row r="2702" spans="1:21" ht="3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6"/>
        <v>7.0007000700070005E-3</v>
      </c>
      <c r="P2702" s="7">
        <f t="shared" si="257"/>
        <v>17.5</v>
      </c>
      <c r="Q2702" t="str">
        <f t="shared" si="258"/>
        <v>food</v>
      </c>
      <c r="R2702" t="str">
        <f t="shared" si="259"/>
        <v>food trucks</v>
      </c>
      <c r="T2702" s="11">
        <f t="shared" si="254"/>
        <v>41900.87467592593</v>
      </c>
      <c r="U2702" s="11">
        <f t="shared" si="255"/>
        <v>41870.87467592593</v>
      </c>
    </row>
    <row r="2703" spans="1:21" ht="5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6"/>
        <v>0.46176470588235297</v>
      </c>
      <c r="P2703" s="7">
        <f t="shared" si="257"/>
        <v>34.130434782608695</v>
      </c>
      <c r="Q2703" t="str">
        <f t="shared" si="258"/>
        <v>theater</v>
      </c>
      <c r="R2703" t="str">
        <f t="shared" si="259"/>
        <v>spaces</v>
      </c>
      <c r="T2703" s="11">
        <f t="shared" si="254"/>
        <v>42832.733032407406</v>
      </c>
      <c r="U2703" s="11">
        <f t="shared" si="255"/>
        <v>42801.774699074071</v>
      </c>
    </row>
    <row r="2704" spans="1:21" ht="5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6"/>
        <v>0.34410000000000002</v>
      </c>
      <c r="P2704" s="7">
        <f t="shared" si="257"/>
        <v>132.34615384615384</v>
      </c>
      <c r="Q2704" t="str">
        <f t="shared" si="258"/>
        <v>theater</v>
      </c>
      <c r="R2704" t="str">
        <f t="shared" si="259"/>
        <v>spaces</v>
      </c>
      <c r="T2704" s="11">
        <f t="shared" si="254"/>
        <v>42830.760150462964</v>
      </c>
      <c r="U2704" s="11">
        <f t="shared" si="255"/>
        <v>42800.801817129628</v>
      </c>
    </row>
    <row r="2705" spans="1:21" ht="3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6"/>
        <v>1.0375000000000001</v>
      </c>
      <c r="P2705" s="7">
        <f t="shared" si="257"/>
        <v>922.22222222222217</v>
      </c>
      <c r="Q2705" t="str">
        <f t="shared" si="258"/>
        <v>theater</v>
      </c>
      <c r="R2705" t="str">
        <f t="shared" si="259"/>
        <v>spaces</v>
      </c>
      <c r="T2705" s="11">
        <f t="shared" si="254"/>
        <v>42816.648495370369</v>
      </c>
      <c r="U2705" s="11">
        <f t="shared" si="255"/>
        <v>42756.690162037034</v>
      </c>
    </row>
    <row r="2706" spans="1:21" ht="5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6"/>
        <v>6.0263157894736845E-2</v>
      </c>
      <c r="P2706" s="7">
        <f t="shared" si="257"/>
        <v>163.57142857142858</v>
      </c>
      <c r="Q2706" t="str">
        <f t="shared" si="258"/>
        <v>theater</v>
      </c>
      <c r="R2706" t="str">
        <f t="shared" si="259"/>
        <v>spaces</v>
      </c>
      <c r="T2706" s="11">
        <f t="shared" si="254"/>
        <v>42830.820763888885</v>
      </c>
      <c r="U2706" s="11">
        <f t="shared" si="255"/>
        <v>42787.862430555557</v>
      </c>
    </row>
    <row r="2707" spans="1:21" ht="3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6"/>
        <v>0.10539393939393939</v>
      </c>
      <c r="P2707" s="7">
        <f t="shared" si="257"/>
        <v>217.375</v>
      </c>
      <c r="Q2707" t="str">
        <f t="shared" si="258"/>
        <v>theater</v>
      </c>
      <c r="R2707" t="str">
        <f t="shared" si="259"/>
        <v>spaces</v>
      </c>
      <c r="T2707" s="11">
        <f t="shared" si="254"/>
        <v>42818.874513888892</v>
      </c>
      <c r="U2707" s="11">
        <f t="shared" si="255"/>
        <v>42773.916180555556</v>
      </c>
    </row>
    <row r="2708" spans="1:21" ht="3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6"/>
        <v>1.1229714285714285</v>
      </c>
      <c r="P2708" s="7">
        <f t="shared" si="257"/>
        <v>149.44486692015209</v>
      </c>
      <c r="Q2708" t="str">
        <f t="shared" si="258"/>
        <v>theater</v>
      </c>
      <c r="R2708" t="str">
        <f t="shared" si="259"/>
        <v>spaces</v>
      </c>
      <c r="T2708" s="11">
        <f t="shared" si="254"/>
        <v>41928.290972222225</v>
      </c>
      <c r="U2708" s="11">
        <f t="shared" si="255"/>
        <v>41899.294942129629</v>
      </c>
    </row>
    <row r="2709" spans="1:21" ht="3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6"/>
        <v>3.50844625</v>
      </c>
      <c r="P2709" s="7">
        <f t="shared" si="257"/>
        <v>71.237487309644663</v>
      </c>
      <c r="Q2709" t="str">
        <f t="shared" si="258"/>
        <v>theater</v>
      </c>
      <c r="R2709" t="str">
        <f t="shared" si="259"/>
        <v>spaces</v>
      </c>
      <c r="T2709" s="11">
        <f t="shared" si="254"/>
        <v>41421.290972222225</v>
      </c>
      <c r="U2709" s="11">
        <f t="shared" si="255"/>
        <v>41391.782905092594</v>
      </c>
    </row>
    <row r="2710" spans="1:21" ht="3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6"/>
        <v>2.3321535</v>
      </c>
      <c r="P2710" s="7">
        <f t="shared" si="257"/>
        <v>44.464318398474738</v>
      </c>
      <c r="Q2710" t="str">
        <f t="shared" si="258"/>
        <v>theater</v>
      </c>
      <c r="R2710" t="str">
        <f t="shared" si="259"/>
        <v>spaces</v>
      </c>
      <c r="T2710" s="11">
        <f t="shared" si="254"/>
        <v>42572.698217592595</v>
      </c>
      <c r="U2710" s="11">
        <f t="shared" si="255"/>
        <v>42512.698217592595</v>
      </c>
    </row>
    <row r="2711" spans="1:21" ht="5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6"/>
        <v>1.01606</v>
      </c>
      <c r="P2711" s="7">
        <f t="shared" si="257"/>
        <v>164.94480519480518</v>
      </c>
      <c r="Q2711" t="str">
        <f t="shared" si="258"/>
        <v>theater</v>
      </c>
      <c r="R2711" t="str">
        <f t="shared" si="259"/>
        <v>spaces</v>
      </c>
      <c r="T2711" s="11">
        <f t="shared" si="254"/>
        <v>42647.165972222225</v>
      </c>
      <c r="U2711" s="11">
        <f t="shared" si="255"/>
        <v>42612.149780092594</v>
      </c>
    </row>
    <row r="2712" spans="1:21" ht="3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6"/>
        <v>1.5390035000000002</v>
      </c>
      <c r="P2712" s="7">
        <f t="shared" si="257"/>
        <v>84.871516544117654</v>
      </c>
      <c r="Q2712" t="str">
        <f t="shared" si="258"/>
        <v>theater</v>
      </c>
      <c r="R2712" t="str">
        <f t="shared" si="259"/>
        <v>spaces</v>
      </c>
      <c r="T2712" s="11">
        <f t="shared" si="254"/>
        <v>41860.083333333336</v>
      </c>
      <c r="U2712" s="11">
        <f t="shared" si="255"/>
        <v>41828.229490740741</v>
      </c>
    </row>
    <row r="2713" spans="1:21" ht="5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6"/>
        <v>1.007161125319693</v>
      </c>
      <c r="P2713" s="7">
        <f t="shared" si="257"/>
        <v>53.945205479452056</v>
      </c>
      <c r="Q2713" t="str">
        <f t="shared" si="258"/>
        <v>theater</v>
      </c>
      <c r="R2713" t="str">
        <f t="shared" si="259"/>
        <v>spaces</v>
      </c>
      <c r="T2713" s="11">
        <f t="shared" si="254"/>
        <v>41810.917361111111</v>
      </c>
      <c r="U2713" s="11">
        <f t="shared" si="255"/>
        <v>41780.745254629634</v>
      </c>
    </row>
    <row r="2714" spans="1:21" ht="5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6"/>
        <v>1.3138181818181818</v>
      </c>
      <c r="P2714" s="7">
        <f t="shared" si="257"/>
        <v>50.531468531468533</v>
      </c>
      <c r="Q2714" t="str">
        <f t="shared" si="258"/>
        <v>theater</v>
      </c>
      <c r="R2714" t="str">
        <f t="shared" si="259"/>
        <v>spaces</v>
      </c>
      <c r="T2714" s="11">
        <f t="shared" si="254"/>
        <v>41468.75</v>
      </c>
      <c r="U2714" s="11">
        <f t="shared" si="255"/>
        <v>41432.062037037038</v>
      </c>
    </row>
    <row r="2715" spans="1:21" ht="5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6"/>
        <v>1.0224133333333334</v>
      </c>
      <c r="P2715" s="7">
        <f t="shared" si="257"/>
        <v>108.00140845070422</v>
      </c>
      <c r="Q2715" t="str">
        <f t="shared" si="258"/>
        <v>theater</v>
      </c>
      <c r="R2715" t="str">
        <f t="shared" si="259"/>
        <v>spaces</v>
      </c>
      <c r="T2715" s="11">
        <f t="shared" si="254"/>
        <v>42362.653749999998</v>
      </c>
      <c r="U2715" s="11">
        <f t="shared" si="255"/>
        <v>42322.653749999998</v>
      </c>
    </row>
    <row r="2716" spans="1:21" ht="3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6"/>
        <v>1.1635599999999999</v>
      </c>
      <c r="P2716" s="7">
        <f t="shared" si="257"/>
        <v>95.373770491803285</v>
      </c>
      <c r="Q2716" t="str">
        <f t="shared" si="258"/>
        <v>theater</v>
      </c>
      <c r="R2716" t="str">
        <f t="shared" si="259"/>
        <v>spaces</v>
      </c>
      <c r="T2716" s="11">
        <f t="shared" si="254"/>
        <v>42657.958333333328</v>
      </c>
      <c r="U2716" s="11">
        <f t="shared" si="255"/>
        <v>42629.655046296291</v>
      </c>
    </row>
    <row r="2717" spans="1:21" ht="5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6"/>
        <v>2.6462241666666664</v>
      </c>
      <c r="P2717" s="7">
        <f t="shared" si="257"/>
        <v>57.631016333938291</v>
      </c>
      <c r="Q2717" t="str">
        <f t="shared" si="258"/>
        <v>theater</v>
      </c>
      <c r="R2717" t="str">
        <f t="shared" si="259"/>
        <v>spaces</v>
      </c>
      <c r="T2717" s="11">
        <f t="shared" si="254"/>
        <v>42421.398472222223</v>
      </c>
      <c r="U2717" s="11">
        <f t="shared" si="255"/>
        <v>42387.398472222223</v>
      </c>
    </row>
    <row r="2718" spans="1:21" ht="6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6"/>
        <v>1.1998010000000001</v>
      </c>
      <c r="P2718" s="7">
        <f t="shared" si="257"/>
        <v>64.160481283422456</v>
      </c>
      <c r="Q2718" t="str">
        <f t="shared" si="258"/>
        <v>theater</v>
      </c>
      <c r="R2718" t="str">
        <f t="shared" si="259"/>
        <v>spaces</v>
      </c>
      <c r="T2718" s="11">
        <f t="shared" si="254"/>
        <v>42285.333252314813</v>
      </c>
      <c r="U2718" s="11">
        <f t="shared" si="255"/>
        <v>42255.333252314813</v>
      </c>
    </row>
    <row r="2719" spans="1:21" ht="5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6"/>
        <v>1.2010400000000001</v>
      </c>
      <c r="P2719" s="7">
        <f t="shared" si="257"/>
        <v>92.387692307692305</v>
      </c>
      <c r="Q2719" t="str">
        <f t="shared" si="258"/>
        <v>theater</v>
      </c>
      <c r="R2719" t="str">
        <f t="shared" si="259"/>
        <v>spaces</v>
      </c>
      <c r="T2719" s="11">
        <f t="shared" si="254"/>
        <v>41979.956585648149</v>
      </c>
      <c r="U2719" s="11">
        <f t="shared" si="255"/>
        <v>41934.914918981485</v>
      </c>
    </row>
    <row r="2720" spans="1:21" ht="5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6"/>
        <v>1.0358333333333334</v>
      </c>
      <c r="P2720" s="7">
        <f t="shared" si="257"/>
        <v>125.97972972972973</v>
      </c>
      <c r="Q2720" t="str">
        <f t="shared" si="258"/>
        <v>theater</v>
      </c>
      <c r="R2720" t="str">
        <f t="shared" si="259"/>
        <v>spaces</v>
      </c>
      <c r="T2720" s="11">
        <f t="shared" si="254"/>
        <v>42493.958333333328</v>
      </c>
      <c r="U2720" s="11">
        <f t="shared" si="255"/>
        <v>42465.596585648149</v>
      </c>
    </row>
    <row r="2721" spans="1:21" ht="5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6"/>
        <v>1.0883333333333334</v>
      </c>
      <c r="P2721" s="7">
        <f t="shared" si="257"/>
        <v>94.637681159420296</v>
      </c>
      <c r="Q2721" t="str">
        <f t="shared" si="258"/>
        <v>theater</v>
      </c>
      <c r="R2721" t="str">
        <f t="shared" si="259"/>
        <v>spaces</v>
      </c>
      <c r="T2721" s="11">
        <f t="shared" si="254"/>
        <v>42477.989513888882</v>
      </c>
      <c r="U2721" s="11">
        <f t="shared" si="255"/>
        <v>42418.031180555554</v>
      </c>
    </row>
    <row r="2722" spans="1:21" ht="3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6"/>
        <v>1.1812400000000001</v>
      </c>
      <c r="P2722" s="7">
        <f t="shared" si="257"/>
        <v>170.69942196531792</v>
      </c>
      <c r="Q2722" t="str">
        <f t="shared" si="258"/>
        <v>theater</v>
      </c>
      <c r="R2722" t="str">
        <f t="shared" si="259"/>
        <v>spaces</v>
      </c>
      <c r="T2722" s="11">
        <f t="shared" si="254"/>
        <v>42685.507557870369</v>
      </c>
      <c r="U2722" s="11">
        <f t="shared" si="255"/>
        <v>42655.465891203698</v>
      </c>
    </row>
    <row r="2723" spans="1:21" ht="5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6"/>
        <v>14.62</v>
      </c>
      <c r="P2723" s="7">
        <f t="shared" si="257"/>
        <v>40.762081784386616</v>
      </c>
      <c r="Q2723" t="str">
        <f t="shared" si="258"/>
        <v>technology</v>
      </c>
      <c r="R2723" t="str">
        <f t="shared" si="259"/>
        <v>hardware</v>
      </c>
      <c r="T2723" s="11">
        <f t="shared" si="254"/>
        <v>41523.791666666664</v>
      </c>
      <c r="U2723" s="11">
        <f t="shared" si="255"/>
        <v>41493.543958333335</v>
      </c>
    </row>
    <row r="2724" spans="1:21" ht="5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6"/>
        <v>2.5253999999999999</v>
      </c>
      <c r="P2724" s="7">
        <f t="shared" si="257"/>
        <v>68.254054054054052</v>
      </c>
      <c r="Q2724" t="str">
        <f t="shared" si="258"/>
        <v>technology</v>
      </c>
      <c r="R2724" t="str">
        <f t="shared" si="259"/>
        <v>hardware</v>
      </c>
      <c r="T2724" s="11">
        <f t="shared" si="254"/>
        <v>42764.857094907406</v>
      </c>
      <c r="U2724" s="11">
        <f t="shared" si="255"/>
        <v>42704.857094907406</v>
      </c>
    </row>
    <row r="2725" spans="1:21" ht="5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6"/>
        <v>1.4005000000000001</v>
      </c>
      <c r="P2725" s="7">
        <f t="shared" si="257"/>
        <v>95.48863636363636</v>
      </c>
      <c r="Q2725" t="str">
        <f t="shared" si="258"/>
        <v>technology</v>
      </c>
      <c r="R2725" t="str">
        <f t="shared" si="259"/>
        <v>hardware</v>
      </c>
      <c r="T2725" s="11">
        <f t="shared" si="254"/>
        <v>42004.880648148144</v>
      </c>
      <c r="U2725" s="11">
        <f t="shared" si="255"/>
        <v>41944.83898148148</v>
      </c>
    </row>
    <row r="2726" spans="1:21" ht="5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6"/>
        <v>2.9687520259319289</v>
      </c>
      <c r="P2726" s="7">
        <f t="shared" si="257"/>
        <v>7.1902649656526005</v>
      </c>
      <c r="Q2726" t="str">
        <f t="shared" si="258"/>
        <v>technology</v>
      </c>
      <c r="R2726" t="str">
        <f t="shared" si="259"/>
        <v>hardware</v>
      </c>
      <c r="T2726" s="11">
        <f t="shared" si="254"/>
        <v>42231.32707175926</v>
      </c>
      <c r="U2726" s="11">
        <f t="shared" si="255"/>
        <v>42199.32707175926</v>
      </c>
    </row>
    <row r="2727" spans="1:21" ht="3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6"/>
        <v>1.445425</v>
      </c>
      <c r="P2727" s="7">
        <f t="shared" si="257"/>
        <v>511.65486725663715</v>
      </c>
      <c r="Q2727" t="str">
        <f t="shared" si="258"/>
        <v>technology</v>
      </c>
      <c r="R2727" t="str">
        <f t="shared" si="259"/>
        <v>hardware</v>
      </c>
      <c r="T2727" s="11">
        <f t="shared" si="254"/>
        <v>42795.744618055556</v>
      </c>
      <c r="U2727" s="11">
        <f t="shared" si="255"/>
        <v>42745.744618055556</v>
      </c>
    </row>
    <row r="2728" spans="1:21" ht="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6"/>
        <v>1.05745</v>
      </c>
      <c r="P2728" s="7">
        <f t="shared" si="257"/>
        <v>261.74504950495049</v>
      </c>
      <c r="Q2728" t="str">
        <f t="shared" si="258"/>
        <v>technology</v>
      </c>
      <c r="R2728" t="str">
        <f t="shared" si="259"/>
        <v>hardware</v>
      </c>
      <c r="T2728" s="11">
        <f t="shared" si="254"/>
        <v>42482.579988425925</v>
      </c>
      <c r="U2728" s="11">
        <f t="shared" si="255"/>
        <v>42452.579988425925</v>
      </c>
    </row>
    <row r="2729" spans="1:21" ht="5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6"/>
        <v>4.9321000000000002</v>
      </c>
      <c r="P2729" s="7">
        <f t="shared" si="257"/>
        <v>69.760961810466767</v>
      </c>
      <c r="Q2729" t="str">
        <f t="shared" si="258"/>
        <v>technology</v>
      </c>
      <c r="R2729" t="str">
        <f t="shared" si="259"/>
        <v>hardware</v>
      </c>
      <c r="T2729" s="11">
        <f t="shared" si="254"/>
        <v>42223.676655092597</v>
      </c>
      <c r="U2729" s="11">
        <f t="shared" si="255"/>
        <v>42198.676655092597</v>
      </c>
    </row>
    <row r="2730" spans="1:21" ht="3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6"/>
        <v>2.0182666666666669</v>
      </c>
      <c r="P2730" s="7">
        <f t="shared" si="257"/>
        <v>77.229591836734699</v>
      </c>
      <c r="Q2730" t="str">
        <f t="shared" si="258"/>
        <v>technology</v>
      </c>
      <c r="R2730" t="str">
        <f t="shared" si="259"/>
        <v>hardware</v>
      </c>
      <c r="T2730" s="11">
        <f t="shared" ref="T2730:T2793" si="260">(((I2730/60)/60)/24)+DATE(1970,1,1)</f>
        <v>42368.59993055556</v>
      </c>
      <c r="U2730" s="11">
        <f t="shared" ref="U2730:U2793" si="261">(((J2730/60)/60)/24)+DATE(1970,1,1)</f>
        <v>42333.59993055556</v>
      </c>
    </row>
    <row r="2731" spans="1:21" ht="3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6"/>
        <v>1.0444</v>
      </c>
      <c r="P2731" s="7">
        <f t="shared" si="257"/>
        <v>340.56521739130437</v>
      </c>
      <c r="Q2731" t="str">
        <f t="shared" si="258"/>
        <v>technology</v>
      </c>
      <c r="R2731" t="str">
        <f t="shared" si="259"/>
        <v>hardware</v>
      </c>
      <c r="T2731" s="11">
        <f t="shared" si="260"/>
        <v>42125.240706018521</v>
      </c>
      <c r="U2731" s="11">
        <f t="shared" si="261"/>
        <v>42095.240706018521</v>
      </c>
    </row>
    <row r="2732" spans="1:21" ht="3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6"/>
        <v>1.7029262962962963</v>
      </c>
      <c r="P2732" s="7">
        <f t="shared" si="257"/>
        <v>67.417903225806455</v>
      </c>
      <c r="Q2732" t="str">
        <f t="shared" si="258"/>
        <v>technology</v>
      </c>
      <c r="R2732" t="str">
        <f t="shared" si="259"/>
        <v>hardware</v>
      </c>
      <c r="T2732" s="11">
        <f t="shared" si="260"/>
        <v>41386.541377314818</v>
      </c>
      <c r="U2732" s="11">
        <f t="shared" si="261"/>
        <v>41351.541377314818</v>
      </c>
    </row>
    <row r="2733" spans="1:21" ht="5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6"/>
        <v>1.0430333333333333</v>
      </c>
      <c r="P2733" s="7">
        <f t="shared" si="257"/>
        <v>845.70270270270271</v>
      </c>
      <c r="Q2733" t="str">
        <f t="shared" si="258"/>
        <v>technology</v>
      </c>
      <c r="R2733" t="str">
        <f t="shared" si="259"/>
        <v>hardware</v>
      </c>
      <c r="T2733" s="11">
        <f t="shared" si="260"/>
        <v>41930.166666666664</v>
      </c>
      <c r="U2733" s="11">
        <f t="shared" si="261"/>
        <v>41872.525717592594</v>
      </c>
    </row>
    <row r="2734" spans="1:21" ht="5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6"/>
        <v>1.1825000000000001</v>
      </c>
      <c r="P2734" s="7">
        <f t="shared" si="257"/>
        <v>97.191780821917803</v>
      </c>
      <c r="Q2734" t="str">
        <f t="shared" si="258"/>
        <v>technology</v>
      </c>
      <c r="R2734" t="str">
        <f t="shared" si="259"/>
        <v>hardware</v>
      </c>
      <c r="T2734" s="11">
        <f t="shared" si="260"/>
        <v>41422</v>
      </c>
      <c r="U2734" s="11">
        <f t="shared" si="261"/>
        <v>41389.808194444442</v>
      </c>
    </row>
    <row r="2735" spans="1:21" ht="5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6"/>
        <v>1.07538</v>
      </c>
      <c r="P2735" s="7">
        <f t="shared" si="257"/>
        <v>451.84033613445376</v>
      </c>
      <c r="Q2735" t="str">
        <f t="shared" si="258"/>
        <v>technology</v>
      </c>
      <c r="R2735" t="str">
        <f t="shared" si="259"/>
        <v>hardware</v>
      </c>
      <c r="T2735" s="11">
        <f t="shared" si="260"/>
        <v>42104.231180555551</v>
      </c>
      <c r="U2735" s="11">
        <f t="shared" si="261"/>
        <v>42044.272847222222</v>
      </c>
    </row>
    <row r="2736" spans="1:21" ht="5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6"/>
        <v>22603</v>
      </c>
      <c r="P2736" s="7">
        <f t="shared" si="257"/>
        <v>138.66871165644173</v>
      </c>
      <c r="Q2736" t="str">
        <f t="shared" si="258"/>
        <v>technology</v>
      </c>
      <c r="R2736" t="str">
        <f t="shared" si="259"/>
        <v>hardware</v>
      </c>
      <c r="T2736" s="11">
        <f t="shared" si="260"/>
        <v>42656.915972222225</v>
      </c>
      <c r="U2736" s="11">
        <f t="shared" si="261"/>
        <v>42626.668888888889</v>
      </c>
    </row>
    <row r="2737" spans="1:21" ht="5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6"/>
        <v>9.7813466666666677</v>
      </c>
      <c r="P2737" s="7">
        <f t="shared" si="257"/>
        <v>21.640147492625371</v>
      </c>
      <c r="Q2737" t="str">
        <f t="shared" si="258"/>
        <v>technology</v>
      </c>
      <c r="R2737" t="str">
        <f t="shared" si="259"/>
        <v>hardware</v>
      </c>
      <c r="T2737" s="11">
        <f t="shared" si="260"/>
        <v>41346.833333333336</v>
      </c>
      <c r="U2737" s="11">
        <f t="shared" si="261"/>
        <v>41316.120949074073</v>
      </c>
    </row>
    <row r="2738" spans="1:21" ht="6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6"/>
        <v>1.2290000000000001</v>
      </c>
      <c r="P2738" s="7">
        <f t="shared" si="257"/>
        <v>169.51724137931035</v>
      </c>
      <c r="Q2738" t="str">
        <f t="shared" si="258"/>
        <v>technology</v>
      </c>
      <c r="R2738" t="str">
        <f t="shared" si="259"/>
        <v>hardware</v>
      </c>
      <c r="T2738" s="11">
        <f t="shared" si="260"/>
        <v>41752.666354166664</v>
      </c>
      <c r="U2738" s="11">
        <f t="shared" si="261"/>
        <v>41722.666354166664</v>
      </c>
    </row>
    <row r="2739" spans="1:21" ht="5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6"/>
        <v>2.4606080000000001</v>
      </c>
      <c r="P2739" s="7">
        <f t="shared" si="257"/>
        <v>161.88210526315791</v>
      </c>
      <c r="Q2739" t="str">
        <f t="shared" si="258"/>
        <v>technology</v>
      </c>
      <c r="R2739" t="str">
        <f t="shared" si="259"/>
        <v>hardware</v>
      </c>
      <c r="T2739" s="11">
        <f t="shared" si="260"/>
        <v>41654.791666666664</v>
      </c>
      <c r="U2739" s="11">
        <f t="shared" si="261"/>
        <v>41611.917673611111</v>
      </c>
    </row>
    <row r="2740" spans="1:21" ht="5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6"/>
        <v>1.4794</v>
      </c>
      <c r="P2740" s="7">
        <f t="shared" si="257"/>
        <v>493.13333333333333</v>
      </c>
      <c r="Q2740" t="str">
        <f t="shared" si="258"/>
        <v>technology</v>
      </c>
      <c r="R2740" t="str">
        <f t="shared" si="259"/>
        <v>hardware</v>
      </c>
      <c r="T2740" s="11">
        <f t="shared" si="260"/>
        <v>42680.143564814818</v>
      </c>
      <c r="U2740" s="11">
        <f t="shared" si="261"/>
        <v>42620.143564814818</v>
      </c>
    </row>
    <row r="2741" spans="1:21" ht="5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6"/>
        <v>3.8409090909090908</v>
      </c>
      <c r="P2741" s="7">
        <f t="shared" si="257"/>
        <v>22.120418848167539</v>
      </c>
      <c r="Q2741" t="str">
        <f t="shared" si="258"/>
        <v>technology</v>
      </c>
      <c r="R2741" t="str">
        <f t="shared" si="259"/>
        <v>hardware</v>
      </c>
      <c r="T2741" s="11">
        <f t="shared" si="260"/>
        <v>41764.887928240743</v>
      </c>
      <c r="U2741" s="11">
        <f t="shared" si="261"/>
        <v>41719.887928240743</v>
      </c>
    </row>
    <row r="2742" spans="1:21" ht="3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6"/>
        <v>1.0333333333333334</v>
      </c>
      <c r="P2742" s="7">
        <f t="shared" si="257"/>
        <v>18.235294117647058</v>
      </c>
      <c r="Q2742" t="str">
        <f t="shared" si="258"/>
        <v>technology</v>
      </c>
      <c r="R2742" t="str">
        <f t="shared" si="259"/>
        <v>hardware</v>
      </c>
      <c r="T2742" s="11">
        <f t="shared" si="260"/>
        <v>42074.99018518519</v>
      </c>
      <c r="U2742" s="11">
        <f t="shared" si="261"/>
        <v>42045.031851851847</v>
      </c>
    </row>
    <row r="2743" spans="1:21" ht="3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6"/>
        <v>4.3750000000000004E-3</v>
      </c>
      <c r="P2743" s="7">
        <f t="shared" si="257"/>
        <v>8.75</v>
      </c>
      <c r="Q2743" t="str">
        <f t="shared" si="258"/>
        <v>publishing</v>
      </c>
      <c r="R2743" t="str">
        <f t="shared" si="259"/>
        <v>children's books</v>
      </c>
      <c r="T2743" s="11">
        <f t="shared" si="260"/>
        <v>41932.088194444441</v>
      </c>
      <c r="U2743" s="11">
        <f t="shared" si="261"/>
        <v>41911.657430555555</v>
      </c>
    </row>
    <row r="2744" spans="1:21" ht="3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6"/>
        <v>0.29239999999999999</v>
      </c>
      <c r="P2744" s="7">
        <f t="shared" si="257"/>
        <v>40.611111111111114</v>
      </c>
      <c r="Q2744" t="str">
        <f t="shared" si="258"/>
        <v>publishing</v>
      </c>
      <c r="R2744" t="str">
        <f t="shared" si="259"/>
        <v>children's books</v>
      </c>
      <c r="T2744" s="11">
        <f t="shared" si="260"/>
        <v>41044.719756944447</v>
      </c>
      <c r="U2744" s="11">
        <f t="shared" si="261"/>
        <v>41030.719756944447</v>
      </c>
    </row>
    <row r="2745" spans="1:21" ht="5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6"/>
        <v>0</v>
      </c>
      <c r="P2745" s="7">
        <f t="shared" si="257"/>
        <v>0</v>
      </c>
      <c r="Q2745" t="str">
        <f t="shared" si="258"/>
        <v>publishing</v>
      </c>
      <c r="R2745" t="str">
        <f t="shared" si="259"/>
        <v>children's books</v>
      </c>
      <c r="T2745" s="11">
        <f t="shared" si="260"/>
        <v>42662.328784722224</v>
      </c>
      <c r="U2745" s="11">
        <f t="shared" si="261"/>
        <v>42632.328784722224</v>
      </c>
    </row>
    <row r="2746" spans="1:21" ht="5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6"/>
        <v>5.2187499999999998E-2</v>
      </c>
      <c r="P2746" s="7">
        <f t="shared" si="257"/>
        <v>37.954545454545453</v>
      </c>
      <c r="Q2746" t="str">
        <f t="shared" si="258"/>
        <v>publishing</v>
      </c>
      <c r="R2746" t="str">
        <f t="shared" si="259"/>
        <v>children's books</v>
      </c>
      <c r="T2746" s="11">
        <f t="shared" si="260"/>
        <v>40968.062476851854</v>
      </c>
      <c r="U2746" s="11">
        <f t="shared" si="261"/>
        <v>40938.062476851854</v>
      </c>
    </row>
    <row r="2747" spans="1:21" ht="5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6"/>
        <v>0.21887499999999999</v>
      </c>
      <c r="P2747" s="7">
        <f t="shared" si="257"/>
        <v>35.734693877551024</v>
      </c>
      <c r="Q2747" t="str">
        <f t="shared" si="258"/>
        <v>publishing</v>
      </c>
      <c r="R2747" t="str">
        <f t="shared" si="259"/>
        <v>children's books</v>
      </c>
      <c r="T2747" s="11">
        <f t="shared" si="260"/>
        <v>41104.988055555557</v>
      </c>
      <c r="U2747" s="11">
        <f t="shared" si="261"/>
        <v>41044.988055555557</v>
      </c>
    </row>
    <row r="2748" spans="1:21" ht="5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6"/>
        <v>0.26700000000000002</v>
      </c>
      <c r="P2748" s="7">
        <f t="shared" si="257"/>
        <v>42.157894736842103</v>
      </c>
      <c r="Q2748" t="str">
        <f t="shared" si="258"/>
        <v>publishing</v>
      </c>
      <c r="R2748" t="str">
        <f t="shared" si="259"/>
        <v>children's books</v>
      </c>
      <c r="T2748" s="11">
        <f t="shared" si="260"/>
        <v>41880.781377314815</v>
      </c>
      <c r="U2748" s="11">
        <f t="shared" si="261"/>
        <v>41850.781377314815</v>
      </c>
    </row>
    <row r="2749" spans="1:21" ht="5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6"/>
        <v>0.28000000000000003</v>
      </c>
      <c r="P2749" s="7">
        <f t="shared" si="257"/>
        <v>35</v>
      </c>
      <c r="Q2749" t="str">
        <f t="shared" si="258"/>
        <v>publishing</v>
      </c>
      <c r="R2749" t="str">
        <f t="shared" si="259"/>
        <v>children's books</v>
      </c>
      <c r="T2749" s="11">
        <f t="shared" si="260"/>
        <v>41076.131944444445</v>
      </c>
      <c r="U2749" s="11">
        <f t="shared" si="261"/>
        <v>41044.64811342593</v>
      </c>
    </row>
    <row r="2750" spans="1:21" ht="3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6"/>
        <v>1.06E-2</v>
      </c>
      <c r="P2750" s="7">
        <f t="shared" si="257"/>
        <v>13.25</v>
      </c>
      <c r="Q2750" t="str">
        <f t="shared" si="258"/>
        <v>publishing</v>
      </c>
      <c r="R2750" t="str">
        <f t="shared" si="259"/>
        <v>children's books</v>
      </c>
      <c r="T2750" s="11">
        <f t="shared" si="260"/>
        <v>42615.7106712963</v>
      </c>
      <c r="U2750" s="11">
        <f t="shared" si="261"/>
        <v>42585.7106712963</v>
      </c>
    </row>
    <row r="2751" spans="1:21" ht="3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6"/>
        <v>1.0999999999999999E-2</v>
      </c>
      <c r="P2751" s="7">
        <f t="shared" si="257"/>
        <v>55</v>
      </c>
      <c r="Q2751" t="str">
        <f t="shared" si="258"/>
        <v>publishing</v>
      </c>
      <c r="R2751" t="str">
        <f t="shared" si="259"/>
        <v>children's books</v>
      </c>
      <c r="T2751" s="11">
        <f t="shared" si="260"/>
        <v>42098.757372685184</v>
      </c>
      <c r="U2751" s="11">
        <f t="shared" si="261"/>
        <v>42068.799039351856</v>
      </c>
    </row>
    <row r="2752" spans="1:21" ht="3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6"/>
        <v>0</v>
      </c>
      <c r="P2752" s="7">
        <f t="shared" si="257"/>
        <v>0</v>
      </c>
      <c r="Q2752" t="str">
        <f t="shared" si="258"/>
        <v>publishing</v>
      </c>
      <c r="R2752" t="str">
        <f t="shared" si="259"/>
        <v>children's books</v>
      </c>
      <c r="T2752" s="11">
        <f t="shared" si="260"/>
        <v>41090.833333333336</v>
      </c>
      <c r="U2752" s="11">
        <f t="shared" si="261"/>
        <v>41078.899826388886</v>
      </c>
    </row>
    <row r="2753" spans="1:21" ht="5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6"/>
        <v>0</v>
      </c>
      <c r="P2753" s="7">
        <f t="shared" si="257"/>
        <v>0</v>
      </c>
      <c r="Q2753" t="str">
        <f t="shared" si="258"/>
        <v>publishing</v>
      </c>
      <c r="R2753" t="str">
        <f t="shared" si="259"/>
        <v>children's books</v>
      </c>
      <c r="T2753" s="11">
        <f t="shared" si="260"/>
        <v>41807.887060185189</v>
      </c>
      <c r="U2753" s="11">
        <f t="shared" si="261"/>
        <v>41747.887060185189</v>
      </c>
    </row>
    <row r="2754" spans="1:21" ht="5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6"/>
        <v>0.11458333333333333</v>
      </c>
      <c r="P2754" s="7">
        <f t="shared" si="257"/>
        <v>39.285714285714285</v>
      </c>
      <c r="Q2754" t="str">
        <f t="shared" si="258"/>
        <v>publishing</v>
      </c>
      <c r="R2754" t="str">
        <f t="shared" si="259"/>
        <v>children's books</v>
      </c>
      <c r="T2754" s="11">
        <f t="shared" si="260"/>
        <v>40895.765092592592</v>
      </c>
      <c r="U2754" s="11">
        <f t="shared" si="261"/>
        <v>40855.765092592592</v>
      </c>
    </row>
    <row r="2755" spans="1:21" ht="3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2">IF(L2755=0,0,E2755/D2755)</f>
        <v>0.19</v>
      </c>
      <c r="P2755" s="7">
        <f t="shared" ref="P2755:P2818" si="263">IF(L2755=0, 0,E2755/L2755)</f>
        <v>47.5</v>
      </c>
      <c r="Q2755" t="str">
        <f t="shared" ref="Q2755:Q2818" si="264">LEFT(N2755, SEARCH("/",N2755,1)-1)</f>
        <v>publishing</v>
      </c>
      <c r="R2755" t="str">
        <f t="shared" ref="R2755:R2818" si="265">RIGHT(N2755,LEN(N2755)-SEARCH("/",N2755,1))</f>
        <v>children's books</v>
      </c>
      <c r="T2755" s="11">
        <f t="shared" si="260"/>
        <v>41147.900729166664</v>
      </c>
      <c r="U2755" s="11">
        <f t="shared" si="261"/>
        <v>41117.900729166664</v>
      </c>
    </row>
    <row r="2756" spans="1:21" ht="5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2"/>
        <v>0</v>
      </c>
      <c r="P2756" s="7">
        <f t="shared" si="263"/>
        <v>0</v>
      </c>
      <c r="Q2756" t="str">
        <f t="shared" si="264"/>
        <v>publishing</v>
      </c>
      <c r="R2756" t="str">
        <f t="shared" si="265"/>
        <v>children's books</v>
      </c>
      <c r="T2756" s="11">
        <f t="shared" si="260"/>
        <v>41893.636006944449</v>
      </c>
      <c r="U2756" s="11">
        <f t="shared" si="261"/>
        <v>41863.636006944449</v>
      </c>
    </row>
    <row r="2757" spans="1:21" ht="3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2"/>
        <v>0.52</v>
      </c>
      <c r="P2757" s="7">
        <f t="shared" si="263"/>
        <v>17.333333333333332</v>
      </c>
      <c r="Q2757" t="str">
        <f t="shared" si="264"/>
        <v>publishing</v>
      </c>
      <c r="R2757" t="str">
        <f t="shared" si="265"/>
        <v>children's books</v>
      </c>
      <c r="T2757" s="11">
        <f t="shared" si="260"/>
        <v>42102.790821759263</v>
      </c>
      <c r="U2757" s="11">
        <f t="shared" si="261"/>
        <v>42072.790821759263</v>
      </c>
    </row>
    <row r="2758" spans="1:21" ht="5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2"/>
        <v>0.1048</v>
      </c>
      <c r="P2758" s="7">
        <f t="shared" si="263"/>
        <v>31.757575757575758</v>
      </c>
      <c r="Q2758" t="str">
        <f t="shared" si="264"/>
        <v>publishing</v>
      </c>
      <c r="R2758" t="str">
        <f t="shared" si="265"/>
        <v>children's books</v>
      </c>
      <c r="T2758" s="11">
        <f t="shared" si="260"/>
        <v>41650.90047453704</v>
      </c>
      <c r="U2758" s="11">
        <f t="shared" si="261"/>
        <v>41620.90047453704</v>
      </c>
    </row>
    <row r="2759" spans="1:21" ht="2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2"/>
        <v>6.6666666666666671E-3</v>
      </c>
      <c r="P2759" s="7">
        <f t="shared" si="263"/>
        <v>5</v>
      </c>
      <c r="Q2759" t="str">
        <f t="shared" si="264"/>
        <v>publishing</v>
      </c>
      <c r="R2759" t="str">
        <f t="shared" si="265"/>
        <v>children's books</v>
      </c>
      <c r="T2759" s="11">
        <f t="shared" si="260"/>
        <v>42588.65662037037</v>
      </c>
      <c r="U2759" s="11">
        <f t="shared" si="261"/>
        <v>42573.65662037037</v>
      </c>
    </row>
    <row r="2760" spans="1:21" ht="5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2"/>
        <v>0.11700000000000001</v>
      </c>
      <c r="P2760" s="7">
        <f t="shared" si="263"/>
        <v>39</v>
      </c>
      <c r="Q2760" t="str">
        <f t="shared" si="264"/>
        <v>publishing</v>
      </c>
      <c r="R2760" t="str">
        <f t="shared" si="265"/>
        <v>children's books</v>
      </c>
      <c r="T2760" s="11">
        <f t="shared" si="260"/>
        <v>42653.441932870366</v>
      </c>
      <c r="U2760" s="11">
        <f t="shared" si="261"/>
        <v>42639.441932870366</v>
      </c>
    </row>
    <row r="2761" spans="1:21" ht="5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2"/>
        <v>0.105</v>
      </c>
      <c r="P2761" s="7">
        <f t="shared" si="263"/>
        <v>52.5</v>
      </c>
      <c r="Q2761" t="str">
        <f t="shared" si="264"/>
        <v>publishing</v>
      </c>
      <c r="R2761" t="str">
        <f t="shared" si="265"/>
        <v>children's books</v>
      </c>
      <c r="T2761" s="11">
        <f t="shared" si="260"/>
        <v>42567.36650462963</v>
      </c>
      <c r="U2761" s="11">
        <f t="shared" si="261"/>
        <v>42524.36650462963</v>
      </c>
    </row>
    <row r="2762" spans="1:21" ht="5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2"/>
        <v>0</v>
      </c>
      <c r="P2762" s="7">
        <f t="shared" si="263"/>
        <v>0</v>
      </c>
      <c r="Q2762" t="str">
        <f t="shared" si="264"/>
        <v>publishing</v>
      </c>
      <c r="R2762" t="str">
        <f t="shared" si="265"/>
        <v>children's books</v>
      </c>
      <c r="T2762" s="11">
        <f t="shared" si="260"/>
        <v>41445.461319444446</v>
      </c>
      <c r="U2762" s="11">
        <f t="shared" si="261"/>
        <v>41415.461319444446</v>
      </c>
    </row>
    <row r="2763" spans="1:21" ht="3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2"/>
        <v>7.1999999999999998E-3</v>
      </c>
      <c r="P2763" s="7">
        <f t="shared" si="263"/>
        <v>9</v>
      </c>
      <c r="Q2763" t="str">
        <f t="shared" si="264"/>
        <v>publishing</v>
      </c>
      <c r="R2763" t="str">
        <f t="shared" si="265"/>
        <v>children's books</v>
      </c>
      <c r="T2763" s="11">
        <f t="shared" si="260"/>
        <v>41277.063576388886</v>
      </c>
      <c r="U2763" s="11">
        <f t="shared" si="261"/>
        <v>41247.063576388886</v>
      </c>
    </row>
    <row r="2764" spans="1:21" ht="3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2"/>
        <v>7.6923076923076927E-3</v>
      </c>
      <c r="P2764" s="7">
        <f t="shared" si="263"/>
        <v>25</v>
      </c>
      <c r="Q2764" t="str">
        <f t="shared" si="264"/>
        <v>publishing</v>
      </c>
      <c r="R2764" t="str">
        <f t="shared" si="265"/>
        <v>children's books</v>
      </c>
      <c r="T2764" s="11">
        <f t="shared" si="260"/>
        <v>40986.995312500003</v>
      </c>
      <c r="U2764" s="11">
        <f t="shared" si="261"/>
        <v>40927.036979166667</v>
      </c>
    </row>
    <row r="2765" spans="1:21" ht="3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2"/>
        <v>2.2842639593908631E-3</v>
      </c>
      <c r="P2765" s="7">
        <f t="shared" si="263"/>
        <v>30</v>
      </c>
      <c r="Q2765" t="str">
        <f t="shared" si="264"/>
        <v>publishing</v>
      </c>
      <c r="R2765" t="str">
        <f t="shared" si="265"/>
        <v>children's books</v>
      </c>
      <c r="T2765" s="11">
        <f t="shared" si="260"/>
        <v>41418.579675925925</v>
      </c>
      <c r="U2765" s="11">
        <f t="shared" si="261"/>
        <v>41373.579675925925</v>
      </c>
    </row>
    <row r="2766" spans="1:21" ht="5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2"/>
        <v>1.125E-2</v>
      </c>
      <c r="P2766" s="7">
        <f t="shared" si="263"/>
        <v>11.25</v>
      </c>
      <c r="Q2766" t="str">
        <f t="shared" si="264"/>
        <v>publishing</v>
      </c>
      <c r="R2766" t="str">
        <f t="shared" si="265"/>
        <v>children's books</v>
      </c>
      <c r="T2766" s="11">
        <f t="shared" si="260"/>
        <v>41059.791666666664</v>
      </c>
      <c r="U2766" s="11">
        <f t="shared" si="261"/>
        <v>41030.292025462964</v>
      </c>
    </row>
    <row r="2767" spans="1:21" ht="3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2"/>
        <v>0</v>
      </c>
      <c r="P2767" s="7">
        <f t="shared" si="263"/>
        <v>0</v>
      </c>
      <c r="Q2767" t="str">
        <f t="shared" si="264"/>
        <v>publishing</v>
      </c>
      <c r="R2767" t="str">
        <f t="shared" si="265"/>
        <v>children's books</v>
      </c>
      <c r="T2767" s="11">
        <f t="shared" si="260"/>
        <v>41210.579027777778</v>
      </c>
      <c r="U2767" s="11">
        <f t="shared" si="261"/>
        <v>41194.579027777778</v>
      </c>
    </row>
    <row r="2768" spans="1:21" ht="5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2"/>
        <v>0.02</v>
      </c>
      <c r="P2768" s="7">
        <f t="shared" si="263"/>
        <v>25</v>
      </c>
      <c r="Q2768" t="str">
        <f t="shared" si="264"/>
        <v>publishing</v>
      </c>
      <c r="R2768" t="str">
        <f t="shared" si="265"/>
        <v>children's books</v>
      </c>
      <c r="T2768" s="11">
        <f t="shared" si="260"/>
        <v>40766.668032407404</v>
      </c>
      <c r="U2768" s="11">
        <f t="shared" si="261"/>
        <v>40736.668032407404</v>
      </c>
    </row>
    <row r="2769" spans="1:21" ht="3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2"/>
        <v>8.5000000000000006E-3</v>
      </c>
      <c r="P2769" s="7">
        <f t="shared" si="263"/>
        <v>11.333333333333334</v>
      </c>
      <c r="Q2769" t="str">
        <f t="shared" si="264"/>
        <v>publishing</v>
      </c>
      <c r="R2769" t="str">
        <f t="shared" si="265"/>
        <v>children's books</v>
      </c>
      <c r="T2769" s="11">
        <f t="shared" si="260"/>
        <v>42232.958912037036</v>
      </c>
      <c r="U2769" s="11">
        <f t="shared" si="261"/>
        <v>42172.958912037036</v>
      </c>
    </row>
    <row r="2770" spans="1:21" ht="5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2"/>
        <v>0.14314285714285716</v>
      </c>
      <c r="P2770" s="7">
        <f t="shared" si="263"/>
        <v>29.470588235294116</v>
      </c>
      <c r="Q2770" t="str">
        <f t="shared" si="264"/>
        <v>publishing</v>
      </c>
      <c r="R2770" t="str">
        <f t="shared" si="265"/>
        <v>children's books</v>
      </c>
      <c r="T2770" s="11">
        <f t="shared" si="260"/>
        <v>40997.573182870372</v>
      </c>
      <c r="U2770" s="11">
        <f t="shared" si="261"/>
        <v>40967.614849537036</v>
      </c>
    </row>
    <row r="2771" spans="1:21" ht="3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2"/>
        <v>2.5000000000000001E-3</v>
      </c>
      <c r="P2771" s="7">
        <f t="shared" si="263"/>
        <v>1</v>
      </c>
      <c r="Q2771" t="str">
        <f t="shared" si="264"/>
        <v>publishing</v>
      </c>
      <c r="R2771" t="str">
        <f t="shared" si="265"/>
        <v>children's books</v>
      </c>
      <c r="T2771" s="11">
        <f t="shared" si="260"/>
        <v>41795.826273148145</v>
      </c>
      <c r="U2771" s="11">
        <f t="shared" si="261"/>
        <v>41745.826273148145</v>
      </c>
    </row>
    <row r="2772" spans="1:21" ht="5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2"/>
        <v>0.1041125</v>
      </c>
      <c r="P2772" s="7">
        <f t="shared" si="263"/>
        <v>63.098484848484851</v>
      </c>
      <c r="Q2772" t="str">
        <f t="shared" si="264"/>
        <v>publishing</v>
      </c>
      <c r="R2772" t="str">
        <f t="shared" si="265"/>
        <v>children's books</v>
      </c>
      <c r="T2772" s="11">
        <f t="shared" si="260"/>
        <v>41716.663541666669</v>
      </c>
      <c r="U2772" s="11">
        <f t="shared" si="261"/>
        <v>41686.705208333333</v>
      </c>
    </row>
    <row r="2773" spans="1:21" ht="5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2"/>
        <v>0</v>
      </c>
      <c r="P2773" s="7">
        <f t="shared" si="263"/>
        <v>0</v>
      </c>
      <c r="Q2773" t="str">
        <f t="shared" si="264"/>
        <v>publishing</v>
      </c>
      <c r="R2773" t="str">
        <f t="shared" si="265"/>
        <v>children's books</v>
      </c>
      <c r="T2773" s="11">
        <f t="shared" si="260"/>
        <v>41306.708333333336</v>
      </c>
      <c r="U2773" s="11">
        <f t="shared" si="261"/>
        <v>41257.531712962962</v>
      </c>
    </row>
    <row r="2774" spans="1:21" ht="3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2"/>
        <v>0</v>
      </c>
      <c r="P2774" s="7">
        <f t="shared" si="263"/>
        <v>0</v>
      </c>
      <c r="Q2774" t="str">
        <f t="shared" si="264"/>
        <v>publishing</v>
      </c>
      <c r="R2774" t="str">
        <f t="shared" si="265"/>
        <v>children's books</v>
      </c>
      <c r="T2774" s="11">
        <f t="shared" si="260"/>
        <v>41552.869143518517</v>
      </c>
      <c r="U2774" s="11">
        <f t="shared" si="261"/>
        <v>41537.869143518517</v>
      </c>
    </row>
    <row r="2775" spans="1:21" ht="3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2"/>
        <v>1.8867924528301887E-3</v>
      </c>
      <c r="P2775" s="7">
        <f t="shared" si="263"/>
        <v>1</v>
      </c>
      <c r="Q2775" t="str">
        <f t="shared" si="264"/>
        <v>publishing</v>
      </c>
      <c r="R2775" t="str">
        <f t="shared" si="265"/>
        <v>children's books</v>
      </c>
      <c r="T2775" s="11">
        <f t="shared" si="260"/>
        <v>42484.86482638889</v>
      </c>
      <c r="U2775" s="11">
        <f t="shared" si="261"/>
        <v>42474.86482638889</v>
      </c>
    </row>
    <row r="2776" spans="1:21" ht="5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2"/>
        <v>0.14249999999999999</v>
      </c>
      <c r="P2776" s="7">
        <f t="shared" si="263"/>
        <v>43.846153846153847</v>
      </c>
      <c r="Q2776" t="str">
        <f t="shared" si="264"/>
        <v>publishing</v>
      </c>
      <c r="R2776" t="str">
        <f t="shared" si="265"/>
        <v>children's books</v>
      </c>
      <c r="T2776" s="11">
        <f t="shared" si="260"/>
        <v>41341.126481481479</v>
      </c>
      <c r="U2776" s="11">
        <f t="shared" si="261"/>
        <v>41311.126481481479</v>
      </c>
    </row>
    <row r="2777" spans="1:21" ht="5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2"/>
        <v>0.03</v>
      </c>
      <c r="P2777" s="7">
        <f t="shared" si="263"/>
        <v>75</v>
      </c>
      <c r="Q2777" t="str">
        <f t="shared" si="264"/>
        <v>publishing</v>
      </c>
      <c r="R2777" t="str">
        <f t="shared" si="265"/>
        <v>children's books</v>
      </c>
      <c r="T2777" s="11">
        <f t="shared" si="260"/>
        <v>40893.013356481482</v>
      </c>
      <c r="U2777" s="11">
        <f t="shared" si="261"/>
        <v>40863.013356481482</v>
      </c>
    </row>
    <row r="2778" spans="1:21" ht="5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2"/>
        <v>7.8809523809523815E-2</v>
      </c>
      <c r="P2778" s="7">
        <f t="shared" si="263"/>
        <v>45.972222222222221</v>
      </c>
      <c r="Q2778" t="str">
        <f t="shared" si="264"/>
        <v>publishing</v>
      </c>
      <c r="R2778" t="str">
        <f t="shared" si="265"/>
        <v>children's books</v>
      </c>
      <c r="T2778" s="11">
        <f t="shared" si="260"/>
        <v>42167.297175925924</v>
      </c>
      <c r="U2778" s="11">
        <f t="shared" si="261"/>
        <v>42136.297175925924</v>
      </c>
    </row>
    <row r="2779" spans="1:21" ht="5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2"/>
        <v>3.3333333333333335E-3</v>
      </c>
      <c r="P2779" s="7">
        <f t="shared" si="263"/>
        <v>10</v>
      </c>
      <c r="Q2779" t="str">
        <f t="shared" si="264"/>
        <v>publishing</v>
      </c>
      <c r="R2779" t="str">
        <f t="shared" si="265"/>
        <v>children's books</v>
      </c>
      <c r="T2779" s="11">
        <f t="shared" si="260"/>
        <v>42202.669027777782</v>
      </c>
      <c r="U2779" s="11">
        <f t="shared" si="261"/>
        <v>42172.669027777782</v>
      </c>
    </row>
    <row r="2780" spans="1:21" ht="5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2"/>
        <v>0.25545454545454543</v>
      </c>
      <c r="P2780" s="7">
        <f t="shared" si="263"/>
        <v>93.666666666666671</v>
      </c>
      <c r="Q2780" t="str">
        <f t="shared" si="264"/>
        <v>publishing</v>
      </c>
      <c r="R2780" t="str">
        <f t="shared" si="265"/>
        <v>children's books</v>
      </c>
      <c r="T2780" s="11">
        <f t="shared" si="260"/>
        <v>41876.978078703702</v>
      </c>
      <c r="U2780" s="11">
        <f t="shared" si="261"/>
        <v>41846.978078703702</v>
      </c>
    </row>
    <row r="2781" spans="1:21" ht="3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2"/>
        <v>2.12E-2</v>
      </c>
      <c r="P2781" s="7">
        <f t="shared" si="263"/>
        <v>53</v>
      </c>
      <c r="Q2781" t="str">
        <f t="shared" si="264"/>
        <v>publishing</v>
      </c>
      <c r="R2781" t="str">
        <f t="shared" si="265"/>
        <v>children's books</v>
      </c>
      <c r="T2781" s="11">
        <f t="shared" si="260"/>
        <v>42330.627557870372</v>
      </c>
      <c r="U2781" s="11">
        <f t="shared" si="261"/>
        <v>42300.585891203707</v>
      </c>
    </row>
    <row r="2782" spans="1:21" ht="3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2"/>
        <v>0</v>
      </c>
      <c r="P2782" s="7">
        <f t="shared" si="263"/>
        <v>0</v>
      </c>
      <c r="Q2782" t="str">
        <f t="shared" si="264"/>
        <v>publishing</v>
      </c>
      <c r="R2782" t="str">
        <f t="shared" si="265"/>
        <v>children's books</v>
      </c>
      <c r="T2782" s="11">
        <f t="shared" si="260"/>
        <v>42804.447777777779</v>
      </c>
      <c r="U2782" s="11">
        <f t="shared" si="261"/>
        <v>42774.447777777779</v>
      </c>
    </row>
    <row r="2783" spans="1:21" ht="3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2"/>
        <v>1.0528</v>
      </c>
      <c r="P2783" s="7">
        <f t="shared" si="263"/>
        <v>47</v>
      </c>
      <c r="Q2783" t="str">
        <f t="shared" si="264"/>
        <v>theater</v>
      </c>
      <c r="R2783" t="str">
        <f t="shared" si="265"/>
        <v>plays</v>
      </c>
      <c r="T2783" s="11">
        <f t="shared" si="260"/>
        <v>42047.291666666672</v>
      </c>
      <c r="U2783" s="11">
        <f t="shared" si="261"/>
        <v>42018.94159722222</v>
      </c>
    </row>
    <row r="2784" spans="1:21" ht="3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2"/>
        <v>1.2</v>
      </c>
      <c r="P2784" s="7">
        <f t="shared" si="263"/>
        <v>66.666666666666671</v>
      </c>
      <c r="Q2784" t="str">
        <f t="shared" si="264"/>
        <v>theater</v>
      </c>
      <c r="R2784" t="str">
        <f t="shared" si="265"/>
        <v>plays</v>
      </c>
      <c r="T2784" s="11">
        <f t="shared" si="260"/>
        <v>42052.207638888889</v>
      </c>
      <c r="U2784" s="11">
        <f t="shared" si="261"/>
        <v>42026.924976851849</v>
      </c>
    </row>
    <row r="2785" spans="1:21" ht="5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2"/>
        <v>1.145</v>
      </c>
      <c r="P2785" s="7">
        <f t="shared" si="263"/>
        <v>18.770491803278688</v>
      </c>
      <c r="Q2785" t="str">
        <f t="shared" si="264"/>
        <v>theater</v>
      </c>
      <c r="R2785" t="str">
        <f t="shared" si="265"/>
        <v>plays</v>
      </c>
      <c r="T2785" s="11">
        <f t="shared" si="260"/>
        <v>42117.535254629634</v>
      </c>
      <c r="U2785" s="11">
        <f t="shared" si="261"/>
        <v>42103.535254629634</v>
      </c>
    </row>
    <row r="2786" spans="1:21" ht="3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2"/>
        <v>1.19</v>
      </c>
      <c r="P2786" s="7">
        <f t="shared" si="263"/>
        <v>66.111111111111114</v>
      </c>
      <c r="Q2786" t="str">
        <f t="shared" si="264"/>
        <v>theater</v>
      </c>
      <c r="R2786" t="str">
        <f t="shared" si="265"/>
        <v>plays</v>
      </c>
      <c r="T2786" s="11">
        <f t="shared" si="260"/>
        <v>41941.787534722222</v>
      </c>
      <c r="U2786" s="11">
        <f t="shared" si="261"/>
        <v>41920.787534722222</v>
      </c>
    </row>
    <row r="2787" spans="1:21" ht="3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2"/>
        <v>1.0468</v>
      </c>
      <c r="P2787" s="7">
        <f t="shared" si="263"/>
        <v>36.859154929577464</v>
      </c>
      <c r="Q2787" t="str">
        <f t="shared" si="264"/>
        <v>theater</v>
      </c>
      <c r="R2787" t="str">
        <f t="shared" si="265"/>
        <v>plays</v>
      </c>
      <c r="T2787" s="11">
        <f t="shared" si="260"/>
        <v>42587.875</v>
      </c>
      <c r="U2787" s="11">
        <f t="shared" si="261"/>
        <v>42558.189432870371</v>
      </c>
    </row>
    <row r="2788" spans="1:21" ht="3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2"/>
        <v>1.1783999999999999</v>
      </c>
      <c r="P2788" s="7">
        <f t="shared" si="263"/>
        <v>39.810810810810814</v>
      </c>
      <c r="Q2788" t="str">
        <f t="shared" si="264"/>
        <v>theater</v>
      </c>
      <c r="R2788" t="str">
        <f t="shared" si="265"/>
        <v>plays</v>
      </c>
      <c r="T2788" s="11">
        <f t="shared" si="260"/>
        <v>41829.569212962961</v>
      </c>
      <c r="U2788" s="11">
        <f t="shared" si="261"/>
        <v>41815.569212962961</v>
      </c>
    </row>
    <row r="2789" spans="1:21" ht="5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2"/>
        <v>1.1970000000000001</v>
      </c>
      <c r="P2789" s="7">
        <f t="shared" si="263"/>
        <v>31.5</v>
      </c>
      <c r="Q2789" t="str">
        <f t="shared" si="264"/>
        <v>theater</v>
      </c>
      <c r="R2789" t="str">
        <f t="shared" si="265"/>
        <v>plays</v>
      </c>
      <c r="T2789" s="11">
        <f t="shared" si="260"/>
        <v>41838.198518518519</v>
      </c>
      <c r="U2789" s="11">
        <f t="shared" si="261"/>
        <v>41808.198518518519</v>
      </c>
    </row>
    <row r="2790" spans="1:21" ht="3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2"/>
        <v>1.0249999999999999</v>
      </c>
      <c r="P2790" s="7">
        <f t="shared" si="263"/>
        <v>102.5</v>
      </c>
      <c r="Q2790" t="str">
        <f t="shared" si="264"/>
        <v>theater</v>
      </c>
      <c r="R2790" t="str">
        <f t="shared" si="265"/>
        <v>plays</v>
      </c>
      <c r="T2790" s="11">
        <f t="shared" si="260"/>
        <v>42580.701886574068</v>
      </c>
      <c r="U2790" s="11">
        <f t="shared" si="261"/>
        <v>42550.701886574068</v>
      </c>
    </row>
    <row r="2791" spans="1:21" ht="3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2"/>
        <v>1.0116666666666667</v>
      </c>
      <c r="P2791" s="7">
        <f t="shared" si="263"/>
        <v>126.45833333333333</v>
      </c>
      <c r="Q2791" t="str">
        <f t="shared" si="264"/>
        <v>theater</v>
      </c>
      <c r="R2791" t="str">
        <f t="shared" si="265"/>
        <v>plays</v>
      </c>
      <c r="T2791" s="11">
        <f t="shared" si="260"/>
        <v>42075.166666666672</v>
      </c>
      <c r="U2791" s="11">
        <f t="shared" si="261"/>
        <v>42056.013124999998</v>
      </c>
    </row>
    <row r="2792" spans="1:21" ht="5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2"/>
        <v>1.0533333333333332</v>
      </c>
      <c r="P2792" s="7">
        <f t="shared" si="263"/>
        <v>47.878787878787875</v>
      </c>
      <c r="Q2792" t="str">
        <f t="shared" si="264"/>
        <v>theater</v>
      </c>
      <c r="R2792" t="str">
        <f t="shared" si="265"/>
        <v>plays</v>
      </c>
      <c r="T2792" s="11">
        <f t="shared" si="260"/>
        <v>42046.938692129625</v>
      </c>
      <c r="U2792" s="11">
        <f t="shared" si="261"/>
        <v>42016.938692129625</v>
      </c>
    </row>
    <row r="2793" spans="1:21" ht="5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2"/>
        <v>1.0249999999999999</v>
      </c>
      <c r="P2793" s="7">
        <f t="shared" si="263"/>
        <v>73.214285714285708</v>
      </c>
      <c r="Q2793" t="str">
        <f t="shared" si="264"/>
        <v>theater</v>
      </c>
      <c r="R2793" t="str">
        <f t="shared" si="265"/>
        <v>plays</v>
      </c>
      <c r="T2793" s="11">
        <f t="shared" si="260"/>
        <v>42622.166666666672</v>
      </c>
      <c r="U2793" s="11">
        <f t="shared" si="261"/>
        <v>42591.899988425925</v>
      </c>
    </row>
    <row r="2794" spans="1:21" ht="5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2"/>
        <v>1.0760000000000001</v>
      </c>
      <c r="P2794" s="7">
        <f t="shared" si="263"/>
        <v>89.666666666666671</v>
      </c>
      <c r="Q2794" t="str">
        <f t="shared" si="264"/>
        <v>theater</v>
      </c>
      <c r="R2794" t="str">
        <f t="shared" si="265"/>
        <v>plays</v>
      </c>
      <c r="T2794" s="11">
        <f t="shared" ref="T2794:T2857" si="266">(((I2794/60)/60)/24)+DATE(1970,1,1)</f>
        <v>42228.231006944443</v>
      </c>
      <c r="U2794" s="11">
        <f t="shared" ref="U2794:U2857" si="267">(((J2794/60)/60)/24)+DATE(1970,1,1)</f>
        <v>42183.231006944443</v>
      </c>
    </row>
    <row r="2795" spans="1:21" ht="5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2"/>
        <v>1.105675</v>
      </c>
      <c r="P2795" s="7">
        <f t="shared" si="263"/>
        <v>151.4623287671233</v>
      </c>
      <c r="Q2795" t="str">
        <f t="shared" si="264"/>
        <v>theater</v>
      </c>
      <c r="R2795" t="str">
        <f t="shared" si="265"/>
        <v>plays</v>
      </c>
      <c r="T2795" s="11">
        <f t="shared" si="266"/>
        <v>42206.419039351851</v>
      </c>
      <c r="U2795" s="11">
        <f t="shared" si="267"/>
        <v>42176.419039351851</v>
      </c>
    </row>
    <row r="2796" spans="1:21" ht="5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2"/>
        <v>1.5</v>
      </c>
      <c r="P2796" s="7">
        <f t="shared" si="263"/>
        <v>25</v>
      </c>
      <c r="Q2796" t="str">
        <f t="shared" si="264"/>
        <v>theater</v>
      </c>
      <c r="R2796" t="str">
        <f t="shared" si="265"/>
        <v>plays</v>
      </c>
      <c r="T2796" s="11">
        <f t="shared" si="266"/>
        <v>42432.791666666672</v>
      </c>
      <c r="U2796" s="11">
        <f t="shared" si="267"/>
        <v>42416.691655092596</v>
      </c>
    </row>
    <row r="2797" spans="1:21" ht="3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2"/>
        <v>1.0428571428571429</v>
      </c>
      <c r="P2797" s="7">
        <f t="shared" si="263"/>
        <v>36.5</v>
      </c>
      <c r="Q2797" t="str">
        <f t="shared" si="264"/>
        <v>theater</v>
      </c>
      <c r="R2797" t="str">
        <f t="shared" si="265"/>
        <v>plays</v>
      </c>
      <c r="T2797" s="11">
        <f t="shared" si="266"/>
        <v>41796.958333333336</v>
      </c>
      <c r="U2797" s="11">
        <f t="shared" si="267"/>
        <v>41780.525937500002</v>
      </c>
    </row>
    <row r="2798" spans="1:21" ht="5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2"/>
        <v>1.155</v>
      </c>
      <c r="P2798" s="7">
        <f t="shared" si="263"/>
        <v>44</v>
      </c>
      <c r="Q2798" t="str">
        <f t="shared" si="264"/>
        <v>theater</v>
      </c>
      <c r="R2798" t="str">
        <f t="shared" si="265"/>
        <v>plays</v>
      </c>
      <c r="T2798" s="11">
        <f t="shared" si="266"/>
        <v>41825.528101851851</v>
      </c>
      <c r="U2798" s="11">
        <f t="shared" si="267"/>
        <v>41795.528101851851</v>
      </c>
    </row>
    <row r="2799" spans="1:21" ht="5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2"/>
        <v>1.02645125</v>
      </c>
      <c r="P2799" s="7">
        <f t="shared" si="263"/>
        <v>87.357553191489373</v>
      </c>
      <c r="Q2799" t="str">
        <f t="shared" si="264"/>
        <v>theater</v>
      </c>
      <c r="R2799" t="str">
        <f t="shared" si="265"/>
        <v>plays</v>
      </c>
      <c r="T2799" s="11">
        <f t="shared" si="266"/>
        <v>41828.94027777778</v>
      </c>
      <c r="U2799" s="11">
        <f t="shared" si="267"/>
        <v>41798.94027777778</v>
      </c>
    </row>
    <row r="2800" spans="1:21" ht="5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2"/>
        <v>1.014</v>
      </c>
      <c r="P2800" s="7">
        <f t="shared" si="263"/>
        <v>36.474820143884891</v>
      </c>
      <c r="Q2800" t="str">
        <f t="shared" si="264"/>
        <v>theater</v>
      </c>
      <c r="R2800" t="str">
        <f t="shared" si="265"/>
        <v>plays</v>
      </c>
      <c r="T2800" s="11">
        <f t="shared" si="266"/>
        <v>42216.666666666672</v>
      </c>
      <c r="U2800" s="11">
        <f t="shared" si="267"/>
        <v>42201.675011574072</v>
      </c>
    </row>
    <row r="2801" spans="1:21" ht="5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2"/>
        <v>1.1663479999999999</v>
      </c>
      <c r="P2801" s="7">
        <f t="shared" si="263"/>
        <v>44.859538461538463</v>
      </c>
      <c r="Q2801" t="str">
        <f t="shared" si="264"/>
        <v>theater</v>
      </c>
      <c r="R2801" t="str">
        <f t="shared" si="265"/>
        <v>plays</v>
      </c>
      <c r="T2801" s="11">
        <f t="shared" si="266"/>
        <v>42538.666666666672</v>
      </c>
      <c r="U2801" s="11">
        <f t="shared" si="267"/>
        <v>42507.264699074076</v>
      </c>
    </row>
    <row r="2802" spans="1:21" ht="5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2"/>
        <v>1.33</v>
      </c>
      <c r="P2802" s="7">
        <f t="shared" si="263"/>
        <v>42.903225806451616</v>
      </c>
      <c r="Q2802" t="str">
        <f t="shared" si="264"/>
        <v>theater</v>
      </c>
      <c r="R2802" t="str">
        <f t="shared" si="265"/>
        <v>plays</v>
      </c>
      <c r="T2802" s="11">
        <f t="shared" si="266"/>
        <v>42008.552847222221</v>
      </c>
      <c r="U2802" s="11">
        <f t="shared" si="267"/>
        <v>41948.552847222221</v>
      </c>
    </row>
    <row r="2803" spans="1:21" ht="3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2"/>
        <v>1.3320000000000001</v>
      </c>
      <c r="P2803" s="7">
        <f t="shared" si="263"/>
        <v>51.230769230769234</v>
      </c>
      <c r="Q2803" t="str">
        <f t="shared" si="264"/>
        <v>theater</v>
      </c>
      <c r="R2803" t="str">
        <f t="shared" si="265"/>
        <v>plays</v>
      </c>
      <c r="T2803" s="11">
        <f t="shared" si="266"/>
        <v>41922.458333333336</v>
      </c>
      <c r="U2803" s="11">
        <f t="shared" si="267"/>
        <v>41900.243159722224</v>
      </c>
    </row>
    <row r="2804" spans="1:21" ht="5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2"/>
        <v>1.0183333333333333</v>
      </c>
      <c r="P2804" s="7">
        <f t="shared" si="263"/>
        <v>33.944444444444443</v>
      </c>
      <c r="Q2804" t="str">
        <f t="shared" si="264"/>
        <v>theater</v>
      </c>
      <c r="R2804" t="str">
        <f t="shared" si="265"/>
        <v>plays</v>
      </c>
      <c r="T2804" s="11">
        <f t="shared" si="266"/>
        <v>42222.64707175926</v>
      </c>
      <c r="U2804" s="11">
        <f t="shared" si="267"/>
        <v>42192.64707175926</v>
      </c>
    </row>
    <row r="2805" spans="1:21" ht="5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2"/>
        <v>1.2795000000000001</v>
      </c>
      <c r="P2805" s="7">
        <f t="shared" si="263"/>
        <v>90.744680851063833</v>
      </c>
      <c r="Q2805" t="str">
        <f t="shared" si="264"/>
        <v>theater</v>
      </c>
      <c r="R2805" t="str">
        <f t="shared" si="265"/>
        <v>plays</v>
      </c>
      <c r="T2805" s="11">
        <f t="shared" si="266"/>
        <v>42201</v>
      </c>
      <c r="U2805" s="11">
        <f t="shared" si="267"/>
        <v>42158.065694444449</v>
      </c>
    </row>
    <row r="2806" spans="1:21" ht="5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2"/>
        <v>1.1499999999999999</v>
      </c>
      <c r="P2806" s="7">
        <f t="shared" si="263"/>
        <v>50</v>
      </c>
      <c r="Q2806" t="str">
        <f t="shared" si="264"/>
        <v>theater</v>
      </c>
      <c r="R2806" t="str">
        <f t="shared" si="265"/>
        <v>plays</v>
      </c>
      <c r="T2806" s="11">
        <f t="shared" si="266"/>
        <v>41911.453587962962</v>
      </c>
      <c r="U2806" s="11">
        <f t="shared" si="267"/>
        <v>41881.453587962962</v>
      </c>
    </row>
    <row r="2807" spans="1:21" ht="6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2"/>
        <v>1.1000000000000001</v>
      </c>
      <c r="P2807" s="7">
        <f t="shared" si="263"/>
        <v>24.444444444444443</v>
      </c>
      <c r="Q2807" t="str">
        <f t="shared" si="264"/>
        <v>theater</v>
      </c>
      <c r="R2807" t="str">
        <f t="shared" si="265"/>
        <v>plays</v>
      </c>
      <c r="T2807" s="11">
        <f t="shared" si="266"/>
        <v>42238.505474537036</v>
      </c>
      <c r="U2807" s="11">
        <f t="shared" si="267"/>
        <v>42213.505474537036</v>
      </c>
    </row>
    <row r="2808" spans="1:21" ht="3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2"/>
        <v>1.121</v>
      </c>
      <c r="P2808" s="7">
        <f t="shared" si="263"/>
        <v>44.25</v>
      </c>
      <c r="Q2808" t="str">
        <f t="shared" si="264"/>
        <v>theater</v>
      </c>
      <c r="R2808" t="str">
        <f t="shared" si="265"/>
        <v>plays</v>
      </c>
      <c r="T2808" s="11">
        <f t="shared" si="266"/>
        <v>42221.458333333328</v>
      </c>
      <c r="U2808" s="11">
        <f t="shared" si="267"/>
        <v>42185.267245370371</v>
      </c>
    </row>
    <row r="2809" spans="1:21" ht="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2"/>
        <v>1.26</v>
      </c>
      <c r="P2809" s="7">
        <f t="shared" si="263"/>
        <v>67.741935483870961</v>
      </c>
      <c r="Q2809" t="str">
        <f t="shared" si="264"/>
        <v>theater</v>
      </c>
      <c r="R2809" t="str">
        <f t="shared" si="265"/>
        <v>plays</v>
      </c>
      <c r="T2809" s="11">
        <f t="shared" si="266"/>
        <v>42184.873124999998</v>
      </c>
      <c r="U2809" s="11">
        <f t="shared" si="267"/>
        <v>42154.873124999998</v>
      </c>
    </row>
    <row r="2810" spans="1:21" ht="5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2"/>
        <v>1.0024444444444445</v>
      </c>
      <c r="P2810" s="7">
        <f t="shared" si="263"/>
        <v>65.376811594202906</v>
      </c>
      <c r="Q2810" t="str">
        <f t="shared" si="264"/>
        <v>theater</v>
      </c>
      <c r="R2810" t="str">
        <f t="shared" si="265"/>
        <v>plays</v>
      </c>
      <c r="T2810" s="11">
        <f t="shared" si="266"/>
        <v>42238.84646990741</v>
      </c>
      <c r="U2810" s="11">
        <f t="shared" si="267"/>
        <v>42208.84646990741</v>
      </c>
    </row>
    <row r="2811" spans="1:21" ht="5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2"/>
        <v>1.024</v>
      </c>
      <c r="P2811" s="7">
        <f t="shared" si="263"/>
        <v>121.9047619047619</v>
      </c>
      <c r="Q2811" t="str">
        <f t="shared" si="264"/>
        <v>theater</v>
      </c>
      <c r="R2811" t="str">
        <f t="shared" si="265"/>
        <v>plays</v>
      </c>
      <c r="T2811" s="11">
        <f t="shared" si="266"/>
        <v>42459.610416666663</v>
      </c>
      <c r="U2811" s="11">
        <f t="shared" si="267"/>
        <v>42451.496817129635</v>
      </c>
    </row>
    <row r="2812" spans="1:21" ht="5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2"/>
        <v>1.0820000000000001</v>
      </c>
      <c r="P2812" s="7">
        <f t="shared" si="263"/>
        <v>47.456140350877192</v>
      </c>
      <c r="Q2812" t="str">
        <f t="shared" si="264"/>
        <v>theater</v>
      </c>
      <c r="R2812" t="str">
        <f t="shared" si="265"/>
        <v>plays</v>
      </c>
      <c r="T2812" s="11">
        <f t="shared" si="266"/>
        <v>41791.165972222225</v>
      </c>
      <c r="U2812" s="11">
        <f t="shared" si="267"/>
        <v>41759.13962962963</v>
      </c>
    </row>
    <row r="2813" spans="1:21" ht="3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2"/>
        <v>1.0026999999999999</v>
      </c>
      <c r="P2813" s="7">
        <f t="shared" si="263"/>
        <v>92.842592592592595</v>
      </c>
      <c r="Q2813" t="str">
        <f t="shared" si="264"/>
        <v>theater</v>
      </c>
      <c r="R2813" t="str">
        <f t="shared" si="265"/>
        <v>plays</v>
      </c>
      <c r="T2813" s="11">
        <f t="shared" si="266"/>
        <v>42058.496562500004</v>
      </c>
      <c r="U2813" s="11">
        <f t="shared" si="267"/>
        <v>42028.496562500004</v>
      </c>
    </row>
    <row r="2814" spans="1:21" ht="3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2"/>
        <v>1.133</v>
      </c>
      <c r="P2814" s="7">
        <f t="shared" si="263"/>
        <v>68.253012048192772</v>
      </c>
      <c r="Q2814" t="str">
        <f t="shared" si="264"/>
        <v>theater</v>
      </c>
      <c r="R2814" t="str">
        <f t="shared" si="265"/>
        <v>plays</v>
      </c>
      <c r="T2814" s="11">
        <f t="shared" si="266"/>
        <v>42100.166666666672</v>
      </c>
      <c r="U2814" s="11">
        <f t="shared" si="267"/>
        <v>42054.74418981481</v>
      </c>
    </row>
    <row r="2815" spans="1:21" ht="3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2"/>
        <v>1.2757571428571428</v>
      </c>
      <c r="P2815" s="7">
        <f t="shared" si="263"/>
        <v>37.209583333333335</v>
      </c>
      <c r="Q2815" t="str">
        <f t="shared" si="264"/>
        <v>theater</v>
      </c>
      <c r="R2815" t="str">
        <f t="shared" si="265"/>
        <v>plays</v>
      </c>
      <c r="T2815" s="11">
        <f t="shared" si="266"/>
        <v>42718.742604166662</v>
      </c>
      <c r="U2815" s="11">
        <f t="shared" si="267"/>
        <v>42693.742604166662</v>
      </c>
    </row>
    <row r="2816" spans="1:21" ht="5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2"/>
        <v>1.0773333333333333</v>
      </c>
      <c r="P2816" s="7">
        <f t="shared" si="263"/>
        <v>25.25</v>
      </c>
      <c r="Q2816" t="str">
        <f t="shared" si="264"/>
        <v>theater</v>
      </c>
      <c r="R2816" t="str">
        <f t="shared" si="265"/>
        <v>plays</v>
      </c>
      <c r="T2816" s="11">
        <f t="shared" si="266"/>
        <v>42133.399479166663</v>
      </c>
      <c r="U2816" s="11">
        <f t="shared" si="267"/>
        <v>42103.399479166663</v>
      </c>
    </row>
    <row r="2817" spans="1:21" ht="3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2"/>
        <v>2.42</v>
      </c>
      <c r="P2817" s="7">
        <f t="shared" si="263"/>
        <v>43.214285714285715</v>
      </c>
      <c r="Q2817" t="str">
        <f t="shared" si="264"/>
        <v>theater</v>
      </c>
      <c r="R2817" t="str">
        <f t="shared" si="265"/>
        <v>plays</v>
      </c>
      <c r="T2817" s="11">
        <f t="shared" si="266"/>
        <v>42589.776724537034</v>
      </c>
      <c r="U2817" s="11">
        <f t="shared" si="267"/>
        <v>42559.776724537034</v>
      </c>
    </row>
    <row r="2818" spans="1:21" ht="5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2"/>
        <v>1.4156666666666666</v>
      </c>
      <c r="P2818" s="7">
        <f t="shared" si="263"/>
        <v>25.130177514792898</v>
      </c>
      <c r="Q2818" t="str">
        <f t="shared" si="264"/>
        <v>theater</v>
      </c>
      <c r="R2818" t="str">
        <f t="shared" si="265"/>
        <v>plays</v>
      </c>
      <c r="T2818" s="11">
        <f t="shared" si="266"/>
        <v>42218.666666666672</v>
      </c>
      <c r="U2818" s="11">
        <f t="shared" si="267"/>
        <v>42188.467499999999</v>
      </c>
    </row>
    <row r="2819" spans="1:21" ht="5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8">IF(L2819=0,0,E2819/D2819)</f>
        <v>1.3</v>
      </c>
      <c r="P2819" s="7">
        <f t="shared" ref="P2819:P2882" si="269">IF(L2819=0, 0,E2819/L2819)</f>
        <v>23.636363636363637</v>
      </c>
      <c r="Q2819" t="str">
        <f t="shared" ref="Q2819:Q2882" si="270">LEFT(N2819, SEARCH("/",N2819,1)-1)</f>
        <v>theater</v>
      </c>
      <c r="R2819" t="str">
        <f t="shared" ref="R2819:R2882" si="271">RIGHT(N2819,LEN(N2819)-SEARCH("/",N2819,1))</f>
        <v>plays</v>
      </c>
      <c r="T2819" s="11">
        <f t="shared" si="266"/>
        <v>42063.634976851856</v>
      </c>
      <c r="U2819" s="11">
        <f t="shared" si="267"/>
        <v>42023.634976851856</v>
      </c>
    </row>
    <row r="2820" spans="1:21" ht="3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8"/>
        <v>1.0603</v>
      </c>
      <c r="P2820" s="7">
        <f t="shared" si="269"/>
        <v>103.95098039215686</v>
      </c>
      <c r="Q2820" t="str">
        <f t="shared" si="270"/>
        <v>theater</v>
      </c>
      <c r="R2820" t="str">
        <f t="shared" si="271"/>
        <v>plays</v>
      </c>
      <c r="T2820" s="11">
        <f t="shared" si="266"/>
        <v>42270.598217592589</v>
      </c>
      <c r="U2820" s="11">
        <f t="shared" si="267"/>
        <v>42250.598217592589</v>
      </c>
    </row>
    <row r="2821" spans="1:21" ht="5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8"/>
        <v>1.048</v>
      </c>
      <c r="P2821" s="7">
        <f t="shared" si="269"/>
        <v>50.384615384615387</v>
      </c>
      <c r="Q2821" t="str">
        <f t="shared" si="270"/>
        <v>theater</v>
      </c>
      <c r="R2821" t="str">
        <f t="shared" si="271"/>
        <v>plays</v>
      </c>
      <c r="T2821" s="11">
        <f t="shared" si="266"/>
        <v>42169.525567129633</v>
      </c>
      <c r="U2821" s="11">
        <f t="shared" si="267"/>
        <v>42139.525567129633</v>
      </c>
    </row>
    <row r="2822" spans="1:21" ht="5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8"/>
        <v>1.36</v>
      </c>
      <c r="P2822" s="7">
        <f t="shared" si="269"/>
        <v>13.6</v>
      </c>
      <c r="Q2822" t="str">
        <f t="shared" si="270"/>
        <v>theater</v>
      </c>
      <c r="R2822" t="str">
        <f t="shared" si="271"/>
        <v>plays</v>
      </c>
      <c r="T2822" s="11">
        <f t="shared" si="266"/>
        <v>42426</v>
      </c>
      <c r="U2822" s="11">
        <f t="shared" si="267"/>
        <v>42401.610983796301</v>
      </c>
    </row>
    <row r="2823" spans="1:21" ht="5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8"/>
        <v>1</v>
      </c>
      <c r="P2823" s="7">
        <f t="shared" si="269"/>
        <v>28.571428571428573</v>
      </c>
      <c r="Q2823" t="str">
        <f t="shared" si="270"/>
        <v>theater</v>
      </c>
      <c r="R2823" t="str">
        <f t="shared" si="271"/>
        <v>plays</v>
      </c>
      <c r="T2823" s="11">
        <f t="shared" si="266"/>
        <v>41905.922858796301</v>
      </c>
      <c r="U2823" s="11">
        <f t="shared" si="267"/>
        <v>41875.922858796301</v>
      </c>
    </row>
    <row r="2824" spans="1:21" ht="5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8"/>
        <v>1</v>
      </c>
      <c r="P2824" s="7">
        <f t="shared" si="269"/>
        <v>63.829787234042556</v>
      </c>
      <c r="Q2824" t="str">
        <f t="shared" si="270"/>
        <v>theater</v>
      </c>
      <c r="R2824" t="str">
        <f t="shared" si="271"/>
        <v>plays</v>
      </c>
      <c r="T2824" s="11">
        <f t="shared" si="266"/>
        <v>42090.642268518524</v>
      </c>
      <c r="U2824" s="11">
        <f t="shared" si="267"/>
        <v>42060.683935185181</v>
      </c>
    </row>
    <row r="2825" spans="1:21" ht="5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8"/>
        <v>1.24</v>
      </c>
      <c r="P2825" s="7">
        <f t="shared" si="269"/>
        <v>8.8571428571428577</v>
      </c>
      <c r="Q2825" t="str">
        <f t="shared" si="270"/>
        <v>theater</v>
      </c>
      <c r="R2825" t="str">
        <f t="shared" si="271"/>
        <v>plays</v>
      </c>
      <c r="T2825" s="11">
        <f t="shared" si="266"/>
        <v>42094.957638888889</v>
      </c>
      <c r="U2825" s="11">
        <f t="shared" si="267"/>
        <v>42067.011643518519</v>
      </c>
    </row>
    <row r="2826" spans="1:21" ht="3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8"/>
        <v>1.1692307692307693</v>
      </c>
      <c r="P2826" s="7">
        <f t="shared" si="269"/>
        <v>50.666666666666664</v>
      </c>
      <c r="Q2826" t="str">
        <f t="shared" si="270"/>
        <v>theater</v>
      </c>
      <c r="R2826" t="str">
        <f t="shared" si="271"/>
        <v>plays</v>
      </c>
      <c r="T2826" s="11">
        <f t="shared" si="266"/>
        <v>42168.071527777778</v>
      </c>
      <c r="U2826" s="11">
        <f t="shared" si="267"/>
        <v>42136.270787037036</v>
      </c>
    </row>
    <row r="2827" spans="1:21" ht="5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8"/>
        <v>1.0333333333333334</v>
      </c>
      <c r="P2827" s="7">
        <f t="shared" si="269"/>
        <v>60.784313725490193</v>
      </c>
      <c r="Q2827" t="str">
        <f t="shared" si="270"/>
        <v>theater</v>
      </c>
      <c r="R2827" t="str">
        <f t="shared" si="271"/>
        <v>plays</v>
      </c>
      <c r="T2827" s="11">
        <f t="shared" si="266"/>
        <v>42342.792662037042</v>
      </c>
      <c r="U2827" s="11">
        <f t="shared" si="267"/>
        <v>42312.792662037042</v>
      </c>
    </row>
    <row r="2828" spans="1:21" ht="5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8"/>
        <v>1.0774999999999999</v>
      </c>
      <c r="P2828" s="7">
        <f t="shared" si="269"/>
        <v>113.42105263157895</v>
      </c>
      <c r="Q2828" t="str">
        <f t="shared" si="270"/>
        <v>theater</v>
      </c>
      <c r="R2828" t="str">
        <f t="shared" si="271"/>
        <v>plays</v>
      </c>
      <c r="T2828" s="11">
        <f t="shared" si="266"/>
        <v>42195.291666666672</v>
      </c>
      <c r="U2828" s="11">
        <f t="shared" si="267"/>
        <v>42171.034861111111</v>
      </c>
    </row>
    <row r="2829" spans="1:21" ht="5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8"/>
        <v>1.2024999999999999</v>
      </c>
      <c r="P2829" s="7">
        <f t="shared" si="269"/>
        <v>104.56521739130434</v>
      </c>
      <c r="Q2829" t="str">
        <f t="shared" si="270"/>
        <v>theater</v>
      </c>
      <c r="R2829" t="str">
        <f t="shared" si="271"/>
        <v>plays</v>
      </c>
      <c r="T2829" s="11">
        <f t="shared" si="266"/>
        <v>42524.6875</v>
      </c>
      <c r="U2829" s="11">
        <f t="shared" si="267"/>
        <v>42494.683634259258</v>
      </c>
    </row>
    <row r="2830" spans="1:21" ht="5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8"/>
        <v>1.0037894736842106</v>
      </c>
      <c r="P2830" s="7">
        <f t="shared" si="269"/>
        <v>98.30927835051547</v>
      </c>
      <c r="Q2830" t="str">
        <f t="shared" si="270"/>
        <v>theater</v>
      </c>
      <c r="R2830" t="str">
        <f t="shared" si="271"/>
        <v>plays</v>
      </c>
      <c r="T2830" s="11">
        <f t="shared" si="266"/>
        <v>42279.958333333328</v>
      </c>
      <c r="U2830" s="11">
        <f t="shared" si="267"/>
        <v>42254.264687499999</v>
      </c>
    </row>
    <row r="2831" spans="1:21" ht="5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8"/>
        <v>1.0651999999999999</v>
      </c>
      <c r="P2831" s="7">
        <f t="shared" si="269"/>
        <v>35.039473684210527</v>
      </c>
      <c r="Q2831" t="str">
        <f t="shared" si="270"/>
        <v>theater</v>
      </c>
      <c r="R2831" t="str">
        <f t="shared" si="271"/>
        <v>plays</v>
      </c>
      <c r="T2831" s="11">
        <f t="shared" si="266"/>
        <v>42523.434236111112</v>
      </c>
      <c r="U2831" s="11">
        <f t="shared" si="267"/>
        <v>42495.434236111112</v>
      </c>
    </row>
    <row r="2832" spans="1:21" ht="3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8"/>
        <v>1</v>
      </c>
      <c r="P2832" s="7">
        <f t="shared" si="269"/>
        <v>272.72727272727275</v>
      </c>
      <c r="Q2832" t="str">
        <f t="shared" si="270"/>
        <v>theater</v>
      </c>
      <c r="R2832" t="str">
        <f t="shared" si="271"/>
        <v>plays</v>
      </c>
      <c r="T2832" s="11">
        <f t="shared" si="266"/>
        <v>41771.165972222225</v>
      </c>
      <c r="U2832" s="11">
        <f t="shared" si="267"/>
        <v>41758.839675925927</v>
      </c>
    </row>
    <row r="2833" spans="1:21" ht="3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8"/>
        <v>1.1066666666666667</v>
      </c>
      <c r="P2833" s="7">
        <f t="shared" si="269"/>
        <v>63.846153846153847</v>
      </c>
      <c r="Q2833" t="str">
        <f t="shared" si="270"/>
        <v>theater</v>
      </c>
      <c r="R2833" t="str">
        <f t="shared" si="271"/>
        <v>plays</v>
      </c>
      <c r="T2833" s="11">
        <f t="shared" si="266"/>
        <v>42201.824884259258</v>
      </c>
      <c r="U2833" s="11">
        <f t="shared" si="267"/>
        <v>42171.824884259258</v>
      </c>
    </row>
    <row r="2834" spans="1:21" ht="5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8"/>
        <v>1.1471959999999999</v>
      </c>
      <c r="P2834" s="7">
        <f t="shared" si="269"/>
        <v>30.189368421052631</v>
      </c>
      <c r="Q2834" t="str">
        <f t="shared" si="270"/>
        <v>theater</v>
      </c>
      <c r="R2834" t="str">
        <f t="shared" si="271"/>
        <v>plays</v>
      </c>
      <c r="T2834" s="11">
        <f t="shared" si="266"/>
        <v>41966.916666666672</v>
      </c>
      <c r="U2834" s="11">
        <f t="shared" si="267"/>
        <v>41938.709421296298</v>
      </c>
    </row>
    <row r="2835" spans="1:21" ht="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8"/>
        <v>1.0825925925925926</v>
      </c>
      <c r="P2835" s="7">
        <f t="shared" si="269"/>
        <v>83.51428571428572</v>
      </c>
      <c r="Q2835" t="str">
        <f t="shared" si="270"/>
        <v>theater</v>
      </c>
      <c r="R2835" t="str">
        <f t="shared" si="271"/>
        <v>plays</v>
      </c>
      <c r="T2835" s="11">
        <f t="shared" si="266"/>
        <v>42288.083333333328</v>
      </c>
      <c r="U2835" s="11">
        <f t="shared" si="267"/>
        <v>42268.127696759257</v>
      </c>
    </row>
    <row r="2836" spans="1:21" ht="5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8"/>
        <v>1.7</v>
      </c>
      <c r="P2836" s="7">
        <f t="shared" si="269"/>
        <v>64.761904761904759</v>
      </c>
      <c r="Q2836" t="str">
        <f t="shared" si="270"/>
        <v>theater</v>
      </c>
      <c r="R2836" t="str">
        <f t="shared" si="271"/>
        <v>plays</v>
      </c>
      <c r="T2836" s="11">
        <f t="shared" si="266"/>
        <v>42034.959837962961</v>
      </c>
      <c r="U2836" s="11">
        <f t="shared" si="267"/>
        <v>42019.959837962961</v>
      </c>
    </row>
    <row r="2837" spans="1:21" ht="5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8"/>
        <v>1.8709899999999999</v>
      </c>
      <c r="P2837" s="7">
        <f t="shared" si="269"/>
        <v>20.118172043010752</v>
      </c>
      <c r="Q2837" t="str">
        <f t="shared" si="270"/>
        <v>theater</v>
      </c>
      <c r="R2837" t="str">
        <f t="shared" si="271"/>
        <v>plays</v>
      </c>
      <c r="T2837" s="11">
        <f t="shared" si="266"/>
        <v>42343</v>
      </c>
      <c r="U2837" s="11">
        <f t="shared" si="267"/>
        <v>42313.703900462962</v>
      </c>
    </row>
    <row r="2838" spans="1:21" ht="5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8"/>
        <v>1.0777777777777777</v>
      </c>
      <c r="P2838" s="7">
        <f t="shared" si="269"/>
        <v>44.090909090909093</v>
      </c>
      <c r="Q2838" t="str">
        <f t="shared" si="270"/>
        <v>theater</v>
      </c>
      <c r="R2838" t="str">
        <f t="shared" si="271"/>
        <v>plays</v>
      </c>
      <c r="T2838" s="11">
        <f t="shared" si="266"/>
        <v>42784.207638888889</v>
      </c>
      <c r="U2838" s="11">
        <f t="shared" si="267"/>
        <v>42746.261782407411</v>
      </c>
    </row>
    <row r="2839" spans="1:21" ht="5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8"/>
        <v>1</v>
      </c>
      <c r="P2839" s="7">
        <f t="shared" si="269"/>
        <v>40.476190476190474</v>
      </c>
      <c r="Q2839" t="str">
        <f t="shared" si="270"/>
        <v>theater</v>
      </c>
      <c r="R2839" t="str">
        <f t="shared" si="271"/>
        <v>plays</v>
      </c>
      <c r="T2839" s="11">
        <f t="shared" si="266"/>
        <v>42347.950046296297</v>
      </c>
      <c r="U2839" s="11">
        <f t="shared" si="267"/>
        <v>42307.908379629633</v>
      </c>
    </row>
    <row r="2840" spans="1:21" ht="3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8"/>
        <v>1.2024999999999999</v>
      </c>
      <c r="P2840" s="7">
        <f t="shared" si="269"/>
        <v>44.537037037037038</v>
      </c>
      <c r="Q2840" t="str">
        <f t="shared" si="270"/>
        <v>theater</v>
      </c>
      <c r="R2840" t="str">
        <f t="shared" si="271"/>
        <v>plays</v>
      </c>
      <c r="T2840" s="11">
        <f t="shared" si="266"/>
        <v>41864.916666666664</v>
      </c>
      <c r="U2840" s="11">
        <f t="shared" si="267"/>
        <v>41842.607592592591</v>
      </c>
    </row>
    <row r="2841" spans="1:21" ht="5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8"/>
        <v>1.1142857142857143</v>
      </c>
      <c r="P2841" s="7">
        <f t="shared" si="269"/>
        <v>125.80645161290323</v>
      </c>
      <c r="Q2841" t="str">
        <f t="shared" si="270"/>
        <v>theater</v>
      </c>
      <c r="R2841" t="str">
        <f t="shared" si="271"/>
        <v>plays</v>
      </c>
      <c r="T2841" s="11">
        <f t="shared" si="266"/>
        <v>41876.207638888889</v>
      </c>
      <c r="U2841" s="11">
        <f t="shared" si="267"/>
        <v>41853.240208333329</v>
      </c>
    </row>
    <row r="2842" spans="1:21" ht="5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8"/>
        <v>1.04</v>
      </c>
      <c r="P2842" s="7">
        <f t="shared" si="269"/>
        <v>19.696969696969695</v>
      </c>
      <c r="Q2842" t="str">
        <f t="shared" si="270"/>
        <v>theater</v>
      </c>
      <c r="R2842" t="str">
        <f t="shared" si="271"/>
        <v>plays</v>
      </c>
      <c r="T2842" s="11">
        <f t="shared" si="266"/>
        <v>42081.708333333328</v>
      </c>
      <c r="U2842" s="11">
        <f t="shared" si="267"/>
        <v>42060.035636574074</v>
      </c>
    </row>
    <row r="2843" spans="1:21" ht="5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8"/>
        <v>0.01</v>
      </c>
      <c r="P2843" s="7">
        <f t="shared" si="269"/>
        <v>10</v>
      </c>
      <c r="Q2843" t="str">
        <f t="shared" si="270"/>
        <v>theater</v>
      </c>
      <c r="R2843" t="str">
        <f t="shared" si="271"/>
        <v>plays</v>
      </c>
      <c r="T2843" s="11">
        <f t="shared" si="266"/>
        <v>42351.781215277777</v>
      </c>
      <c r="U2843" s="11">
        <f t="shared" si="267"/>
        <v>42291.739548611105</v>
      </c>
    </row>
    <row r="2844" spans="1:21" ht="5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8"/>
        <v>0</v>
      </c>
      <c r="P2844" s="7">
        <f t="shared" si="269"/>
        <v>0</v>
      </c>
      <c r="Q2844" t="str">
        <f t="shared" si="270"/>
        <v>theater</v>
      </c>
      <c r="R2844" t="str">
        <f t="shared" si="271"/>
        <v>plays</v>
      </c>
      <c r="T2844" s="11">
        <f t="shared" si="266"/>
        <v>41811.458333333336</v>
      </c>
      <c r="U2844" s="11">
        <f t="shared" si="267"/>
        <v>41784.952488425923</v>
      </c>
    </row>
    <row r="2845" spans="1:21" ht="5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8"/>
        <v>0</v>
      </c>
      <c r="P2845" s="7">
        <f t="shared" si="269"/>
        <v>0</v>
      </c>
      <c r="Q2845" t="str">
        <f t="shared" si="270"/>
        <v>theater</v>
      </c>
      <c r="R2845" t="str">
        <f t="shared" si="271"/>
        <v>plays</v>
      </c>
      <c r="T2845" s="11">
        <f t="shared" si="266"/>
        <v>42534.166666666672</v>
      </c>
      <c r="U2845" s="11">
        <f t="shared" si="267"/>
        <v>42492.737847222219</v>
      </c>
    </row>
    <row r="2846" spans="1:21" ht="5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8"/>
        <v>5.4545454545454543E-2</v>
      </c>
      <c r="P2846" s="7">
        <f t="shared" si="269"/>
        <v>30</v>
      </c>
      <c r="Q2846" t="str">
        <f t="shared" si="270"/>
        <v>theater</v>
      </c>
      <c r="R2846" t="str">
        <f t="shared" si="271"/>
        <v>plays</v>
      </c>
      <c r="T2846" s="11">
        <f t="shared" si="266"/>
        <v>42739.546064814815</v>
      </c>
      <c r="U2846" s="11">
        <f t="shared" si="267"/>
        <v>42709.546064814815</v>
      </c>
    </row>
    <row r="2847" spans="1:21" ht="3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8"/>
        <v>0.31546666666666667</v>
      </c>
      <c r="P2847" s="7">
        <f t="shared" si="269"/>
        <v>60.666666666666664</v>
      </c>
      <c r="Q2847" t="str">
        <f t="shared" si="270"/>
        <v>theater</v>
      </c>
      <c r="R2847" t="str">
        <f t="shared" si="271"/>
        <v>plays</v>
      </c>
      <c r="T2847" s="11">
        <f t="shared" si="266"/>
        <v>42163.016585648147</v>
      </c>
      <c r="U2847" s="11">
        <f t="shared" si="267"/>
        <v>42103.016585648147</v>
      </c>
    </row>
    <row r="2848" spans="1:21" ht="5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8"/>
        <v>0</v>
      </c>
      <c r="P2848" s="7">
        <f t="shared" si="269"/>
        <v>0</v>
      </c>
      <c r="Q2848" t="str">
        <f t="shared" si="270"/>
        <v>theater</v>
      </c>
      <c r="R2848" t="str">
        <f t="shared" si="271"/>
        <v>plays</v>
      </c>
      <c r="T2848" s="11">
        <f t="shared" si="266"/>
        <v>42153.692060185189</v>
      </c>
      <c r="U2848" s="11">
        <f t="shared" si="267"/>
        <v>42108.692060185189</v>
      </c>
    </row>
    <row r="2849" spans="1:21" ht="5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8"/>
        <v>0</v>
      </c>
      <c r="P2849" s="7">
        <f t="shared" si="269"/>
        <v>0</v>
      </c>
      <c r="Q2849" t="str">
        <f t="shared" si="270"/>
        <v>theater</v>
      </c>
      <c r="R2849" t="str">
        <f t="shared" si="271"/>
        <v>plays</v>
      </c>
      <c r="T2849" s="11">
        <f t="shared" si="266"/>
        <v>42513.806307870371</v>
      </c>
      <c r="U2849" s="11">
        <f t="shared" si="267"/>
        <v>42453.806307870371</v>
      </c>
    </row>
    <row r="2850" spans="1:21" ht="5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8"/>
        <v>2E-3</v>
      </c>
      <c r="P2850" s="7">
        <f t="shared" si="269"/>
        <v>23.333333333333332</v>
      </c>
      <c r="Q2850" t="str">
        <f t="shared" si="270"/>
        <v>theater</v>
      </c>
      <c r="R2850" t="str">
        <f t="shared" si="271"/>
        <v>plays</v>
      </c>
      <c r="T2850" s="11">
        <f t="shared" si="266"/>
        <v>42153.648831018523</v>
      </c>
      <c r="U2850" s="11">
        <f t="shared" si="267"/>
        <v>42123.648831018523</v>
      </c>
    </row>
    <row r="2851" spans="1:21" ht="5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8"/>
        <v>0.01</v>
      </c>
      <c r="P2851" s="7">
        <f t="shared" si="269"/>
        <v>5</v>
      </c>
      <c r="Q2851" t="str">
        <f t="shared" si="270"/>
        <v>theater</v>
      </c>
      <c r="R2851" t="str">
        <f t="shared" si="271"/>
        <v>plays</v>
      </c>
      <c r="T2851" s="11">
        <f t="shared" si="266"/>
        <v>42483.428240740745</v>
      </c>
      <c r="U2851" s="11">
        <f t="shared" si="267"/>
        <v>42453.428240740745</v>
      </c>
    </row>
    <row r="2852" spans="1:21" ht="5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8"/>
        <v>3.8875E-2</v>
      </c>
      <c r="P2852" s="7">
        <f t="shared" si="269"/>
        <v>23.923076923076923</v>
      </c>
      <c r="Q2852" t="str">
        <f t="shared" si="270"/>
        <v>theater</v>
      </c>
      <c r="R2852" t="str">
        <f t="shared" si="271"/>
        <v>plays</v>
      </c>
      <c r="T2852" s="11">
        <f t="shared" si="266"/>
        <v>41888.007071759261</v>
      </c>
      <c r="U2852" s="11">
        <f t="shared" si="267"/>
        <v>41858.007071759261</v>
      </c>
    </row>
    <row r="2853" spans="1:21" ht="5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8"/>
        <v>0</v>
      </c>
      <c r="P2853" s="7">
        <f t="shared" si="269"/>
        <v>0</v>
      </c>
      <c r="Q2853" t="str">
        <f t="shared" si="270"/>
        <v>theater</v>
      </c>
      <c r="R2853" t="str">
        <f t="shared" si="271"/>
        <v>plays</v>
      </c>
      <c r="T2853" s="11">
        <f t="shared" si="266"/>
        <v>42398.970138888893</v>
      </c>
      <c r="U2853" s="11">
        <f t="shared" si="267"/>
        <v>42390.002650462964</v>
      </c>
    </row>
    <row r="2854" spans="1:21" ht="3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8"/>
        <v>1.9E-2</v>
      </c>
      <c r="P2854" s="7">
        <f t="shared" si="269"/>
        <v>15.833333333333334</v>
      </c>
      <c r="Q2854" t="str">
        <f t="shared" si="270"/>
        <v>theater</v>
      </c>
      <c r="R2854" t="str">
        <f t="shared" si="271"/>
        <v>plays</v>
      </c>
      <c r="T2854" s="11">
        <f t="shared" si="266"/>
        <v>41811.045173611114</v>
      </c>
      <c r="U2854" s="11">
        <f t="shared" si="267"/>
        <v>41781.045173611114</v>
      </c>
    </row>
    <row r="2855" spans="1:21" ht="5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8"/>
        <v>0</v>
      </c>
      <c r="P2855" s="7">
        <f t="shared" si="269"/>
        <v>0</v>
      </c>
      <c r="Q2855" t="str">
        <f t="shared" si="270"/>
        <v>theater</v>
      </c>
      <c r="R2855" t="str">
        <f t="shared" si="271"/>
        <v>plays</v>
      </c>
      <c r="T2855" s="11">
        <f t="shared" si="266"/>
        <v>41896.190937499996</v>
      </c>
      <c r="U2855" s="11">
        <f t="shared" si="267"/>
        <v>41836.190937499996</v>
      </c>
    </row>
    <row r="2856" spans="1:21" ht="3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8"/>
        <v>0.41699999999999998</v>
      </c>
      <c r="P2856" s="7">
        <f t="shared" si="269"/>
        <v>29.785714285714285</v>
      </c>
      <c r="Q2856" t="str">
        <f t="shared" si="270"/>
        <v>theater</v>
      </c>
      <c r="R2856" t="str">
        <f t="shared" si="271"/>
        <v>plays</v>
      </c>
      <c r="T2856" s="11">
        <f t="shared" si="266"/>
        <v>42131.71665509259</v>
      </c>
      <c r="U2856" s="11">
        <f t="shared" si="267"/>
        <v>42111.71665509259</v>
      </c>
    </row>
    <row r="2857" spans="1:21" ht="5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8"/>
        <v>0.5</v>
      </c>
      <c r="P2857" s="7">
        <f t="shared" si="269"/>
        <v>60</v>
      </c>
      <c r="Q2857" t="str">
        <f t="shared" si="270"/>
        <v>theater</v>
      </c>
      <c r="R2857" t="str">
        <f t="shared" si="271"/>
        <v>plays</v>
      </c>
      <c r="T2857" s="11">
        <f t="shared" si="266"/>
        <v>42398.981944444444</v>
      </c>
      <c r="U2857" s="11">
        <f t="shared" si="267"/>
        <v>42370.007766203707</v>
      </c>
    </row>
    <row r="2858" spans="1:21" ht="5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8"/>
        <v>4.8666666666666664E-2</v>
      </c>
      <c r="P2858" s="7">
        <f t="shared" si="269"/>
        <v>24.333333333333332</v>
      </c>
      <c r="Q2858" t="str">
        <f t="shared" si="270"/>
        <v>theater</v>
      </c>
      <c r="R2858" t="str">
        <f t="shared" si="271"/>
        <v>plays</v>
      </c>
      <c r="T2858" s="11">
        <f t="shared" ref="T2858:T2921" si="272">(((I2858/60)/60)/24)+DATE(1970,1,1)</f>
        <v>42224.898611111115</v>
      </c>
      <c r="U2858" s="11">
        <f t="shared" ref="U2858:U2921" si="273">(((J2858/60)/60)/24)+DATE(1970,1,1)</f>
        <v>42165.037581018521</v>
      </c>
    </row>
    <row r="2859" spans="1:21" ht="5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8"/>
        <v>0.19736842105263158</v>
      </c>
      <c r="P2859" s="7">
        <f t="shared" si="269"/>
        <v>500</v>
      </c>
      <c r="Q2859" t="str">
        <f t="shared" si="270"/>
        <v>theater</v>
      </c>
      <c r="R2859" t="str">
        <f t="shared" si="271"/>
        <v>plays</v>
      </c>
      <c r="T2859" s="11">
        <f t="shared" si="272"/>
        <v>42786.75</v>
      </c>
      <c r="U2859" s="11">
        <f t="shared" si="273"/>
        <v>42726.920081018514</v>
      </c>
    </row>
    <row r="2860" spans="1:21" ht="3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8"/>
        <v>0</v>
      </c>
      <c r="P2860" s="7">
        <f t="shared" si="269"/>
        <v>0</v>
      </c>
      <c r="Q2860" t="str">
        <f t="shared" si="270"/>
        <v>theater</v>
      </c>
      <c r="R2860" t="str">
        <f t="shared" si="271"/>
        <v>plays</v>
      </c>
      <c r="T2860" s="11">
        <f t="shared" si="272"/>
        <v>41978.477777777778</v>
      </c>
      <c r="U2860" s="11">
        <f t="shared" si="273"/>
        <v>41954.545081018514</v>
      </c>
    </row>
    <row r="2861" spans="1:21" ht="3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8"/>
        <v>1.7500000000000002E-2</v>
      </c>
      <c r="P2861" s="7">
        <f t="shared" si="269"/>
        <v>35</v>
      </c>
      <c r="Q2861" t="str">
        <f t="shared" si="270"/>
        <v>theater</v>
      </c>
      <c r="R2861" t="str">
        <f t="shared" si="271"/>
        <v>plays</v>
      </c>
      <c r="T2861" s="11">
        <f t="shared" si="272"/>
        <v>42293.362314814818</v>
      </c>
      <c r="U2861" s="11">
        <f t="shared" si="273"/>
        <v>42233.362314814818</v>
      </c>
    </row>
    <row r="2862" spans="1:21" ht="5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8"/>
        <v>6.6500000000000004E-2</v>
      </c>
      <c r="P2862" s="7">
        <f t="shared" si="269"/>
        <v>29.555555555555557</v>
      </c>
      <c r="Q2862" t="str">
        <f t="shared" si="270"/>
        <v>theater</v>
      </c>
      <c r="R2862" t="str">
        <f t="shared" si="271"/>
        <v>plays</v>
      </c>
      <c r="T2862" s="11">
        <f t="shared" si="272"/>
        <v>42540.800648148142</v>
      </c>
      <c r="U2862" s="11">
        <f t="shared" si="273"/>
        <v>42480.800648148142</v>
      </c>
    </row>
    <row r="2863" spans="1:21" ht="5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8"/>
        <v>0.32</v>
      </c>
      <c r="P2863" s="7">
        <f t="shared" si="269"/>
        <v>26.666666666666668</v>
      </c>
      <c r="Q2863" t="str">
        <f t="shared" si="270"/>
        <v>theater</v>
      </c>
      <c r="R2863" t="str">
        <f t="shared" si="271"/>
        <v>plays</v>
      </c>
      <c r="T2863" s="11">
        <f t="shared" si="272"/>
        <v>42271.590833333335</v>
      </c>
      <c r="U2863" s="11">
        <f t="shared" si="273"/>
        <v>42257.590833333335</v>
      </c>
    </row>
    <row r="2864" spans="1:21" ht="5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8"/>
        <v>4.3307086614173228E-3</v>
      </c>
      <c r="P2864" s="7">
        <f t="shared" si="269"/>
        <v>18.333333333333332</v>
      </c>
      <c r="Q2864" t="str">
        <f t="shared" si="270"/>
        <v>theater</v>
      </c>
      <c r="R2864" t="str">
        <f t="shared" si="271"/>
        <v>plays</v>
      </c>
      <c r="T2864" s="11">
        <f t="shared" si="272"/>
        <v>41814.789687500001</v>
      </c>
      <c r="U2864" s="11">
        <f t="shared" si="273"/>
        <v>41784.789687500001</v>
      </c>
    </row>
    <row r="2865" spans="1:21" ht="5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8"/>
        <v>4.0000000000000002E-4</v>
      </c>
      <c r="P2865" s="7">
        <f t="shared" si="269"/>
        <v>20</v>
      </c>
      <c r="Q2865" t="str">
        <f t="shared" si="270"/>
        <v>theater</v>
      </c>
      <c r="R2865" t="str">
        <f t="shared" si="271"/>
        <v>plays</v>
      </c>
      <c r="T2865" s="11">
        <f t="shared" si="272"/>
        <v>41891.675034722226</v>
      </c>
      <c r="U2865" s="11">
        <f t="shared" si="273"/>
        <v>41831.675034722226</v>
      </c>
    </row>
    <row r="2866" spans="1:21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8"/>
        <v>1.6E-2</v>
      </c>
      <c r="P2866" s="7">
        <f t="shared" si="269"/>
        <v>13.333333333333334</v>
      </c>
      <c r="Q2866" t="str">
        <f t="shared" si="270"/>
        <v>theater</v>
      </c>
      <c r="R2866" t="str">
        <f t="shared" si="271"/>
        <v>plays</v>
      </c>
      <c r="T2866" s="11">
        <f t="shared" si="272"/>
        <v>42202.554166666669</v>
      </c>
      <c r="U2866" s="11">
        <f t="shared" si="273"/>
        <v>42172.613506944443</v>
      </c>
    </row>
    <row r="2867" spans="1:21" ht="5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8"/>
        <v>0</v>
      </c>
      <c r="P2867" s="7">
        <f t="shared" si="269"/>
        <v>0</v>
      </c>
      <c r="Q2867" t="str">
        <f t="shared" si="270"/>
        <v>theater</v>
      </c>
      <c r="R2867" t="str">
        <f t="shared" si="271"/>
        <v>plays</v>
      </c>
      <c r="T2867" s="11">
        <f t="shared" si="272"/>
        <v>42010.114108796297</v>
      </c>
      <c r="U2867" s="11">
        <f t="shared" si="273"/>
        <v>41950.114108796297</v>
      </c>
    </row>
    <row r="2868" spans="1:21" ht="5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8"/>
        <v>8.9999999999999993E-3</v>
      </c>
      <c r="P2868" s="7">
        <f t="shared" si="269"/>
        <v>22.5</v>
      </c>
      <c r="Q2868" t="str">
        <f t="shared" si="270"/>
        <v>theater</v>
      </c>
      <c r="R2868" t="str">
        <f t="shared" si="271"/>
        <v>plays</v>
      </c>
      <c r="T2868" s="11">
        <f t="shared" si="272"/>
        <v>42657.916666666672</v>
      </c>
      <c r="U2868" s="11">
        <f t="shared" si="273"/>
        <v>42627.955104166671</v>
      </c>
    </row>
    <row r="2869" spans="1:21" ht="5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8"/>
        <v>0.2016</v>
      </c>
      <c r="P2869" s="7">
        <f t="shared" si="269"/>
        <v>50.4</v>
      </c>
      <c r="Q2869" t="str">
        <f t="shared" si="270"/>
        <v>theater</v>
      </c>
      <c r="R2869" t="str">
        <f t="shared" si="271"/>
        <v>plays</v>
      </c>
      <c r="T2869" s="11">
        <f t="shared" si="272"/>
        <v>42555.166666666672</v>
      </c>
      <c r="U2869" s="11">
        <f t="shared" si="273"/>
        <v>42531.195277777777</v>
      </c>
    </row>
    <row r="2870" spans="1:21" ht="5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8"/>
        <v>0.42011733333333334</v>
      </c>
      <c r="P2870" s="7">
        <f t="shared" si="269"/>
        <v>105.02933333333334</v>
      </c>
      <c r="Q2870" t="str">
        <f t="shared" si="270"/>
        <v>theater</v>
      </c>
      <c r="R2870" t="str">
        <f t="shared" si="271"/>
        <v>plays</v>
      </c>
      <c r="T2870" s="11">
        <f t="shared" si="272"/>
        <v>42648.827013888891</v>
      </c>
      <c r="U2870" s="11">
        <f t="shared" si="273"/>
        <v>42618.827013888891</v>
      </c>
    </row>
    <row r="2871" spans="1:21" ht="5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8"/>
        <v>8.8500000000000002E-3</v>
      </c>
      <c r="P2871" s="7">
        <f t="shared" si="269"/>
        <v>35.4</v>
      </c>
      <c r="Q2871" t="str">
        <f t="shared" si="270"/>
        <v>theater</v>
      </c>
      <c r="R2871" t="str">
        <f t="shared" si="271"/>
        <v>plays</v>
      </c>
      <c r="T2871" s="11">
        <f t="shared" si="272"/>
        <v>42570.593530092592</v>
      </c>
      <c r="U2871" s="11">
        <f t="shared" si="273"/>
        <v>42540.593530092592</v>
      </c>
    </row>
    <row r="2872" spans="1:21" ht="5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8"/>
        <v>0.15</v>
      </c>
      <c r="P2872" s="7">
        <f t="shared" si="269"/>
        <v>83.333333333333329</v>
      </c>
      <c r="Q2872" t="str">
        <f t="shared" si="270"/>
        <v>theater</v>
      </c>
      <c r="R2872" t="str">
        <f t="shared" si="271"/>
        <v>plays</v>
      </c>
      <c r="T2872" s="11">
        <f t="shared" si="272"/>
        <v>41776.189409722225</v>
      </c>
      <c r="U2872" s="11">
        <f t="shared" si="273"/>
        <v>41746.189409722225</v>
      </c>
    </row>
    <row r="2873" spans="1:21" ht="3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8"/>
        <v>4.6699999999999998E-2</v>
      </c>
      <c r="P2873" s="7">
        <f t="shared" si="269"/>
        <v>35.92307692307692</v>
      </c>
      <c r="Q2873" t="str">
        <f t="shared" si="270"/>
        <v>theater</v>
      </c>
      <c r="R2873" t="str">
        <f t="shared" si="271"/>
        <v>plays</v>
      </c>
      <c r="T2873" s="11">
        <f t="shared" si="272"/>
        <v>41994.738576388889</v>
      </c>
      <c r="U2873" s="11">
        <f t="shared" si="273"/>
        <v>41974.738576388889</v>
      </c>
    </row>
    <row r="2874" spans="1:21" ht="3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8"/>
        <v>0</v>
      </c>
      <c r="P2874" s="7">
        <f t="shared" si="269"/>
        <v>0</v>
      </c>
      <c r="Q2874" t="str">
        <f t="shared" si="270"/>
        <v>theater</v>
      </c>
      <c r="R2874" t="str">
        <f t="shared" si="271"/>
        <v>plays</v>
      </c>
      <c r="T2874" s="11">
        <f t="shared" si="272"/>
        <v>42175.11618055556</v>
      </c>
      <c r="U2874" s="11">
        <f t="shared" si="273"/>
        <v>42115.11618055556</v>
      </c>
    </row>
    <row r="2875" spans="1:21" ht="5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8"/>
        <v>0.38119999999999998</v>
      </c>
      <c r="P2875" s="7">
        <f t="shared" si="269"/>
        <v>119.125</v>
      </c>
      <c r="Q2875" t="str">
        <f t="shared" si="270"/>
        <v>theater</v>
      </c>
      <c r="R2875" t="str">
        <f t="shared" si="271"/>
        <v>plays</v>
      </c>
      <c r="T2875" s="11">
        <f t="shared" si="272"/>
        <v>42032.817488425921</v>
      </c>
      <c r="U2875" s="11">
        <f t="shared" si="273"/>
        <v>42002.817488425921</v>
      </c>
    </row>
    <row r="2876" spans="1:21" ht="5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8"/>
        <v>5.4199999999999998E-2</v>
      </c>
      <c r="P2876" s="7">
        <f t="shared" si="269"/>
        <v>90.333333333333329</v>
      </c>
      <c r="Q2876" t="str">
        <f t="shared" si="270"/>
        <v>theater</v>
      </c>
      <c r="R2876" t="str">
        <f t="shared" si="271"/>
        <v>plays</v>
      </c>
      <c r="T2876" s="11">
        <f t="shared" si="272"/>
        <v>42752.84474537037</v>
      </c>
      <c r="U2876" s="11">
        <f t="shared" si="273"/>
        <v>42722.84474537037</v>
      </c>
    </row>
    <row r="2877" spans="1:21" ht="5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8"/>
        <v>3.5E-4</v>
      </c>
      <c r="P2877" s="7">
        <f t="shared" si="269"/>
        <v>2.3333333333333335</v>
      </c>
      <c r="Q2877" t="str">
        <f t="shared" si="270"/>
        <v>theater</v>
      </c>
      <c r="R2877" t="str">
        <f t="shared" si="271"/>
        <v>plays</v>
      </c>
      <c r="T2877" s="11">
        <f t="shared" si="272"/>
        <v>42495.128391203703</v>
      </c>
      <c r="U2877" s="11">
        <f t="shared" si="273"/>
        <v>42465.128391203703</v>
      </c>
    </row>
    <row r="2878" spans="1:21" ht="5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8"/>
        <v>0</v>
      </c>
      <c r="P2878" s="7">
        <f t="shared" si="269"/>
        <v>0</v>
      </c>
      <c r="Q2878" t="str">
        <f t="shared" si="270"/>
        <v>theater</v>
      </c>
      <c r="R2878" t="str">
        <f t="shared" si="271"/>
        <v>plays</v>
      </c>
      <c r="T2878" s="11">
        <f t="shared" si="272"/>
        <v>42201.743969907402</v>
      </c>
      <c r="U2878" s="11">
        <f t="shared" si="273"/>
        <v>42171.743969907402</v>
      </c>
    </row>
    <row r="2879" spans="1:21" ht="5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8"/>
        <v>0.10833333333333334</v>
      </c>
      <c r="P2879" s="7">
        <f t="shared" si="269"/>
        <v>108.33333333333333</v>
      </c>
      <c r="Q2879" t="str">
        <f t="shared" si="270"/>
        <v>theater</v>
      </c>
      <c r="R2879" t="str">
        <f t="shared" si="271"/>
        <v>plays</v>
      </c>
      <c r="T2879" s="11">
        <f t="shared" si="272"/>
        <v>42704.708333333328</v>
      </c>
      <c r="U2879" s="11">
        <f t="shared" si="273"/>
        <v>42672.955138888887</v>
      </c>
    </row>
    <row r="2880" spans="1:21" ht="5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8"/>
        <v>2.1000000000000001E-2</v>
      </c>
      <c r="P2880" s="7">
        <f t="shared" si="269"/>
        <v>15.75</v>
      </c>
      <c r="Q2880" t="str">
        <f t="shared" si="270"/>
        <v>theater</v>
      </c>
      <c r="R2880" t="str">
        <f t="shared" si="271"/>
        <v>plays</v>
      </c>
      <c r="T2880" s="11">
        <f t="shared" si="272"/>
        <v>42188.615682870368</v>
      </c>
      <c r="U2880" s="11">
        <f t="shared" si="273"/>
        <v>42128.615682870368</v>
      </c>
    </row>
    <row r="2881" spans="1:21" ht="3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8"/>
        <v>2.5892857142857141E-3</v>
      </c>
      <c r="P2881" s="7">
        <f t="shared" si="269"/>
        <v>29</v>
      </c>
      <c r="Q2881" t="str">
        <f t="shared" si="270"/>
        <v>theater</v>
      </c>
      <c r="R2881" t="str">
        <f t="shared" si="271"/>
        <v>plays</v>
      </c>
      <c r="T2881" s="11">
        <f t="shared" si="272"/>
        <v>42389.725243055553</v>
      </c>
      <c r="U2881" s="11">
        <f t="shared" si="273"/>
        <v>42359.725243055553</v>
      </c>
    </row>
    <row r="2882" spans="1:21" ht="5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8"/>
        <v>0.23333333333333334</v>
      </c>
      <c r="P2882" s="7">
        <f t="shared" si="269"/>
        <v>96.551724137931032</v>
      </c>
      <c r="Q2882" t="str">
        <f t="shared" si="270"/>
        <v>theater</v>
      </c>
      <c r="R2882" t="str">
        <f t="shared" si="271"/>
        <v>plays</v>
      </c>
      <c r="T2882" s="11">
        <f t="shared" si="272"/>
        <v>42236.711805555555</v>
      </c>
      <c r="U2882" s="11">
        <f t="shared" si="273"/>
        <v>42192.905694444446</v>
      </c>
    </row>
    <row r="2883" spans="1:21" ht="5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4">IF(L2883=0,0,E2883/D2883)</f>
        <v>0</v>
      </c>
      <c r="P2883" s="7">
        <f t="shared" ref="P2883:P2946" si="275">IF(L2883=0, 0,E2883/L2883)</f>
        <v>0</v>
      </c>
      <c r="Q2883" t="str">
        <f t="shared" ref="Q2883:Q2946" si="276">LEFT(N2883, SEARCH("/",N2883,1)-1)</f>
        <v>theater</v>
      </c>
      <c r="R2883" t="str">
        <f t="shared" ref="R2883:R2946" si="277">RIGHT(N2883,LEN(N2883)-SEARCH("/",N2883,1))</f>
        <v>plays</v>
      </c>
      <c r="T2883" s="11">
        <f t="shared" si="272"/>
        <v>41976.639305555553</v>
      </c>
      <c r="U2883" s="11">
        <f t="shared" si="273"/>
        <v>41916.597638888888</v>
      </c>
    </row>
    <row r="2884" spans="1:21" ht="5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4"/>
        <v>0.33600000000000002</v>
      </c>
      <c r="P2884" s="7">
        <f t="shared" si="275"/>
        <v>63</v>
      </c>
      <c r="Q2884" t="str">
        <f t="shared" si="276"/>
        <v>theater</v>
      </c>
      <c r="R2884" t="str">
        <f t="shared" si="277"/>
        <v>plays</v>
      </c>
      <c r="T2884" s="11">
        <f t="shared" si="272"/>
        <v>42491.596273148149</v>
      </c>
      <c r="U2884" s="11">
        <f t="shared" si="273"/>
        <v>42461.596273148149</v>
      </c>
    </row>
    <row r="2885" spans="1:21" ht="5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4"/>
        <v>0.1908</v>
      </c>
      <c r="P2885" s="7">
        <f t="shared" si="275"/>
        <v>381.6</v>
      </c>
      <c r="Q2885" t="str">
        <f t="shared" si="276"/>
        <v>theater</v>
      </c>
      <c r="R2885" t="str">
        <f t="shared" si="277"/>
        <v>plays</v>
      </c>
      <c r="T2885" s="11">
        <f t="shared" si="272"/>
        <v>42406.207638888889</v>
      </c>
      <c r="U2885" s="11">
        <f t="shared" si="273"/>
        <v>42370.90320601852</v>
      </c>
    </row>
    <row r="2886" spans="1:21" ht="3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4"/>
        <v>4.1111111111111114E-3</v>
      </c>
      <c r="P2886" s="7">
        <f t="shared" si="275"/>
        <v>46.25</v>
      </c>
      <c r="Q2886" t="str">
        <f t="shared" si="276"/>
        <v>theater</v>
      </c>
      <c r="R2886" t="str">
        <f t="shared" si="277"/>
        <v>plays</v>
      </c>
      <c r="T2886" s="11">
        <f t="shared" si="272"/>
        <v>41978.727256944447</v>
      </c>
      <c r="U2886" s="11">
        <f t="shared" si="273"/>
        <v>41948.727256944447</v>
      </c>
    </row>
    <row r="2887" spans="1:21" ht="3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4"/>
        <v>0.32500000000000001</v>
      </c>
      <c r="P2887" s="7">
        <f t="shared" si="275"/>
        <v>26</v>
      </c>
      <c r="Q2887" t="str">
        <f t="shared" si="276"/>
        <v>theater</v>
      </c>
      <c r="R2887" t="str">
        <f t="shared" si="277"/>
        <v>plays</v>
      </c>
      <c r="T2887" s="11">
        <f t="shared" si="272"/>
        <v>42077.034733796296</v>
      </c>
      <c r="U2887" s="11">
        <f t="shared" si="273"/>
        <v>42047.07640046296</v>
      </c>
    </row>
    <row r="2888" spans="1:21" ht="5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4"/>
        <v>0.05</v>
      </c>
      <c r="P2888" s="7">
        <f t="shared" si="275"/>
        <v>10</v>
      </c>
      <c r="Q2888" t="str">
        <f t="shared" si="276"/>
        <v>theater</v>
      </c>
      <c r="R2888" t="str">
        <f t="shared" si="277"/>
        <v>plays</v>
      </c>
      <c r="T2888" s="11">
        <f t="shared" si="272"/>
        <v>42266.165972222225</v>
      </c>
      <c r="U2888" s="11">
        <f t="shared" si="273"/>
        <v>42261.632916666669</v>
      </c>
    </row>
    <row r="2889" spans="1:21" ht="5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4"/>
        <v>1.6666666666666668E-3</v>
      </c>
      <c r="P2889" s="7">
        <f t="shared" si="275"/>
        <v>5</v>
      </c>
      <c r="Q2889" t="str">
        <f t="shared" si="276"/>
        <v>theater</v>
      </c>
      <c r="R2889" t="str">
        <f t="shared" si="277"/>
        <v>plays</v>
      </c>
      <c r="T2889" s="11">
        <f t="shared" si="272"/>
        <v>42015.427361111113</v>
      </c>
      <c r="U2889" s="11">
        <f t="shared" si="273"/>
        <v>41985.427361111113</v>
      </c>
    </row>
    <row r="2890" spans="1:21" ht="5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4"/>
        <v>0</v>
      </c>
      <c r="P2890" s="7">
        <f t="shared" si="275"/>
        <v>0</v>
      </c>
      <c r="Q2890" t="str">
        <f t="shared" si="276"/>
        <v>theater</v>
      </c>
      <c r="R2890" t="str">
        <f t="shared" si="277"/>
        <v>plays</v>
      </c>
      <c r="T2890" s="11">
        <f t="shared" si="272"/>
        <v>41930.207638888889</v>
      </c>
      <c r="U2890" s="11">
        <f t="shared" si="273"/>
        <v>41922.535185185188</v>
      </c>
    </row>
    <row r="2891" spans="1:21" ht="5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4"/>
        <v>0.38066666666666665</v>
      </c>
      <c r="P2891" s="7">
        <f t="shared" si="275"/>
        <v>81.571428571428569</v>
      </c>
      <c r="Q2891" t="str">
        <f t="shared" si="276"/>
        <v>theater</v>
      </c>
      <c r="R2891" t="str">
        <f t="shared" si="277"/>
        <v>plays</v>
      </c>
      <c r="T2891" s="11">
        <f t="shared" si="272"/>
        <v>41880.863252314812</v>
      </c>
      <c r="U2891" s="11">
        <f t="shared" si="273"/>
        <v>41850.863252314812</v>
      </c>
    </row>
    <row r="2892" spans="1:21" ht="5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4"/>
        <v>1.0500000000000001E-2</v>
      </c>
      <c r="P2892" s="7">
        <f t="shared" si="275"/>
        <v>7</v>
      </c>
      <c r="Q2892" t="str">
        <f t="shared" si="276"/>
        <v>theater</v>
      </c>
      <c r="R2892" t="str">
        <f t="shared" si="277"/>
        <v>plays</v>
      </c>
      <c r="T2892" s="11">
        <f t="shared" si="272"/>
        <v>41860.125</v>
      </c>
      <c r="U2892" s="11">
        <f t="shared" si="273"/>
        <v>41831.742962962962</v>
      </c>
    </row>
    <row r="2893" spans="1:21" ht="5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4"/>
        <v>2.7300000000000001E-2</v>
      </c>
      <c r="P2893" s="7">
        <f t="shared" si="275"/>
        <v>27.3</v>
      </c>
      <c r="Q2893" t="str">
        <f t="shared" si="276"/>
        <v>theater</v>
      </c>
      <c r="R2893" t="str">
        <f t="shared" si="277"/>
        <v>plays</v>
      </c>
      <c r="T2893" s="11">
        <f t="shared" si="272"/>
        <v>42475.84175925926</v>
      </c>
      <c r="U2893" s="11">
        <f t="shared" si="273"/>
        <v>42415.883425925931</v>
      </c>
    </row>
    <row r="2894" spans="1:21" ht="3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4"/>
        <v>9.0909090909090912E-2</v>
      </c>
      <c r="P2894" s="7">
        <f t="shared" si="275"/>
        <v>29.411764705882351</v>
      </c>
      <c r="Q2894" t="str">
        <f t="shared" si="276"/>
        <v>theater</v>
      </c>
      <c r="R2894" t="str">
        <f t="shared" si="277"/>
        <v>plays</v>
      </c>
      <c r="T2894" s="11">
        <f t="shared" si="272"/>
        <v>41876.875</v>
      </c>
      <c r="U2894" s="11">
        <f t="shared" si="273"/>
        <v>41869.714166666665</v>
      </c>
    </row>
    <row r="2895" spans="1:21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4"/>
        <v>5.0000000000000001E-3</v>
      </c>
      <c r="P2895" s="7">
        <f t="shared" si="275"/>
        <v>12.5</v>
      </c>
      <c r="Q2895" t="str">
        <f t="shared" si="276"/>
        <v>theater</v>
      </c>
      <c r="R2895" t="str">
        <f t="shared" si="277"/>
        <v>plays</v>
      </c>
      <c r="T2895" s="11">
        <f t="shared" si="272"/>
        <v>42013.083333333328</v>
      </c>
      <c r="U2895" s="11">
        <f t="shared" si="273"/>
        <v>41953.773090277777</v>
      </c>
    </row>
    <row r="2896" spans="1:21" ht="2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4"/>
        <v>0</v>
      </c>
      <c r="P2896" s="7">
        <f t="shared" si="275"/>
        <v>0</v>
      </c>
      <c r="Q2896" t="str">
        <f t="shared" si="276"/>
        <v>theater</v>
      </c>
      <c r="R2896" t="str">
        <f t="shared" si="277"/>
        <v>plays</v>
      </c>
      <c r="T2896" s="11">
        <f t="shared" si="272"/>
        <v>42097.944618055553</v>
      </c>
      <c r="U2896" s="11">
        <f t="shared" si="273"/>
        <v>42037.986284722225</v>
      </c>
    </row>
    <row r="2897" spans="1:21" ht="5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4"/>
        <v>4.5999999999999999E-2</v>
      </c>
      <c r="P2897" s="7">
        <f t="shared" si="275"/>
        <v>5.75</v>
      </c>
      <c r="Q2897" t="str">
        <f t="shared" si="276"/>
        <v>theater</v>
      </c>
      <c r="R2897" t="str">
        <f t="shared" si="277"/>
        <v>plays</v>
      </c>
      <c r="T2897" s="11">
        <f t="shared" si="272"/>
        <v>41812.875</v>
      </c>
      <c r="U2897" s="11">
        <f t="shared" si="273"/>
        <v>41811.555462962962</v>
      </c>
    </row>
    <row r="2898" spans="1:21" ht="5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4"/>
        <v>0.20833333333333334</v>
      </c>
      <c r="P2898" s="7">
        <f t="shared" si="275"/>
        <v>52.083333333333336</v>
      </c>
      <c r="Q2898" t="str">
        <f t="shared" si="276"/>
        <v>theater</v>
      </c>
      <c r="R2898" t="str">
        <f t="shared" si="277"/>
        <v>plays</v>
      </c>
      <c r="T2898" s="11">
        <f t="shared" si="272"/>
        <v>42716.25</v>
      </c>
      <c r="U2898" s="11">
        <f t="shared" si="273"/>
        <v>42701.908807870372</v>
      </c>
    </row>
    <row r="2899" spans="1:21" ht="5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4"/>
        <v>4.583333333333333E-2</v>
      </c>
      <c r="P2899" s="7">
        <f t="shared" si="275"/>
        <v>183.33333333333334</v>
      </c>
      <c r="Q2899" t="str">
        <f t="shared" si="276"/>
        <v>theater</v>
      </c>
      <c r="R2899" t="str">
        <f t="shared" si="277"/>
        <v>plays</v>
      </c>
      <c r="T2899" s="11">
        <f t="shared" si="272"/>
        <v>42288.645196759258</v>
      </c>
      <c r="U2899" s="11">
        <f t="shared" si="273"/>
        <v>42258.646504629629</v>
      </c>
    </row>
    <row r="2900" spans="1:21" ht="5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4"/>
        <v>4.2133333333333335E-2</v>
      </c>
      <c r="P2900" s="7">
        <f t="shared" si="275"/>
        <v>26.333333333333332</v>
      </c>
      <c r="Q2900" t="str">
        <f t="shared" si="276"/>
        <v>theater</v>
      </c>
      <c r="R2900" t="str">
        <f t="shared" si="277"/>
        <v>plays</v>
      </c>
      <c r="T2900" s="11">
        <f t="shared" si="272"/>
        <v>42308.664965277778</v>
      </c>
      <c r="U2900" s="11">
        <f t="shared" si="273"/>
        <v>42278.664965277778</v>
      </c>
    </row>
    <row r="2901" spans="1:21" ht="5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4"/>
        <v>0</v>
      </c>
      <c r="P2901" s="7">
        <f t="shared" si="275"/>
        <v>0</v>
      </c>
      <c r="Q2901" t="str">
        <f t="shared" si="276"/>
        <v>theater</v>
      </c>
      <c r="R2901" t="str">
        <f t="shared" si="277"/>
        <v>plays</v>
      </c>
      <c r="T2901" s="11">
        <f t="shared" si="272"/>
        <v>42575.078217592592</v>
      </c>
      <c r="U2901" s="11">
        <f t="shared" si="273"/>
        <v>42515.078217592592</v>
      </c>
    </row>
    <row r="2902" spans="1:21" ht="5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4"/>
        <v>0.61909090909090914</v>
      </c>
      <c r="P2902" s="7">
        <f t="shared" si="275"/>
        <v>486.42857142857144</v>
      </c>
      <c r="Q2902" t="str">
        <f t="shared" si="276"/>
        <v>theater</v>
      </c>
      <c r="R2902" t="str">
        <f t="shared" si="277"/>
        <v>plays</v>
      </c>
      <c r="T2902" s="11">
        <f t="shared" si="272"/>
        <v>41860.234166666669</v>
      </c>
      <c r="U2902" s="11">
        <f t="shared" si="273"/>
        <v>41830.234166666669</v>
      </c>
    </row>
    <row r="2903" spans="1:21" ht="5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4"/>
        <v>8.0000000000000002E-3</v>
      </c>
      <c r="P2903" s="7">
        <f t="shared" si="275"/>
        <v>3</v>
      </c>
      <c r="Q2903" t="str">
        <f t="shared" si="276"/>
        <v>theater</v>
      </c>
      <c r="R2903" t="str">
        <f t="shared" si="277"/>
        <v>plays</v>
      </c>
      <c r="T2903" s="11">
        <f t="shared" si="272"/>
        <v>42042.904386574075</v>
      </c>
      <c r="U2903" s="11">
        <f t="shared" si="273"/>
        <v>41982.904386574075</v>
      </c>
    </row>
    <row r="2904" spans="1:21" ht="3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4"/>
        <v>1.6666666666666666E-4</v>
      </c>
      <c r="P2904" s="7">
        <f t="shared" si="275"/>
        <v>25</v>
      </c>
      <c r="Q2904" t="str">
        <f t="shared" si="276"/>
        <v>theater</v>
      </c>
      <c r="R2904" t="str">
        <f t="shared" si="277"/>
        <v>plays</v>
      </c>
      <c r="T2904" s="11">
        <f t="shared" si="272"/>
        <v>42240.439768518518</v>
      </c>
      <c r="U2904" s="11">
        <f t="shared" si="273"/>
        <v>42210.439768518518</v>
      </c>
    </row>
    <row r="2905" spans="1:21" ht="5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4"/>
        <v>7.7999999999999996E-3</v>
      </c>
      <c r="P2905" s="7">
        <f t="shared" si="275"/>
        <v>9.75</v>
      </c>
      <c r="Q2905" t="str">
        <f t="shared" si="276"/>
        <v>theater</v>
      </c>
      <c r="R2905" t="str">
        <f t="shared" si="277"/>
        <v>plays</v>
      </c>
      <c r="T2905" s="11">
        <f t="shared" si="272"/>
        <v>42256.166874999995</v>
      </c>
      <c r="U2905" s="11">
        <f t="shared" si="273"/>
        <v>42196.166874999995</v>
      </c>
    </row>
    <row r="2906" spans="1:21" ht="5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4"/>
        <v>0.05</v>
      </c>
      <c r="P2906" s="7">
        <f t="shared" si="275"/>
        <v>18.75</v>
      </c>
      <c r="Q2906" t="str">
        <f t="shared" si="276"/>
        <v>theater</v>
      </c>
      <c r="R2906" t="str">
        <f t="shared" si="277"/>
        <v>plays</v>
      </c>
      <c r="T2906" s="11">
        <f t="shared" si="272"/>
        <v>41952.5</v>
      </c>
      <c r="U2906" s="11">
        <f t="shared" si="273"/>
        <v>41940.967951388891</v>
      </c>
    </row>
    <row r="2907" spans="1:21" ht="3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4"/>
        <v>0.17771428571428571</v>
      </c>
      <c r="P2907" s="7">
        <f t="shared" si="275"/>
        <v>36.588235294117645</v>
      </c>
      <c r="Q2907" t="str">
        <f t="shared" si="276"/>
        <v>theater</v>
      </c>
      <c r="R2907" t="str">
        <f t="shared" si="277"/>
        <v>plays</v>
      </c>
      <c r="T2907" s="11">
        <f t="shared" si="272"/>
        <v>42620.056863425925</v>
      </c>
      <c r="U2907" s="11">
        <f t="shared" si="273"/>
        <v>42606.056863425925</v>
      </c>
    </row>
    <row r="2908" spans="1:21" ht="5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4"/>
        <v>9.4166666666666662E-2</v>
      </c>
      <c r="P2908" s="7">
        <f t="shared" si="275"/>
        <v>80.714285714285708</v>
      </c>
      <c r="Q2908" t="str">
        <f t="shared" si="276"/>
        <v>theater</v>
      </c>
      <c r="R2908" t="str">
        <f t="shared" si="277"/>
        <v>plays</v>
      </c>
      <c r="T2908" s="11">
        <f t="shared" si="272"/>
        <v>42217.041666666672</v>
      </c>
      <c r="U2908" s="11">
        <f t="shared" si="273"/>
        <v>42199.648912037039</v>
      </c>
    </row>
    <row r="2909" spans="1:21" ht="5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4"/>
        <v>8.0000000000000004E-4</v>
      </c>
      <c r="P2909" s="7">
        <f t="shared" si="275"/>
        <v>1</v>
      </c>
      <c r="Q2909" t="str">
        <f t="shared" si="276"/>
        <v>theater</v>
      </c>
      <c r="R2909" t="str">
        <f t="shared" si="277"/>
        <v>plays</v>
      </c>
      <c r="T2909" s="11">
        <f t="shared" si="272"/>
        <v>42504.877743055549</v>
      </c>
      <c r="U2909" s="11">
        <f t="shared" si="273"/>
        <v>42444.877743055549</v>
      </c>
    </row>
    <row r="2910" spans="1:21" ht="6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4"/>
        <v>2.75E-2</v>
      </c>
      <c r="P2910" s="7">
        <f t="shared" si="275"/>
        <v>52.8</v>
      </c>
      <c r="Q2910" t="str">
        <f t="shared" si="276"/>
        <v>theater</v>
      </c>
      <c r="R2910" t="str">
        <f t="shared" si="277"/>
        <v>plays</v>
      </c>
      <c r="T2910" s="11">
        <f t="shared" si="272"/>
        <v>42529.731701388882</v>
      </c>
      <c r="U2910" s="11">
        <f t="shared" si="273"/>
        <v>42499.731701388882</v>
      </c>
    </row>
    <row r="2911" spans="1:21" ht="5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4"/>
        <v>1.1111111111111112E-4</v>
      </c>
      <c r="P2911" s="7">
        <f t="shared" si="275"/>
        <v>20</v>
      </c>
      <c r="Q2911" t="str">
        <f t="shared" si="276"/>
        <v>theater</v>
      </c>
      <c r="R2911" t="str">
        <f t="shared" si="277"/>
        <v>plays</v>
      </c>
      <c r="T2911" s="11">
        <f t="shared" si="272"/>
        <v>41968.823611111111</v>
      </c>
      <c r="U2911" s="11">
        <f t="shared" si="273"/>
        <v>41929.266215277778</v>
      </c>
    </row>
    <row r="2912" spans="1:21" ht="5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4"/>
        <v>3.3333333333333335E-5</v>
      </c>
      <c r="P2912" s="7">
        <f t="shared" si="275"/>
        <v>1</v>
      </c>
      <c r="Q2912" t="str">
        <f t="shared" si="276"/>
        <v>theater</v>
      </c>
      <c r="R2912" t="str">
        <f t="shared" si="277"/>
        <v>plays</v>
      </c>
      <c r="T2912" s="11">
        <f t="shared" si="272"/>
        <v>42167.841284722221</v>
      </c>
      <c r="U2912" s="11">
        <f t="shared" si="273"/>
        <v>42107.841284722221</v>
      </c>
    </row>
    <row r="2913" spans="1:21" ht="5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4"/>
        <v>0.36499999999999999</v>
      </c>
      <c r="P2913" s="7">
        <f t="shared" si="275"/>
        <v>46.928571428571431</v>
      </c>
      <c r="Q2913" t="str">
        <f t="shared" si="276"/>
        <v>theater</v>
      </c>
      <c r="R2913" t="str">
        <f t="shared" si="277"/>
        <v>plays</v>
      </c>
      <c r="T2913" s="11">
        <f t="shared" si="272"/>
        <v>42182.768819444449</v>
      </c>
      <c r="U2913" s="11">
        <f t="shared" si="273"/>
        <v>42142.768819444449</v>
      </c>
    </row>
    <row r="2914" spans="1:21" ht="5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4"/>
        <v>0.14058171745152354</v>
      </c>
      <c r="P2914" s="7">
        <f t="shared" si="275"/>
        <v>78.07692307692308</v>
      </c>
      <c r="Q2914" t="str">
        <f t="shared" si="276"/>
        <v>theater</v>
      </c>
      <c r="R2914" t="str">
        <f t="shared" si="277"/>
        <v>plays</v>
      </c>
      <c r="T2914" s="11">
        <f t="shared" si="272"/>
        <v>42384.131643518514</v>
      </c>
      <c r="U2914" s="11">
        <f t="shared" si="273"/>
        <v>42354.131643518514</v>
      </c>
    </row>
    <row r="2915" spans="1:21" ht="5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4"/>
        <v>2.0000000000000001E-4</v>
      </c>
      <c r="P2915" s="7">
        <f t="shared" si="275"/>
        <v>1</v>
      </c>
      <c r="Q2915" t="str">
        <f t="shared" si="276"/>
        <v>theater</v>
      </c>
      <c r="R2915" t="str">
        <f t="shared" si="277"/>
        <v>plays</v>
      </c>
      <c r="T2915" s="11">
        <f t="shared" si="272"/>
        <v>41888.922905092593</v>
      </c>
      <c r="U2915" s="11">
        <f t="shared" si="273"/>
        <v>41828.922905092593</v>
      </c>
    </row>
    <row r="2916" spans="1:21" ht="3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4"/>
        <v>4.0000000000000003E-5</v>
      </c>
      <c r="P2916" s="7">
        <f t="shared" si="275"/>
        <v>1</v>
      </c>
      <c r="Q2916" t="str">
        <f t="shared" si="276"/>
        <v>theater</v>
      </c>
      <c r="R2916" t="str">
        <f t="shared" si="277"/>
        <v>plays</v>
      </c>
      <c r="T2916" s="11">
        <f t="shared" si="272"/>
        <v>42077.865671296298</v>
      </c>
      <c r="U2916" s="11">
        <f t="shared" si="273"/>
        <v>42017.907337962963</v>
      </c>
    </row>
    <row r="2917" spans="1:21" ht="3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4"/>
        <v>0.61099999999999999</v>
      </c>
      <c r="P2917" s="7">
        <f t="shared" si="275"/>
        <v>203.66666666666666</v>
      </c>
      <c r="Q2917" t="str">
        <f t="shared" si="276"/>
        <v>theater</v>
      </c>
      <c r="R2917" t="str">
        <f t="shared" si="277"/>
        <v>plays</v>
      </c>
      <c r="T2917" s="11">
        <f t="shared" si="272"/>
        <v>42445.356365740736</v>
      </c>
      <c r="U2917" s="11">
        <f t="shared" si="273"/>
        <v>42415.398032407407</v>
      </c>
    </row>
    <row r="2918" spans="1:21" ht="3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4"/>
        <v>7.8378378378378383E-2</v>
      </c>
      <c r="P2918" s="7">
        <f t="shared" si="275"/>
        <v>20.714285714285715</v>
      </c>
      <c r="Q2918" t="str">
        <f t="shared" si="276"/>
        <v>theater</v>
      </c>
      <c r="R2918" t="str">
        <f t="shared" si="277"/>
        <v>plays</v>
      </c>
      <c r="T2918" s="11">
        <f t="shared" si="272"/>
        <v>41778.476724537039</v>
      </c>
      <c r="U2918" s="11">
        <f t="shared" si="273"/>
        <v>41755.476724537039</v>
      </c>
    </row>
    <row r="2919" spans="1:21" ht="5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4"/>
        <v>0.2185</v>
      </c>
      <c r="P2919" s="7">
        <f t="shared" si="275"/>
        <v>48.555555555555557</v>
      </c>
      <c r="Q2919" t="str">
        <f t="shared" si="276"/>
        <v>theater</v>
      </c>
      <c r="R2919" t="str">
        <f t="shared" si="277"/>
        <v>plays</v>
      </c>
      <c r="T2919" s="11">
        <f t="shared" si="272"/>
        <v>42263.234340277777</v>
      </c>
      <c r="U2919" s="11">
        <f t="shared" si="273"/>
        <v>42245.234340277777</v>
      </c>
    </row>
    <row r="2920" spans="1:21" ht="3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4"/>
        <v>0.27239999999999998</v>
      </c>
      <c r="P2920" s="7">
        <f t="shared" si="275"/>
        <v>68.099999999999994</v>
      </c>
      <c r="Q2920" t="str">
        <f t="shared" si="276"/>
        <v>theater</v>
      </c>
      <c r="R2920" t="str">
        <f t="shared" si="277"/>
        <v>plays</v>
      </c>
      <c r="T2920" s="11">
        <f t="shared" si="272"/>
        <v>42306.629710648151</v>
      </c>
      <c r="U2920" s="11">
        <f t="shared" si="273"/>
        <v>42278.629710648151</v>
      </c>
    </row>
    <row r="2921" spans="1:21" ht="3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4"/>
        <v>8.5000000000000006E-2</v>
      </c>
      <c r="P2921" s="7">
        <f t="shared" si="275"/>
        <v>8.5</v>
      </c>
      <c r="Q2921" t="str">
        <f t="shared" si="276"/>
        <v>theater</v>
      </c>
      <c r="R2921" t="str">
        <f t="shared" si="277"/>
        <v>plays</v>
      </c>
      <c r="T2921" s="11">
        <f t="shared" si="272"/>
        <v>41856.61954861111</v>
      </c>
      <c r="U2921" s="11">
        <f t="shared" si="273"/>
        <v>41826.61954861111</v>
      </c>
    </row>
    <row r="2922" spans="1:21" ht="5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4"/>
        <v>0.26840000000000003</v>
      </c>
      <c r="P2922" s="7">
        <f t="shared" si="275"/>
        <v>51.615384615384613</v>
      </c>
      <c r="Q2922" t="str">
        <f t="shared" si="276"/>
        <v>theater</v>
      </c>
      <c r="R2922" t="str">
        <f t="shared" si="277"/>
        <v>plays</v>
      </c>
      <c r="T2922" s="11">
        <f t="shared" ref="T2922:T2985" si="278">(((I2922/60)/60)/24)+DATE(1970,1,1)</f>
        <v>42088.750810185185</v>
      </c>
      <c r="U2922" s="11">
        <f t="shared" ref="U2922:U2985" si="279">(((J2922/60)/60)/24)+DATE(1970,1,1)</f>
        <v>42058.792476851857</v>
      </c>
    </row>
    <row r="2923" spans="1:21" ht="3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4"/>
        <v>1.29</v>
      </c>
      <c r="P2923" s="7">
        <f t="shared" si="275"/>
        <v>43</v>
      </c>
      <c r="Q2923" t="str">
        <f t="shared" si="276"/>
        <v>theater</v>
      </c>
      <c r="R2923" t="str">
        <f t="shared" si="277"/>
        <v>musical</v>
      </c>
      <c r="T2923" s="11">
        <f t="shared" si="278"/>
        <v>41907.886620370373</v>
      </c>
      <c r="U2923" s="11">
        <f t="shared" si="279"/>
        <v>41877.886620370373</v>
      </c>
    </row>
    <row r="2924" spans="1:21" ht="5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4"/>
        <v>1</v>
      </c>
      <c r="P2924" s="7">
        <f t="shared" si="275"/>
        <v>83.333333333333329</v>
      </c>
      <c r="Q2924" t="str">
        <f t="shared" si="276"/>
        <v>theater</v>
      </c>
      <c r="R2924" t="str">
        <f t="shared" si="277"/>
        <v>musical</v>
      </c>
      <c r="T2924" s="11">
        <f t="shared" si="278"/>
        <v>42142.874155092592</v>
      </c>
      <c r="U2924" s="11">
        <f t="shared" si="279"/>
        <v>42097.874155092592</v>
      </c>
    </row>
    <row r="2925" spans="1:21" ht="3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4"/>
        <v>1</v>
      </c>
      <c r="P2925" s="7">
        <f t="shared" si="275"/>
        <v>30</v>
      </c>
      <c r="Q2925" t="str">
        <f t="shared" si="276"/>
        <v>theater</v>
      </c>
      <c r="R2925" t="str">
        <f t="shared" si="277"/>
        <v>musical</v>
      </c>
      <c r="T2925" s="11">
        <f t="shared" si="278"/>
        <v>42028.125</v>
      </c>
      <c r="U2925" s="11">
        <f t="shared" si="279"/>
        <v>42013.15253472222</v>
      </c>
    </row>
    <row r="2926" spans="1:21" ht="5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4"/>
        <v>1.032</v>
      </c>
      <c r="P2926" s="7">
        <f t="shared" si="275"/>
        <v>175.51020408163265</v>
      </c>
      <c r="Q2926" t="str">
        <f t="shared" si="276"/>
        <v>theater</v>
      </c>
      <c r="R2926" t="str">
        <f t="shared" si="277"/>
        <v>musical</v>
      </c>
      <c r="T2926" s="11">
        <f t="shared" si="278"/>
        <v>42133.165972222225</v>
      </c>
      <c r="U2926" s="11">
        <f t="shared" si="279"/>
        <v>42103.556828703702</v>
      </c>
    </row>
    <row r="2927" spans="1:21" ht="3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4"/>
        <v>1.0244597777777777</v>
      </c>
      <c r="P2927" s="7">
        <f t="shared" si="275"/>
        <v>231.66175879396985</v>
      </c>
      <c r="Q2927" t="str">
        <f t="shared" si="276"/>
        <v>theater</v>
      </c>
      <c r="R2927" t="str">
        <f t="shared" si="277"/>
        <v>musical</v>
      </c>
      <c r="T2927" s="11">
        <f t="shared" si="278"/>
        <v>41893.584120370368</v>
      </c>
      <c r="U2927" s="11">
        <f t="shared" si="279"/>
        <v>41863.584120370368</v>
      </c>
    </row>
    <row r="2928" spans="1:21" ht="5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4"/>
        <v>1.25</v>
      </c>
      <c r="P2928" s="7">
        <f t="shared" si="275"/>
        <v>75</v>
      </c>
      <c r="Q2928" t="str">
        <f t="shared" si="276"/>
        <v>theater</v>
      </c>
      <c r="R2928" t="str">
        <f t="shared" si="277"/>
        <v>musical</v>
      </c>
      <c r="T2928" s="11">
        <f t="shared" si="278"/>
        <v>42058.765960648147</v>
      </c>
      <c r="U2928" s="11">
        <f t="shared" si="279"/>
        <v>42044.765960648147</v>
      </c>
    </row>
    <row r="2929" spans="1:21" ht="5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4"/>
        <v>1.3083333333333333</v>
      </c>
      <c r="P2929" s="7">
        <f t="shared" si="275"/>
        <v>112.14285714285714</v>
      </c>
      <c r="Q2929" t="str">
        <f t="shared" si="276"/>
        <v>theater</v>
      </c>
      <c r="R2929" t="str">
        <f t="shared" si="277"/>
        <v>musical</v>
      </c>
      <c r="T2929" s="11">
        <f t="shared" si="278"/>
        <v>41835.208333333336</v>
      </c>
      <c r="U2929" s="11">
        <f t="shared" si="279"/>
        <v>41806.669317129628</v>
      </c>
    </row>
    <row r="2930" spans="1:21" ht="3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4"/>
        <v>1</v>
      </c>
      <c r="P2930" s="7">
        <f t="shared" si="275"/>
        <v>41.666666666666664</v>
      </c>
      <c r="Q2930" t="str">
        <f t="shared" si="276"/>
        <v>theater</v>
      </c>
      <c r="R2930" t="str">
        <f t="shared" si="277"/>
        <v>musical</v>
      </c>
      <c r="T2930" s="11">
        <f t="shared" si="278"/>
        <v>42433.998217592598</v>
      </c>
      <c r="U2930" s="11">
        <f t="shared" si="279"/>
        <v>42403.998217592598</v>
      </c>
    </row>
    <row r="2931" spans="1:21" ht="5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4"/>
        <v>1.02069375</v>
      </c>
      <c r="P2931" s="7">
        <f t="shared" si="275"/>
        <v>255.17343750000001</v>
      </c>
      <c r="Q2931" t="str">
        <f t="shared" si="276"/>
        <v>theater</v>
      </c>
      <c r="R2931" t="str">
        <f t="shared" si="277"/>
        <v>musical</v>
      </c>
      <c r="T2931" s="11">
        <f t="shared" si="278"/>
        <v>41784.564328703702</v>
      </c>
      <c r="U2931" s="11">
        <f t="shared" si="279"/>
        <v>41754.564328703702</v>
      </c>
    </row>
    <row r="2932" spans="1:21" ht="5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4"/>
        <v>1.0092000000000001</v>
      </c>
      <c r="P2932" s="7">
        <f t="shared" si="275"/>
        <v>162.7741935483871</v>
      </c>
      <c r="Q2932" t="str">
        <f t="shared" si="276"/>
        <v>theater</v>
      </c>
      <c r="R2932" t="str">
        <f t="shared" si="277"/>
        <v>musical</v>
      </c>
      <c r="T2932" s="11">
        <f t="shared" si="278"/>
        <v>42131.584074074075</v>
      </c>
      <c r="U2932" s="11">
        <f t="shared" si="279"/>
        <v>42101.584074074075</v>
      </c>
    </row>
    <row r="2933" spans="1:21" ht="5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4"/>
        <v>1.06</v>
      </c>
      <c r="P2933" s="7">
        <f t="shared" si="275"/>
        <v>88.333333333333329</v>
      </c>
      <c r="Q2933" t="str">
        <f t="shared" si="276"/>
        <v>theater</v>
      </c>
      <c r="R2933" t="str">
        <f t="shared" si="277"/>
        <v>musical</v>
      </c>
      <c r="T2933" s="11">
        <f t="shared" si="278"/>
        <v>41897.255555555559</v>
      </c>
      <c r="U2933" s="11">
        <f t="shared" si="279"/>
        <v>41872.291238425925</v>
      </c>
    </row>
    <row r="2934" spans="1:21" ht="5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4"/>
        <v>1.0509677419354839</v>
      </c>
      <c r="P2934" s="7">
        <f t="shared" si="275"/>
        <v>85.736842105263165</v>
      </c>
      <c r="Q2934" t="str">
        <f t="shared" si="276"/>
        <v>theater</v>
      </c>
      <c r="R2934" t="str">
        <f t="shared" si="277"/>
        <v>musical</v>
      </c>
      <c r="T2934" s="11">
        <f t="shared" si="278"/>
        <v>42056.458333333328</v>
      </c>
      <c r="U2934" s="11">
        <f t="shared" si="279"/>
        <v>42025.164780092593</v>
      </c>
    </row>
    <row r="2935" spans="1:21" ht="5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4"/>
        <v>1.0276000000000001</v>
      </c>
      <c r="P2935" s="7">
        <f t="shared" si="275"/>
        <v>47.574074074074076</v>
      </c>
      <c r="Q2935" t="str">
        <f t="shared" si="276"/>
        <v>theater</v>
      </c>
      <c r="R2935" t="str">
        <f t="shared" si="277"/>
        <v>musical</v>
      </c>
      <c r="T2935" s="11">
        <f t="shared" si="278"/>
        <v>42525.956631944442</v>
      </c>
      <c r="U2935" s="11">
        <f t="shared" si="279"/>
        <v>42495.956631944442</v>
      </c>
    </row>
    <row r="2936" spans="1:21" ht="3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4"/>
        <v>1.08</v>
      </c>
      <c r="P2936" s="7">
        <f t="shared" si="275"/>
        <v>72.972972972972968</v>
      </c>
      <c r="Q2936" t="str">
        <f t="shared" si="276"/>
        <v>theater</v>
      </c>
      <c r="R2936" t="str">
        <f t="shared" si="277"/>
        <v>musical</v>
      </c>
      <c r="T2936" s="11">
        <f t="shared" si="278"/>
        <v>41805.636157407411</v>
      </c>
      <c r="U2936" s="11">
        <f t="shared" si="279"/>
        <v>41775.636157407411</v>
      </c>
    </row>
    <row r="2937" spans="1:21" ht="5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4"/>
        <v>1.0088571428571429</v>
      </c>
      <c r="P2937" s="7">
        <f t="shared" si="275"/>
        <v>90.538461538461533</v>
      </c>
      <c r="Q2937" t="str">
        <f t="shared" si="276"/>
        <v>theater</v>
      </c>
      <c r="R2937" t="str">
        <f t="shared" si="277"/>
        <v>musical</v>
      </c>
      <c r="T2937" s="11">
        <f t="shared" si="278"/>
        <v>42611.708333333328</v>
      </c>
      <c r="U2937" s="11">
        <f t="shared" si="279"/>
        <v>42553.583425925928</v>
      </c>
    </row>
    <row r="2938" spans="1:21" ht="3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4"/>
        <v>1.28</v>
      </c>
      <c r="P2938" s="7">
        <f t="shared" si="275"/>
        <v>37.647058823529413</v>
      </c>
      <c r="Q2938" t="str">
        <f t="shared" si="276"/>
        <v>theater</v>
      </c>
      <c r="R2938" t="str">
        <f t="shared" si="277"/>
        <v>musical</v>
      </c>
      <c r="T2938" s="11">
        <f t="shared" si="278"/>
        <v>41925.207638888889</v>
      </c>
      <c r="U2938" s="11">
        <f t="shared" si="279"/>
        <v>41912.650729166664</v>
      </c>
    </row>
    <row r="2939" spans="1:21" ht="3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4"/>
        <v>1.3333333333333333</v>
      </c>
      <c r="P2939" s="7">
        <f t="shared" si="275"/>
        <v>36.363636363636367</v>
      </c>
      <c r="Q2939" t="str">
        <f t="shared" si="276"/>
        <v>theater</v>
      </c>
      <c r="R2939" t="str">
        <f t="shared" si="277"/>
        <v>musical</v>
      </c>
      <c r="T2939" s="11">
        <f t="shared" si="278"/>
        <v>41833.457326388889</v>
      </c>
      <c r="U2939" s="11">
        <f t="shared" si="279"/>
        <v>41803.457326388889</v>
      </c>
    </row>
    <row r="2940" spans="1:21" ht="5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4"/>
        <v>1.0137499999999999</v>
      </c>
      <c r="P2940" s="7">
        <f t="shared" si="275"/>
        <v>126.71875</v>
      </c>
      <c r="Q2940" t="str">
        <f t="shared" si="276"/>
        <v>theater</v>
      </c>
      <c r="R2940" t="str">
        <f t="shared" si="277"/>
        <v>musical</v>
      </c>
      <c r="T2940" s="11">
        <f t="shared" si="278"/>
        <v>42034.703865740739</v>
      </c>
      <c r="U2940" s="11">
        <f t="shared" si="279"/>
        <v>42004.703865740739</v>
      </c>
    </row>
    <row r="2941" spans="1:21" ht="5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4"/>
        <v>1.0287500000000001</v>
      </c>
      <c r="P2941" s="7">
        <f t="shared" si="275"/>
        <v>329.2</v>
      </c>
      <c r="Q2941" t="str">
        <f t="shared" si="276"/>
        <v>theater</v>
      </c>
      <c r="R2941" t="str">
        <f t="shared" si="277"/>
        <v>musical</v>
      </c>
      <c r="T2941" s="11">
        <f t="shared" si="278"/>
        <v>41879.041666666664</v>
      </c>
      <c r="U2941" s="11">
        <f t="shared" si="279"/>
        <v>41845.809166666666</v>
      </c>
    </row>
    <row r="2942" spans="1:21" ht="3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4"/>
        <v>1.0724</v>
      </c>
      <c r="P2942" s="7">
        <f t="shared" si="275"/>
        <v>81.242424242424249</v>
      </c>
      <c r="Q2942" t="str">
        <f t="shared" si="276"/>
        <v>theater</v>
      </c>
      <c r="R2942" t="str">
        <f t="shared" si="277"/>
        <v>musical</v>
      </c>
      <c r="T2942" s="11">
        <f t="shared" si="278"/>
        <v>42022.773356481484</v>
      </c>
      <c r="U2942" s="11">
        <f t="shared" si="279"/>
        <v>41982.773356481484</v>
      </c>
    </row>
    <row r="2943" spans="1:21" ht="5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4"/>
        <v>4.0000000000000003E-5</v>
      </c>
      <c r="P2943" s="7">
        <f t="shared" si="275"/>
        <v>1</v>
      </c>
      <c r="Q2943" t="str">
        <f t="shared" si="276"/>
        <v>theater</v>
      </c>
      <c r="R2943" t="str">
        <f t="shared" si="277"/>
        <v>spaces</v>
      </c>
      <c r="T2943" s="11">
        <f t="shared" si="278"/>
        <v>42064.960127314815</v>
      </c>
      <c r="U2943" s="11">
        <f t="shared" si="279"/>
        <v>42034.960127314815</v>
      </c>
    </row>
    <row r="2944" spans="1:21" ht="5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4"/>
        <v>0.20424999999999999</v>
      </c>
      <c r="P2944" s="7">
        <f t="shared" si="275"/>
        <v>202.22772277227722</v>
      </c>
      <c r="Q2944" t="str">
        <f t="shared" si="276"/>
        <v>theater</v>
      </c>
      <c r="R2944" t="str">
        <f t="shared" si="277"/>
        <v>spaces</v>
      </c>
      <c r="T2944" s="11">
        <f t="shared" si="278"/>
        <v>42354.845833333333</v>
      </c>
      <c r="U2944" s="11">
        <f t="shared" si="279"/>
        <v>42334.803923611107</v>
      </c>
    </row>
    <row r="2945" spans="1:21" ht="5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4"/>
        <v>0</v>
      </c>
      <c r="P2945" s="7">
        <f t="shared" si="275"/>
        <v>0</v>
      </c>
      <c r="Q2945" t="str">
        <f t="shared" si="276"/>
        <v>theater</v>
      </c>
      <c r="R2945" t="str">
        <f t="shared" si="277"/>
        <v>spaces</v>
      </c>
      <c r="T2945" s="11">
        <f t="shared" si="278"/>
        <v>42107.129398148143</v>
      </c>
      <c r="U2945" s="11">
        <f t="shared" si="279"/>
        <v>42077.129398148143</v>
      </c>
    </row>
    <row r="2946" spans="1:21" ht="3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4"/>
        <v>0.01</v>
      </c>
      <c r="P2946" s="7">
        <f t="shared" si="275"/>
        <v>100</v>
      </c>
      <c r="Q2946" t="str">
        <f t="shared" si="276"/>
        <v>theater</v>
      </c>
      <c r="R2946" t="str">
        <f t="shared" si="277"/>
        <v>spaces</v>
      </c>
      <c r="T2946" s="11">
        <f t="shared" si="278"/>
        <v>42162.9143287037</v>
      </c>
      <c r="U2946" s="11">
        <f t="shared" si="279"/>
        <v>42132.9143287037</v>
      </c>
    </row>
    <row r="2947" spans="1:21" ht="5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0">IF(L2947=0,0,E2947/D2947)</f>
        <v>0</v>
      </c>
      <c r="P2947" s="7">
        <f t="shared" ref="P2947:P3010" si="281">IF(L2947=0, 0,E2947/L2947)</f>
        <v>0</v>
      </c>
      <c r="Q2947" t="str">
        <f t="shared" ref="Q2947:Q3010" si="282">LEFT(N2947, SEARCH("/",N2947,1)-1)</f>
        <v>theater</v>
      </c>
      <c r="R2947" t="str">
        <f t="shared" ref="R2947:R3010" si="283">RIGHT(N2947,LEN(N2947)-SEARCH("/",N2947,1))</f>
        <v>spaces</v>
      </c>
      <c r="T2947" s="11">
        <f t="shared" si="278"/>
        <v>42148.139583333337</v>
      </c>
      <c r="U2947" s="11">
        <f t="shared" si="279"/>
        <v>42118.139583333337</v>
      </c>
    </row>
    <row r="2948" spans="1:21" ht="5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0"/>
        <v>1E-3</v>
      </c>
      <c r="P2948" s="7">
        <f t="shared" si="281"/>
        <v>1</v>
      </c>
      <c r="Q2948" t="str">
        <f t="shared" si="282"/>
        <v>theater</v>
      </c>
      <c r="R2948" t="str">
        <f t="shared" si="283"/>
        <v>spaces</v>
      </c>
      <c r="T2948" s="11">
        <f t="shared" si="278"/>
        <v>42597.531157407408</v>
      </c>
      <c r="U2948" s="11">
        <f t="shared" si="279"/>
        <v>42567.531157407408</v>
      </c>
    </row>
    <row r="2949" spans="1:21" ht="5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0"/>
        <v>4.2880000000000001E-2</v>
      </c>
      <c r="P2949" s="7">
        <f t="shared" si="281"/>
        <v>82.461538461538467</v>
      </c>
      <c r="Q2949" t="str">
        <f t="shared" si="282"/>
        <v>theater</v>
      </c>
      <c r="R2949" t="str">
        <f t="shared" si="283"/>
        <v>spaces</v>
      </c>
      <c r="T2949" s="11">
        <f t="shared" si="278"/>
        <v>42698.715972222228</v>
      </c>
      <c r="U2949" s="11">
        <f t="shared" si="279"/>
        <v>42649.562118055561</v>
      </c>
    </row>
    <row r="2950" spans="1:21" ht="5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0"/>
        <v>4.8000000000000001E-5</v>
      </c>
      <c r="P2950" s="7">
        <f t="shared" si="281"/>
        <v>2.6666666666666665</v>
      </c>
      <c r="Q2950" t="str">
        <f t="shared" si="282"/>
        <v>theater</v>
      </c>
      <c r="R2950" t="str">
        <f t="shared" si="283"/>
        <v>spaces</v>
      </c>
      <c r="T2950" s="11">
        <f t="shared" si="278"/>
        <v>42157.649224537032</v>
      </c>
      <c r="U2950" s="11">
        <f t="shared" si="279"/>
        <v>42097.649224537032</v>
      </c>
    </row>
    <row r="2951" spans="1:21" ht="5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0"/>
        <v>2.5000000000000001E-2</v>
      </c>
      <c r="P2951" s="7">
        <f t="shared" si="281"/>
        <v>12.5</v>
      </c>
      <c r="Q2951" t="str">
        <f t="shared" si="282"/>
        <v>theater</v>
      </c>
      <c r="R2951" t="str">
        <f t="shared" si="283"/>
        <v>spaces</v>
      </c>
      <c r="T2951" s="11">
        <f t="shared" si="278"/>
        <v>42327.864780092597</v>
      </c>
      <c r="U2951" s="11">
        <f t="shared" si="279"/>
        <v>42297.823113425926</v>
      </c>
    </row>
    <row r="2952" spans="1:21" ht="5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0"/>
        <v>0</v>
      </c>
      <c r="P2952" s="7">
        <f t="shared" si="281"/>
        <v>0</v>
      </c>
      <c r="Q2952" t="str">
        <f t="shared" si="282"/>
        <v>theater</v>
      </c>
      <c r="R2952" t="str">
        <f t="shared" si="283"/>
        <v>spaces</v>
      </c>
      <c r="T2952" s="11">
        <f t="shared" si="278"/>
        <v>42392.36518518519</v>
      </c>
      <c r="U2952" s="11">
        <f t="shared" si="279"/>
        <v>42362.36518518519</v>
      </c>
    </row>
    <row r="2953" spans="1:21" ht="5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0"/>
        <v>2.1919999999999999E-2</v>
      </c>
      <c r="P2953" s="7">
        <f t="shared" si="281"/>
        <v>18.896551724137932</v>
      </c>
      <c r="Q2953" t="str">
        <f t="shared" si="282"/>
        <v>theater</v>
      </c>
      <c r="R2953" t="str">
        <f t="shared" si="283"/>
        <v>spaces</v>
      </c>
      <c r="T2953" s="11">
        <f t="shared" si="278"/>
        <v>41917.802928240737</v>
      </c>
      <c r="U2953" s="11">
        <f t="shared" si="279"/>
        <v>41872.802928240737</v>
      </c>
    </row>
    <row r="2954" spans="1:21" ht="5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0"/>
        <v>8.0250000000000002E-2</v>
      </c>
      <c r="P2954" s="7">
        <f t="shared" si="281"/>
        <v>200.625</v>
      </c>
      <c r="Q2954" t="str">
        <f t="shared" si="282"/>
        <v>theater</v>
      </c>
      <c r="R2954" t="str">
        <f t="shared" si="283"/>
        <v>spaces</v>
      </c>
      <c r="T2954" s="11">
        <f t="shared" si="278"/>
        <v>42660.166666666672</v>
      </c>
      <c r="U2954" s="11">
        <f t="shared" si="279"/>
        <v>42628.690266203703</v>
      </c>
    </row>
    <row r="2955" spans="1:21" ht="3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0"/>
        <v>1.5125E-3</v>
      </c>
      <c r="P2955" s="7">
        <f t="shared" si="281"/>
        <v>201.66666666666666</v>
      </c>
      <c r="Q2955" t="str">
        <f t="shared" si="282"/>
        <v>theater</v>
      </c>
      <c r="R2955" t="str">
        <f t="shared" si="283"/>
        <v>spaces</v>
      </c>
      <c r="T2955" s="11">
        <f t="shared" si="278"/>
        <v>42285.791909722218</v>
      </c>
      <c r="U2955" s="11">
        <f t="shared" si="279"/>
        <v>42255.791909722218</v>
      </c>
    </row>
    <row r="2956" spans="1:21" ht="5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0"/>
        <v>0</v>
      </c>
      <c r="P2956" s="7">
        <f t="shared" si="281"/>
        <v>0</v>
      </c>
      <c r="Q2956" t="str">
        <f t="shared" si="282"/>
        <v>theater</v>
      </c>
      <c r="R2956" t="str">
        <f t="shared" si="283"/>
        <v>spaces</v>
      </c>
      <c r="T2956" s="11">
        <f t="shared" si="278"/>
        <v>42810.541701388895</v>
      </c>
      <c r="U2956" s="11">
        <f t="shared" si="279"/>
        <v>42790.583368055552</v>
      </c>
    </row>
    <row r="2957" spans="1:21" ht="3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0"/>
        <v>0.59583333333333333</v>
      </c>
      <c r="P2957" s="7">
        <f t="shared" si="281"/>
        <v>65</v>
      </c>
      <c r="Q2957" t="str">
        <f t="shared" si="282"/>
        <v>theater</v>
      </c>
      <c r="R2957" t="str">
        <f t="shared" si="283"/>
        <v>spaces</v>
      </c>
      <c r="T2957" s="11">
        <f t="shared" si="278"/>
        <v>42171.741307870368</v>
      </c>
      <c r="U2957" s="11">
        <f t="shared" si="279"/>
        <v>42141.741307870368</v>
      </c>
    </row>
    <row r="2958" spans="1:21" ht="5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0"/>
        <v>0.16734177215189874</v>
      </c>
      <c r="P2958" s="7">
        <f t="shared" si="281"/>
        <v>66.099999999999994</v>
      </c>
      <c r="Q2958" t="str">
        <f t="shared" si="282"/>
        <v>theater</v>
      </c>
      <c r="R2958" t="str">
        <f t="shared" si="283"/>
        <v>spaces</v>
      </c>
      <c r="T2958" s="11">
        <f t="shared" si="278"/>
        <v>42494.958912037036</v>
      </c>
      <c r="U2958" s="11">
        <f t="shared" si="279"/>
        <v>42464.958912037036</v>
      </c>
    </row>
    <row r="2959" spans="1:21" ht="3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0"/>
        <v>1.8666666666666668E-2</v>
      </c>
      <c r="P2959" s="7">
        <f t="shared" si="281"/>
        <v>93.333333333333329</v>
      </c>
      <c r="Q2959" t="str">
        <f t="shared" si="282"/>
        <v>theater</v>
      </c>
      <c r="R2959" t="str">
        <f t="shared" si="283"/>
        <v>spaces</v>
      </c>
      <c r="T2959" s="11">
        <f t="shared" si="278"/>
        <v>42090.969583333332</v>
      </c>
      <c r="U2959" s="11">
        <f t="shared" si="279"/>
        <v>42031.011249999996</v>
      </c>
    </row>
    <row r="2960" spans="1:21" ht="3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0"/>
        <v>0</v>
      </c>
      <c r="P2960" s="7">
        <f t="shared" si="281"/>
        <v>0</v>
      </c>
      <c r="Q2960" t="str">
        <f t="shared" si="282"/>
        <v>theater</v>
      </c>
      <c r="R2960" t="str">
        <f t="shared" si="283"/>
        <v>spaces</v>
      </c>
      <c r="T2960" s="11">
        <f t="shared" si="278"/>
        <v>42498.73746527778</v>
      </c>
      <c r="U2960" s="11">
        <f t="shared" si="279"/>
        <v>42438.779131944444</v>
      </c>
    </row>
    <row r="2961" spans="1:21" ht="5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0"/>
        <v>0</v>
      </c>
      <c r="P2961" s="7">
        <f t="shared" si="281"/>
        <v>0</v>
      </c>
      <c r="Q2961" t="str">
        <f t="shared" si="282"/>
        <v>theater</v>
      </c>
      <c r="R2961" t="str">
        <f t="shared" si="283"/>
        <v>spaces</v>
      </c>
      <c r="T2961" s="11">
        <f t="shared" si="278"/>
        <v>42528.008391203708</v>
      </c>
      <c r="U2961" s="11">
        <f t="shared" si="279"/>
        <v>42498.008391203708</v>
      </c>
    </row>
    <row r="2962" spans="1:21" ht="3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0"/>
        <v>0</v>
      </c>
      <c r="P2962" s="7">
        <f t="shared" si="281"/>
        <v>0</v>
      </c>
      <c r="Q2962" t="str">
        <f t="shared" si="282"/>
        <v>theater</v>
      </c>
      <c r="R2962" t="str">
        <f t="shared" si="283"/>
        <v>spaces</v>
      </c>
      <c r="T2962" s="11">
        <f t="shared" si="278"/>
        <v>41893.757210648146</v>
      </c>
      <c r="U2962" s="11">
        <f t="shared" si="279"/>
        <v>41863.757210648146</v>
      </c>
    </row>
    <row r="2963" spans="1:21" ht="5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0"/>
        <v>1.0962000000000001</v>
      </c>
      <c r="P2963" s="7">
        <f t="shared" si="281"/>
        <v>50.75</v>
      </c>
      <c r="Q2963" t="str">
        <f t="shared" si="282"/>
        <v>theater</v>
      </c>
      <c r="R2963" t="str">
        <f t="shared" si="283"/>
        <v>plays</v>
      </c>
      <c r="T2963" s="11">
        <f t="shared" si="278"/>
        <v>42089.166666666672</v>
      </c>
      <c r="U2963" s="11">
        <f t="shared" si="279"/>
        <v>42061.212488425925</v>
      </c>
    </row>
    <row r="2964" spans="1:21" ht="5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0"/>
        <v>1.218</v>
      </c>
      <c r="P2964" s="7">
        <f t="shared" si="281"/>
        <v>60.9</v>
      </c>
      <c r="Q2964" t="str">
        <f t="shared" si="282"/>
        <v>theater</v>
      </c>
      <c r="R2964" t="str">
        <f t="shared" si="283"/>
        <v>plays</v>
      </c>
      <c r="T2964" s="11">
        <f t="shared" si="278"/>
        <v>42064.290972222225</v>
      </c>
      <c r="U2964" s="11">
        <f t="shared" si="279"/>
        <v>42036.24428240741</v>
      </c>
    </row>
    <row r="2965" spans="1:21" ht="5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0"/>
        <v>1.0685</v>
      </c>
      <c r="P2965" s="7">
        <f t="shared" si="281"/>
        <v>109.03061224489795</v>
      </c>
      <c r="Q2965" t="str">
        <f t="shared" si="282"/>
        <v>theater</v>
      </c>
      <c r="R2965" t="str">
        <f t="shared" si="283"/>
        <v>plays</v>
      </c>
      <c r="T2965" s="11">
        <f t="shared" si="278"/>
        <v>42187.470185185186</v>
      </c>
      <c r="U2965" s="11">
        <f t="shared" si="279"/>
        <v>42157.470185185186</v>
      </c>
    </row>
    <row r="2966" spans="1:21" ht="5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0"/>
        <v>1.0071379999999999</v>
      </c>
      <c r="P2966" s="7">
        <f t="shared" si="281"/>
        <v>25.692295918367346</v>
      </c>
      <c r="Q2966" t="str">
        <f t="shared" si="282"/>
        <v>theater</v>
      </c>
      <c r="R2966" t="str">
        <f t="shared" si="283"/>
        <v>plays</v>
      </c>
      <c r="T2966" s="11">
        <f t="shared" si="278"/>
        <v>41857.897222222222</v>
      </c>
      <c r="U2966" s="11">
        <f t="shared" si="279"/>
        <v>41827.909942129627</v>
      </c>
    </row>
    <row r="2967" spans="1:21" ht="5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0"/>
        <v>1.0900000000000001</v>
      </c>
      <c r="P2967" s="7">
        <f t="shared" si="281"/>
        <v>41.92307692307692</v>
      </c>
      <c r="Q2967" t="str">
        <f t="shared" si="282"/>
        <v>theater</v>
      </c>
      <c r="R2967" t="str">
        <f t="shared" si="283"/>
        <v>plays</v>
      </c>
      <c r="T2967" s="11">
        <f t="shared" si="278"/>
        <v>42192.729548611111</v>
      </c>
      <c r="U2967" s="11">
        <f t="shared" si="279"/>
        <v>42162.729548611111</v>
      </c>
    </row>
    <row r="2968" spans="1:21" ht="5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0"/>
        <v>1.1363000000000001</v>
      </c>
      <c r="P2968" s="7">
        <f t="shared" si="281"/>
        <v>88.7734375</v>
      </c>
      <c r="Q2968" t="str">
        <f t="shared" si="282"/>
        <v>theater</v>
      </c>
      <c r="R2968" t="str">
        <f t="shared" si="283"/>
        <v>plays</v>
      </c>
      <c r="T2968" s="11">
        <f t="shared" si="278"/>
        <v>42263.738564814819</v>
      </c>
      <c r="U2968" s="11">
        <f t="shared" si="279"/>
        <v>42233.738564814819</v>
      </c>
    </row>
    <row r="2969" spans="1:21" ht="3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0"/>
        <v>1.1392</v>
      </c>
      <c r="P2969" s="7">
        <f t="shared" si="281"/>
        <v>80.225352112676063</v>
      </c>
      <c r="Q2969" t="str">
        <f t="shared" si="282"/>
        <v>theater</v>
      </c>
      <c r="R2969" t="str">
        <f t="shared" si="283"/>
        <v>plays</v>
      </c>
      <c r="T2969" s="11">
        <f t="shared" si="278"/>
        <v>42072.156157407408</v>
      </c>
      <c r="U2969" s="11">
        <f t="shared" si="279"/>
        <v>42042.197824074072</v>
      </c>
    </row>
    <row r="2970" spans="1:21" ht="3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0"/>
        <v>1.06</v>
      </c>
      <c r="P2970" s="7">
        <f t="shared" si="281"/>
        <v>78.936170212765958</v>
      </c>
      <c r="Q2970" t="str">
        <f t="shared" si="282"/>
        <v>theater</v>
      </c>
      <c r="R2970" t="str">
        <f t="shared" si="283"/>
        <v>plays</v>
      </c>
      <c r="T2970" s="11">
        <f t="shared" si="278"/>
        <v>42599.165972222225</v>
      </c>
      <c r="U2970" s="11">
        <f t="shared" si="279"/>
        <v>42585.523842592593</v>
      </c>
    </row>
    <row r="2971" spans="1:21" ht="5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0"/>
        <v>1.625</v>
      </c>
      <c r="P2971" s="7">
        <f t="shared" si="281"/>
        <v>95.588235294117652</v>
      </c>
      <c r="Q2971" t="str">
        <f t="shared" si="282"/>
        <v>theater</v>
      </c>
      <c r="R2971" t="str">
        <f t="shared" si="283"/>
        <v>plays</v>
      </c>
      <c r="T2971" s="11">
        <f t="shared" si="278"/>
        <v>42127.952083333337</v>
      </c>
      <c r="U2971" s="11">
        <f t="shared" si="279"/>
        <v>42097.786493055552</v>
      </c>
    </row>
    <row r="2972" spans="1:21" ht="3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0"/>
        <v>1.06</v>
      </c>
      <c r="P2972" s="7">
        <f t="shared" si="281"/>
        <v>69.890109890109883</v>
      </c>
      <c r="Q2972" t="str">
        <f t="shared" si="282"/>
        <v>theater</v>
      </c>
      <c r="R2972" t="str">
        <f t="shared" si="283"/>
        <v>plays</v>
      </c>
      <c r="T2972" s="11">
        <f t="shared" si="278"/>
        <v>41838.669571759259</v>
      </c>
      <c r="U2972" s="11">
        <f t="shared" si="279"/>
        <v>41808.669571759259</v>
      </c>
    </row>
    <row r="2973" spans="1:21" ht="5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0"/>
        <v>1.0015624999999999</v>
      </c>
      <c r="P2973" s="7">
        <f t="shared" si="281"/>
        <v>74.534883720930239</v>
      </c>
      <c r="Q2973" t="str">
        <f t="shared" si="282"/>
        <v>theater</v>
      </c>
      <c r="R2973" t="str">
        <f t="shared" si="283"/>
        <v>plays</v>
      </c>
      <c r="T2973" s="11">
        <f t="shared" si="278"/>
        <v>41882.658310185187</v>
      </c>
      <c r="U2973" s="11">
        <f t="shared" si="279"/>
        <v>41852.658310185187</v>
      </c>
    </row>
    <row r="2974" spans="1:21" ht="3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0"/>
        <v>1.0535000000000001</v>
      </c>
      <c r="P2974" s="7">
        <f t="shared" si="281"/>
        <v>123.94117647058823</v>
      </c>
      <c r="Q2974" t="str">
        <f t="shared" si="282"/>
        <v>theater</v>
      </c>
      <c r="R2974" t="str">
        <f t="shared" si="283"/>
        <v>plays</v>
      </c>
      <c r="T2974" s="11">
        <f t="shared" si="278"/>
        <v>42709.041666666672</v>
      </c>
      <c r="U2974" s="11">
        <f t="shared" si="279"/>
        <v>42694.110185185185</v>
      </c>
    </row>
    <row r="2975" spans="1:21" ht="5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0"/>
        <v>1.748</v>
      </c>
      <c r="P2975" s="7">
        <f t="shared" si="281"/>
        <v>264.84848484848487</v>
      </c>
      <c r="Q2975" t="str">
        <f t="shared" si="282"/>
        <v>theater</v>
      </c>
      <c r="R2975" t="str">
        <f t="shared" si="283"/>
        <v>plays</v>
      </c>
      <c r="T2975" s="11">
        <f t="shared" si="278"/>
        <v>42370.166666666672</v>
      </c>
      <c r="U2975" s="11">
        <f t="shared" si="279"/>
        <v>42341.818379629629</v>
      </c>
    </row>
    <row r="2976" spans="1:21" ht="5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0"/>
        <v>1.02</v>
      </c>
      <c r="P2976" s="7">
        <f t="shared" si="281"/>
        <v>58.620689655172413</v>
      </c>
      <c r="Q2976" t="str">
        <f t="shared" si="282"/>
        <v>theater</v>
      </c>
      <c r="R2976" t="str">
        <f t="shared" si="283"/>
        <v>plays</v>
      </c>
      <c r="T2976" s="11">
        <f t="shared" si="278"/>
        <v>41908.065972222219</v>
      </c>
      <c r="U2976" s="11">
        <f t="shared" si="279"/>
        <v>41880.061006944445</v>
      </c>
    </row>
    <row r="2977" spans="1:21" ht="5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0"/>
        <v>1.00125</v>
      </c>
      <c r="P2977" s="7">
        <f t="shared" si="281"/>
        <v>70.884955752212392</v>
      </c>
      <c r="Q2977" t="str">
        <f t="shared" si="282"/>
        <v>theater</v>
      </c>
      <c r="R2977" t="str">
        <f t="shared" si="283"/>
        <v>plays</v>
      </c>
      <c r="T2977" s="11">
        <f t="shared" si="278"/>
        <v>41970.125</v>
      </c>
      <c r="U2977" s="11">
        <f t="shared" si="279"/>
        <v>41941.683865740742</v>
      </c>
    </row>
    <row r="2978" spans="1:21" ht="3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0"/>
        <v>1.7142857142857142</v>
      </c>
      <c r="P2978" s="7">
        <f t="shared" si="281"/>
        <v>8.5714285714285712</v>
      </c>
      <c r="Q2978" t="str">
        <f t="shared" si="282"/>
        <v>theater</v>
      </c>
      <c r="R2978" t="str">
        <f t="shared" si="283"/>
        <v>plays</v>
      </c>
      <c r="T2978" s="11">
        <f t="shared" si="278"/>
        <v>42442.5</v>
      </c>
      <c r="U2978" s="11">
        <f t="shared" si="279"/>
        <v>42425.730671296296</v>
      </c>
    </row>
    <row r="2979" spans="1:21" ht="5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0"/>
        <v>1.1356666666666666</v>
      </c>
      <c r="P2979" s="7">
        <f t="shared" si="281"/>
        <v>113.56666666666666</v>
      </c>
      <c r="Q2979" t="str">
        <f t="shared" si="282"/>
        <v>theater</v>
      </c>
      <c r="R2979" t="str">
        <f t="shared" si="283"/>
        <v>plays</v>
      </c>
      <c r="T2979" s="11">
        <f t="shared" si="278"/>
        <v>42086.093055555553</v>
      </c>
      <c r="U2979" s="11">
        <f t="shared" si="279"/>
        <v>42026.88118055556</v>
      </c>
    </row>
    <row r="2980" spans="1:21" ht="5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0"/>
        <v>1.2946666666666666</v>
      </c>
      <c r="P2980" s="7">
        <f t="shared" si="281"/>
        <v>60.6875</v>
      </c>
      <c r="Q2980" t="str">
        <f t="shared" si="282"/>
        <v>theater</v>
      </c>
      <c r="R2980" t="str">
        <f t="shared" si="283"/>
        <v>plays</v>
      </c>
      <c r="T2980" s="11">
        <f t="shared" si="278"/>
        <v>41932.249305555553</v>
      </c>
      <c r="U2980" s="11">
        <f t="shared" si="279"/>
        <v>41922.640590277777</v>
      </c>
    </row>
    <row r="2981" spans="1:21" ht="5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0"/>
        <v>1.014</v>
      </c>
      <c r="P2981" s="7">
        <f t="shared" si="281"/>
        <v>110.21739130434783</v>
      </c>
      <c r="Q2981" t="str">
        <f t="shared" si="282"/>
        <v>theater</v>
      </c>
      <c r="R2981" t="str">
        <f t="shared" si="283"/>
        <v>plays</v>
      </c>
      <c r="T2981" s="11">
        <f t="shared" si="278"/>
        <v>42010.25</v>
      </c>
      <c r="U2981" s="11">
        <f t="shared" si="279"/>
        <v>41993.824340277773</v>
      </c>
    </row>
    <row r="2982" spans="1:21" ht="3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0"/>
        <v>1.0916666666666666</v>
      </c>
      <c r="P2982" s="7">
        <f t="shared" si="281"/>
        <v>136.45833333333334</v>
      </c>
      <c r="Q2982" t="str">
        <f t="shared" si="282"/>
        <v>theater</v>
      </c>
      <c r="R2982" t="str">
        <f t="shared" si="283"/>
        <v>plays</v>
      </c>
      <c r="T2982" s="11">
        <f t="shared" si="278"/>
        <v>42240.083333333328</v>
      </c>
      <c r="U2982" s="11">
        <f t="shared" si="279"/>
        <v>42219.915856481486</v>
      </c>
    </row>
    <row r="2983" spans="1:21" ht="5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0"/>
        <v>1.28925</v>
      </c>
      <c r="P2983" s="7">
        <f t="shared" si="281"/>
        <v>53.164948453608247</v>
      </c>
      <c r="Q2983" t="str">
        <f t="shared" si="282"/>
        <v>theater</v>
      </c>
      <c r="R2983" t="str">
        <f t="shared" si="283"/>
        <v>spaces</v>
      </c>
      <c r="T2983" s="11">
        <f t="shared" si="278"/>
        <v>42270.559675925921</v>
      </c>
      <c r="U2983" s="11">
        <f t="shared" si="279"/>
        <v>42225.559675925921</v>
      </c>
    </row>
    <row r="2984" spans="1:21" ht="3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0"/>
        <v>1.0206</v>
      </c>
      <c r="P2984" s="7">
        <f t="shared" si="281"/>
        <v>86.491525423728817</v>
      </c>
      <c r="Q2984" t="str">
        <f t="shared" si="282"/>
        <v>theater</v>
      </c>
      <c r="R2984" t="str">
        <f t="shared" si="283"/>
        <v>spaces</v>
      </c>
      <c r="T2984" s="11">
        <f t="shared" si="278"/>
        <v>42411.686840277776</v>
      </c>
      <c r="U2984" s="11">
        <f t="shared" si="279"/>
        <v>42381.686840277776</v>
      </c>
    </row>
    <row r="2985" spans="1:21" ht="5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0"/>
        <v>1.465395775862069</v>
      </c>
      <c r="P2985" s="7">
        <f t="shared" si="281"/>
        <v>155.23827397260274</v>
      </c>
      <c r="Q2985" t="str">
        <f t="shared" si="282"/>
        <v>theater</v>
      </c>
      <c r="R2985" t="str">
        <f t="shared" si="283"/>
        <v>spaces</v>
      </c>
      <c r="T2985" s="11">
        <f t="shared" si="278"/>
        <v>41954.674027777779</v>
      </c>
      <c r="U2985" s="11">
        <f t="shared" si="279"/>
        <v>41894.632361111115</v>
      </c>
    </row>
    <row r="2986" spans="1:21" ht="5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0"/>
        <v>1.00352</v>
      </c>
      <c r="P2986" s="7">
        <f t="shared" si="281"/>
        <v>115.08256880733946</v>
      </c>
      <c r="Q2986" t="str">
        <f t="shared" si="282"/>
        <v>theater</v>
      </c>
      <c r="R2986" t="str">
        <f t="shared" si="283"/>
        <v>spaces</v>
      </c>
      <c r="T2986" s="11">
        <f t="shared" ref="T2986:T3049" si="284">(((I2986/60)/60)/24)+DATE(1970,1,1)</f>
        <v>42606.278715277775</v>
      </c>
      <c r="U2986" s="11">
        <f t="shared" ref="U2986:U3049" si="285">(((J2986/60)/60)/24)+DATE(1970,1,1)</f>
        <v>42576.278715277775</v>
      </c>
    </row>
    <row r="2987" spans="1:21" ht="5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0"/>
        <v>1.2164999999999999</v>
      </c>
      <c r="P2987" s="7">
        <f t="shared" si="281"/>
        <v>109.5945945945946</v>
      </c>
      <c r="Q2987" t="str">
        <f t="shared" si="282"/>
        <v>theater</v>
      </c>
      <c r="R2987" t="str">
        <f t="shared" si="283"/>
        <v>spaces</v>
      </c>
      <c r="T2987" s="11">
        <f t="shared" si="284"/>
        <v>42674.166666666672</v>
      </c>
      <c r="U2987" s="11">
        <f t="shared" si="285"/>
        <v>42654.973703703698</v>
      </c>
    </row>
    <row r="2988" spans="1:21" ht="5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0"/>
        <v>1.0549999999999999</v>
      </c>
      <c r="P2988" s="7">
        <f t="shared" si="281"/>
        <v>45.214285714285715</v>
      </c>
      <c r="Q2988" t="str">
        <f t="shared" si="282"/>
        <v>theater</v>
      </c>
      <c r="R2988" t="str">
        <f t="shared" si="283"/>
        <v>spaces</v>
      </c>
      <c r="T2988" s="11">
        <f t="shared" si="284"/>
        <v>42491.458402777775</v>
      </c>
      <c r="U2988" s="11">
        <f t="shared" si="285"/>
        <v>42431.500069444446</v>
      </c>
    </row>
    <row r="2989" spans="1:21" ht="5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0"/>
        <v>1.1040080000000001</v>
      </c>
      <c r="P2989" s="7">
        <f t="shared" si="281"/>
        <v>104.15169811320754</v>
      </c>
      <c r="Q2989" t="str">
        <f t="shared" si="282"/>
        <v>theater</v>
      </c>
      <c r="R2989" t="str">
        <f t="shared" si="283"/>
        <v>spaces</v>
      </c>
      <c r="T2989" s="11">
        <f t="shared" si="284"/>
        <v>42656</v>
      </c>
      <c r="U2989" s="11">
        <f t="shared" si="285"/>
        <v>42627.307303240741</v>
      </c>
    </row>
    <row r="2990" spans="1:21" ht="5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0"/>
        <v>1</v>
      </c>
      <c r="P2990" s="7">
        <f t="shared" si="281"/>
        <v>35.714285714285715</v>
      </c>
      <c r="Q2990" t="str">
        <f t="shared" si="282"/>
        <v>theater</v>
      </c>
      <c r="R2990" t="str">
        <f t="shared" si="283"/>
        <v>spaces</v>
      </c>
      <c r="T2990" s="11">
        <f t="shared" si="284"/>
        <v>42541.362048611118</v>
      </c>
      <c r="U2990" s="11">
        <f t="shared" si="285"/>
        <v>42511.362048611118</v>
      </c>
    </row>
    <row r="2991" spans="1:21" ht="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0"/>
        <v>1.76535</v>
      </c>
      <c r="P2991" s="7">
        <f t="shared" si="281"/>
        <v>96.997252747252745</v>
      </c>
      <c r="Q2991" t="str">
        <f t="shared" si="282"/>
        <v>theater</v>
      </c>
      <c r="R2991" t="str">
        <f t="shared" si="283"/>
        <v>spaces</v>
      </c>
      <c r="T2991" s="11">
        <f t="shared" si="284"/>
        <v>42359.207638888889</v>
      </c>
      <c r="U2991" s="11">
        <f t="shared" si="285"/>
        <v>42337.02039351852</v>
      </c>
    </row>
    <row r="2992" spans="1:21" ht="5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0"/>
        <v>1</v>
      </c>
      <c r="P2992" s="7">
        <f t="shared" si="281"/>
        <v>370.37037037037038</v>
      </c>
      <c r="Q2992" t="str">
        <f t="shared" si="282"/>
        <v>theater</v>
      </c>
      <c r="R2992" t="str">
        <f t="shared" si="283"/>
        <v>spaces</v>
      </c>
      <c r="T2992" s="11">
        <f t="shared" si="284"/>
        <v>42376.57430555555</v>
      </c>
      <c r="U2992" s="11">
        <f t="shared" si="285"/>
        <v>42341.57430555555</v>
      </c>
    </row>
    <row r="2993" spans="1:21" ht="5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0"/>
        <v>1.0329411764705883</v>
      </c>
      <c r="P2993" s="7">
        <f t="shared" si="281"/>
        <v>94.408602150537632</v>
      </c>
      <c r="Q2993" t="str">
        <f t="shared" si="282"/>
        <v>theater</v>
      </c>
      <c r="R2993" t="str">
        <f t="shared" si="283"/>
        <v>spaces</v>
      </c>
      <c r="T2993" s="11">
        <f t="shared" si="284"/>
        <v>42762.837152777778</v>
      </c>
      <c r="U2993" s="11">
        <f t="shared" si="285"/>
        <v>42740.837152777778</v>
      </c>
    </row>
    <row r="2994" spans="1:21" ht="5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0"/>
        <v>1.0449999999999999</v>
      </c>
      <c r="P2994" s="7">
        <f t="shared" si="281"/>
        <v>48.984375</v>
      </c>
      <c r="Q2994" t="str">
        <f t="shared" si="282"/>
        <v>theater</v>
      </c>
      <c r="R2994" t="str">
        <f t="shared" si="283"/>
        <v>spaces</v>
      </c>
      <c r="T2994" s="11">
        <f t="shared" si="284"/>
        <v>42652.767476851848</v>
      </c>
      <c r="U2994" s="11">
        <f t="shared" si="285"/>
        <v>42622.767476851848</v>
      </c>
    </row>
    <row r="2995" spans="1:21" ht="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0"/>
        <v>1.0029999999999999</v>
      </c>
      <c r="P2995" s="7">
        <f t="shared" si="281"/>
        <v>45.590909090909093</v>
      </c>
      <c r="Q2995" t="str">
        <f t="shared" si="282"/>
        <v>theater</v>
      </c>
      <c r="R2995" t="str">
        <f t="shared" si="283"/>
        <v>spaces</v>
      </c>
      <c r="T2995" s="11">
        <f t="shared" si="284"/>
        <v>42420.838738425926</v>
      </c>
      <c r="U2995" s="11">
        <f t="shared" si="285"/>
        <v>42390.838738425926</v>
      </c>
    </row>
    <row r="2996" spans="1:21" ht="3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0"/>
        <v>4.577466666666667</v>
      </c>
      <c r="P2996" s="7">
        <f t="shared" si="281"/>
        <v>23.275254237288134</v>
      </c>
      <c r="Q2996" t="str">
        <f t="shared" si="282"/>
        <v>theater</v>
      </c>
      <c r="R2996" t="str">
        <f t="shared" si="283"/>
        <v>spaces</v>
      </c>
      <c r="T2996" s="11">
        <f t="shared" si="284"/>
        <v>41915.478842592594</v>
      </c>
      <c r="U2996" s="11">
        <f t="shared" si="285"/>
        <v>41885.478842592594</v>
      </c>
    </row>
    <row r="2997" spans="1:21" ht="5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0"/>
        <v>1.0496000000000001</v>
      </c>
      <c r="P2997" s="7">
        <f t="shared" si="281"/>
        <v>63.2289156626506</v>
      </c>
      <c r="Q2997" t="str">
        <f t="shared" si="282"/>
        <v>theater</v>
      </c>
      <c r="R2997" t="str">
        <f t="shared" si="283"/>
        <v>spaces</v>
      </c>
      <c r="T2997" s="11">
        <f t="shared" si="284"/>
        <v>42754.665173611109</v>
      </c>
      <c r="U2997" s="11">
        <f t="shared" si="285"/>
        <v>42724.665173611109</v>
      </c>
    </row>
    <row r="2998" spans="1:21" ht="3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0"/>
        <v>1.7194285714285715</v>
      </c>
      <c r="P2998" s="7">
        <f t="shared" si="281"/>
        <v>153.5204081632653</v>
      </c>
      <c r="Q2998" t="str">
        <f t="shared" si="282"/>
        <v>theater</v>
      </c>
      <c r="R2998" t="str">
        <f t="shared" si="283"/>
        <v>spaces</v>
      </c>
      <c r="T2998" s="11">
        <f t="shared" si="284"/>
        <v>42150.912500000006</v>
      </c>
      <c r="U2998" s="11">
        <f t="shared" si="285"/>
        <v>42090.912500000006</v>
      </c>
    </row>
    <row r="2999" spans="1:21" ht="5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0"/>
        <v>1.0373000000000001</v>
      </c>
      <c r="P2999" s="7">
        <f t="shared" si="281"/>
        <v>90.2</v>
      </c>
      <c r="Q2999" t="str">
        <f t="shared" si="282"/>
        <v>theater</v>
      </c>
      <c r="R2999" t="str">
        <f t="shared" si="283"/>
        <v>spaces</v>
      </c>
      <c r="T2999" s="11">
        <f t="shared" si="284"/>
        <v>42793.207638888889</v>
      </c>
      <c r="U2999" s="11">
        <f t="shared" si="285"/>
        <v>42775.733715277776</v>
      </c>
    </row>
    <row r="3000" spans="1:21" ht="5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0"/>
        <v>1.0302899999999999</v>
      </c>
      <c r="P3000" s="7">
        <f t="shared" si="281"/>
        <v>118.97113163972287</v>
      </c>
      <c r="Q3000" t="str">
        <f t="shared" si="282"/>
        <v>theater</v>
      </c>
      <c r="R3000" t="str">
        <f t="shared" si="283"/>
        <v>spaces</v>
      </c>
      <c r="T3000" s="11">
        <f t="shared" si="284"/>
        <v>41806.184027777781</v>
      </c>
      <c r="U3000" s="11">
        <f t="shared" si="285"/>
        <v>41778.193622685183</v>
      </c>
    </row>
    <row r="3001" spans="1:21" ht="5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0"/>
        <v>1.1888888888888889</v>
      </c>
      <c r="P3001" s="7">
        <f t="shared" si="281"/>
        <v>80.25</v>
      </c>
      <c r="Q3001" t="str">
        <f t="shared" si="282"/>
        <v>theater</v>
      </c>
      <c r="R3001" t="str">
        <f t="shared" si="283"/>
        <v>spaces</v>
      </c>
      <c r="T3001" s="11">
        <f t="shared" si="284"/>
        <v>42795.083333333328</v>
      </c>
      <c r="U3001" s="11">
        <f t="shared" si="285"/>
        <v>42780.740277777775</v>
      </c>
    </row>
    <row r="3002" spans="1:21" ht="5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0"/>
        <v>1</v>
      </c>
      <c r="P3002" s="7">
        <f t="shared" si="281"/>
        <v>62.5</v>
      </c>
      <c r="Q3002" t="str">
        <f t="shared" si="282"/>
        <v>theater</v>
      </c>
      <c r="R3002" t="str">
        <f t="shared" si="283"/>
        <v>spaces</v>
      </c>
      <c r="T3002" s="11">
        <f t="shared" si="284"/>
        <v>42766.75</v>
      </c>
      <c r="U3002" s="11">
        <f t="shared" si="285"/>
        <v>42752.827199074076</v>
      </c>
    </row>
    <row r="3003" spans="1:21" ht="5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0"/>
        <v>3.1869988910451896</v>
      </c>
      <c r="P3003" s="7">
        <f t="shared" si="281"/>
        <v>131.37719999999999</v>
      </c>
      <c r="Q3003" t="str">
        <f t="shared" si="282"/>
        <v>theater</v>
      </c>
      <c r="R3003" t="str">
        <f t="shared" si="283"/>
        <v>spaces</v>
      </c>
      <c r="T3003" s="11">
        <f t="shared" si="284"/>
        <v>42564.895625000005</v>
      </c>
      <c r="U3003" s="11">
        <f t="shared" si="285"/>
        <v>42534.895625000005</v>
      </c>
    </row>
    <row r="3004" spans="1:21" ht="3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0"/>
        <v>1.0850614285714286</v>
      </c>
      <c r="P3004" s="7">
        <f t="shared" si="281"/>
        <v>73.032980769230775</v>
      </c>
      <c r="Q3004" t="str">
        <f t="shared" si="282"/>
        <v>theater</v>
      </c>
      <c r="R3004" t="str">
        <f t="shared" si="283"/>
        <v>spaces</v>
      </c>
      <c r="T3004" s="11">
        <f t="shared" si="284"/>
        <v>41269.83625</v>
      </c>
      <c r="U3004" s="11">
        <f t="shared" si="285"/>
        <v>41239.83625</v>
      </c>
    </row>
    <row r="3005" spans="1:21" ht="5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0"/>
        <v>1.0116666666666667</v>
      </c>
      <c r="P3005" s="7">
        <f t="shared" si="281"/>
        <v>178.52941176470588</v>
      </c>
      <c r="Q3005" t="str">
        <f t="shared" si="282"/>
        <v>theater</v>
      </c>
      <c r="R3005" t="str">
        <f t="shared" si="283"/>
        <v>spaces</v>
      </c>
      <c r="T3005" s="11">
        <f t="shared" si="284"/>
        <v>42430.249305555553</v>
      </c>
      <c r="U3005" s="11">
        <f t="shared" si="285"/>
        <v>42398.849259259259</v>
      </c>
    </row>
    <row r="3006" spans="1:21" ht="5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0"/>
        <v>1.12815</v>
      </c>
      <c r="P3006" s="7">
        <f t="shared" si="281"/>
        <v>162.90974729241879</v>
      </c>
      <c r="Q3006" t="str">
        <f t="shared" si="282"/>
        <v>theater</v>
      </c>
      <c r="R3006" t="str">
        <f t="shared" si="283"/>
        <v>spaces</v>
      </c>
      <c r="T3006" s="11">
        <f t="shared" si="284"/>
        <v>41958.922731481478</v>
      </c>
      <c r="U3006" s="11">
        <f t="shared" si="285"/>
        <v>41928.881064814814</v>
      </c>
    </row>
    <row r="3007" spans="1:21" ht="5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0"/>
        <v>1.2049622641509434</v>
      </c>
      <c r="P3007" s="7">
        <f t="shared" si="281"/>
        <v>108.24237288135593</v>
      </c>
      <c r="Q3007" t="str">
        <f t="shared" si="282"/>
        <v>theater</v>
      </c>
      <c r="R3007" t="str">
        <f t="shared" si="283"/>
        <v>spaces</v>
      </c>
      <c r="T3007" s="11">
        <f t="shared" si="284"/>
        <v>41918.674826388888</v>
      </c>
      <c r="U3007" s="11">
        <f t="shared" si="285"/>
        <v>41888.674826388888</v>
      </c>
    </row>
    <row r="3008" spans="1:21" ht="3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0"/>
        <v>1.0774999999999999</v>
      </c>
      <c r="P3008" s="7">
        <f t="shared" si="281"/>
        <v>88.865979381443296</v>
      </c>
      <c r="Q3008" t="str">
        <f t="shared" si="282"/>
        <v>theater</v>
      </c>
      <c r="R3008" t="str">
        <f t="shared" si="283"/>
        <v>spaces</v>
      </c>
      <c r="T3008" s="11">
        <f t="shared" si="284"/>
        <v>41987.756840277783</v>
      </c>
      <c r="U3008" s="11">
        <f t="shared" si="285"/>
        <v>41957.756840277783</v>
      </c>
    </row>
    <row r="3009" spans="1:21" ht="2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0"/>
        <v>1.8</v>
      </c>
      <c r="P3009" s="7">
        <f t="shared" si="281"/>
        <v>54</v>
      </c>
      <c r="Q3009" t="str">
        <f t="shared" si="282"/>
        <v>theater</v>
      </c>
      <c r="R3009" t="str">
        <f t="shared" si="283"/>
        <v>spaces</v>
      </c>
      <c r="T3009" s="11">
        <f t="shared" si="284"/>
        <v>42119.216238425928</v>
      </c>
      <c r="U3009" s="11">
        <f t="shared" si="285"/>
        <v>42098.216238425928</v>
      </c>
    </row>
    <row r="3010" spans="1:21" ht="5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0"/>
        <v>1.0116666666666667</v>
      </c>
      <c r="P3010" s="7">
        <f t="shared" si="281"/>
        <v>116.73076923076923</v>
      </c>
      <c r="Q3010" t="str">
        <f t="shared" si="282"/>
        <v>theater</v>
      </c>
      <c r="R3010" t="str">
        <f t="shared" si="283"/>
        <v>spaces</v>
      </c>
      <c r="T3010" s="11">
        <f t="shared" si="284"/>
        <v>42390.212025462963</v>
      </c>
      <c r="U3010" s="11">
        <f t="shared" si="285"/>
        <v>42360.212025462963</v>
      </c>
    </row>
    <row r="3011" spans="1:21" ht="5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6">IF(L3011=0,0,E3011/D3011)</f>
        <v>1.19756</v>
      </c>
      <c r="P3011" s="7">
        <f t="shared" ref="P3011:P3074" si="287">IF(L3011=0, 0,E3011/L3011)</f>
        <v>233.8984375</v>
      </c>
      <c r="Q3011" t="str">
        <f t="shared" ref="Q3011:Q3074" si="288">LEFT(N3011, SEARCH("/",N3011,1)-1)</f>
        <v>theater</v>
      </c>
      <c r="R3011" t="str">
        <f t="shared" ref="R3011:R3074" si="289">RIGHT(N3011,LEN(N3011)-SEARCH("/",N3011,1))</f>
        <v>spaces</v>
      </c>
      <c r="T3011" s="11">
        <f t="shared" si="284"/>
        <v>41969.611574074079</v>
      </c>
      <c r="U3011" s="11">
        <f t="shared" si="285"/>
        <v>41939.569907407407</v>
      </c>
    </row>
    <row r="3012" spans="1:21" ht="5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6"/>
        <v>1.58</v>
      </c>
      <c r="P3012" s="7">
        <f t="shared" si="287"/>
        <v>158</v>
      </c>
      <c r="Q3012" t="str">
        <f t="shared" si="288"/>
        <v>theater</v>
      </c>
      <c r="R3012" t="str">
        <f t="shared" si="289"/>
        <v>spaces</v>
      </c>
      <c r="T3012" s="11">
        <f t="shared" si="284"/>
        <v>42056.832395833335</v>
      </c>
      <c r="U3012" s="11">
        <f t="shared" si="285"/>
        <v>41996.832395833335</v>
      </c>
    </row>
    <row r="3013" spans="1:21" ht="5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6"/>
        <v>1.2366666666666666</v>
      </c>
      <c r="P3013" s="7">
        <f t="shared" si="287"/>
        <v>14.84</v>
      </c>
      <c r="Q3013" t="str">
        <f t="shared" si="288"/>
        <v>theater</v>
      </c>
      <c r="R3013" t="str">
        <f t="shared" si="289"/>
        <v>spaces</v>
      </c>
      <c r="T3013" s="11">
        <f t="shared" si="284"/>
        <v>42361.957638888889</v>
      </c>
      <c r="U3013" s="11">
        <f t="shared" si="285"/>
        <v>42334.468935185185</v>
      </c>
    </row>
    <row r="3014" spans="1:21" ht="3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6"/>
        <v>1.1712499999999999</v>
      </c>
      <c r="P3014" s="7">
        <f t="shared" si="287"/>
        <v>85.181818181818187</v>
      </c>
      <c r="Q3014" t="str">
        <f t="shared" si="288"/>
        <v>theater</v>
      </c>
      <c r="R3014" t="str">
        <f t="shared" si="289"/>
        <v>spaces</v>
      </c>
      <c r="T3014" s="11">
        <f t="shared" si="284"/>
        <v>42045.702893518523</v>
      </c>
      <c r="U3014" s="11">
        <f t="shared" si="285"/>
        <v>42024.702893518523</v>
      </c>
    </row>
    <row r="3015" spans="1:21" ht="5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6"/>
        <v>1.5696000000000001</v>
      </c>
      <c r="P3015" s="7">
        <f t="shared" si="287"/>
        <v>146.69158878504672</v>
      </c>
      <c r="Q3015" t="str">
        <f t="shared" si="288"/>
        <v>theater</v>
      </c>
      <c r="R3015" t="str">
        <f t="shared" si="289"/>
        <v>spaces</v>
      </c>
      <c r="T3015" s="11">
        <f t="shared" si="284"/>
        <v>42176.836215277777</v>
      </c>
      <c r="U3015" s="11">
        <f t="shared" si="285"/>
        <v>42146.836215277777</v>
      </c>
    </row>
    <row r="3016" spans="1:21" ht="5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6"/>
        <v>1.13104</v>
      </c>
      <c r="P3016" s="7">
        <f t="shared" si="287"/>
        <v>50.764811490125673</v>
      </c>
      <c r="Q3016" t="str">
        <f t="shared" si="288"/>
        <v>theater</v>
      </c>
      <c r="R3016" t="str">
        <f t="shared" si="289"/>
        <v>spaces</v>
      </c>
      <c r="T3016" s="11">
        <f t="shared" si="284"/>
        <v>41948.208333333336</v>
      </c>
      <c r="U3016" s="11">
        <f t="shared" si="285"/>
        <v>41920.123611111114</v>
      </c>
    </row>
    <row r="3017" spans="1:21" ht="3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6"/>
        <v>1.0317647058823529</v>
      </c>
      <c r="P3017" s="7">
        <f t="shared" si="287"/>
        <v>87.7</v>
      </c>
      <c r="Q3017" t="str">
        <f t="shared" si="288"/>
        <v>theater</v>
      </c>
      <c r="R3017" t="str">
        <f t="shared" si="289"/>
        <v>spaces</v>
      </c>
      <c r="T3017" s="11">
        <f t="shared" si="284"/>
        <v>41801.166666666664</v>
      </c>
      <c r="U3017" s="11">
        <f t="shared" si="285"/>
        <v>41785.72729166667</v>
      </c>
    </row>
    <row r="3018" spans="1:21" ht="5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6"/>
        <v>1.0261176470588236</v>
      </c>
      <c r="P3018" s="7">
        <f t="shared" si="287"/>
        <v>242.27777777777777</v>
      </c>
      <c r="Q3018" t="str">
        <f t="shared" si="288"/>
        <v>theater</v>
      </c>
      <c r="R3018" t="str">
        <f t="shared" si="289"/>
        <v>spaces</v>
      </c>
      <c r="T3018" s="11">
        <f t="shared" si="284"/>
        <v>41838.548055555555</v>
      </c>
      <c r="U3018" s="11">
        <f t="shared" si="285"/>
        <v>41778.548055555555</v>
      </c>
    </row>
    <row r="3019" spans="1:21" ht="5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6"/>
        <v>1.0584090909090909</v>
      </c>
      <c r="P3019" s="7">
        <f t="shared" si="287"/>
        <v>146.44654088050314</v>
      </c>
      <c r="Q3019" t="str">
        <f t="shared" si="288"/>
        <v>theater</v>
      </c>
      <c r="R3019" t="str">
        <f t="shared" si="289"/>
        <v>spaces</v>
      </c>
      <c r="T3019" s="11">
        <f t="shared" si="284"/>
        <v>41871.850034722222</v>
      </c>
      <c r="U3019" s="11">
        <f t="shared" si="285"/>
        <v>41841.850034722222</v>
      </c>
    </row>
    <row r="3020" spans="1:21" ht="5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6"/>
        <v>1.0071428571428571</v>
      </c>
      <c r="P3020" s="7">
        <f t="shared" si="287"/>
        <v>103.17073170731707</v>
      </c>
      <c r="Q3020" t="str">
        <f t="shared" si="288"/>
        <v>theater</v>
      </c>
      <c r="R3020" t="str">
        <f t="shared" si="289"/>
        <v>spaces</v>
      </c>
      <c r="T3020" s="11">
        <f t="shared" si="284"/>
        <v>42205.916666666672</v>
      </c>
      <c r="U3020" s="11">
        <f t="shared" si="285"/>
        <v>42163.29833333334</v>
      </c>
    </row>
    <row r="3021" spans="1:21" ht="5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6"/>
        <v>1.2123333333333333</v>
      </c>
      <c r="P3021" s="7">
        <f t="shared" si="287"/>
        <v>80.464601769911511</v>
      </c>
      <c r="Q3021" t="str">
        <f t="shared" si="288"/>
        <v>theater</v>
      </c>
      <c r="R3021" t="str">
        <f t="shared" si="289"/>
        <v>spaces</v>
      </c>
      <c r="T3021" s="11">
        <f t="shared" si="284"/>
        <v>41786.125</v>
      </c>
      <c r="U3021" s="11">
        <f t="shared" si="285"/>
        <v>41758.833564814813</v>
      </c>
    </row>
    <row r="3022" spans="1:21" ht="5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6"/>
        <v>1.0057142857142858</v>
      </c>
      <c r="P3022" s="7">
        <f t="shared" si="287"/>
        <v>234.66666666666666</v>
      </c>
      <c r="Q3022" t="str">
        <f t="shared" si="288"/>
        <v>theater</v>
      </c>
      <c r="R3022" t="str">
        <f t="shared" si="289"/>
        <v>spaces</v>
      </c>
      <c r="T3022" s="11">
        <f t="shared" si="284"/>
        <v>42230.846446759257</v>
      </c>
      <c r="U3022" s="11">
        <f t="shared" si="285"/>
        <v>42170.846446759257</v>
      </c>
    </row>
    <row r="3023" spans="1:21" ht="5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6"/>
        <v>1.1602222222222223</v>
      </c>
      <c r="P3023" s="7">
        <f t="shared" si="287"/>
        <v>50.689320388349515</v>
      </c>
      <c r="Q3023" t="str">
        <f t="shared" si="288"/>
        <v>theater</v>
      </c>
      <c r="R3023" t="str">
        <f t="shared" si="289"/>
        <v>spaces</v>
      </c>
      <c r="T3023" s="11">
        <f t="shared" si="284"/>
        <v>42696.249305555553</v>
      </c>
      <c r="U3023" s="11">
        <f t="shared" si="285"/>
        <v>42660.618854166663</v>
      </c>
    </row>
    <row r="3024" spans="1:21" ht="5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6"/>
        <v>1.0087999999999999</v>
      </c>
      <c r="P3024" s="7">
        <f t="shared" si="287"/>
        <v>162.70967741935485</v>
      </c>
      <c r="Q3024" t="str">
        <f t="shared" si="288"/>
        <v>theater</v>
      </c>
      <c r="R3024" t="str">
        <f t="shared" si="289"/>
        <v>spaces</v>
      </c>
      <c r="T3024" s="11">
        <f t="shared" si="284"/>
        <v>42609.95380787037</v>
      </c>
      <c r="U3024" s="11">
        <f t="shared" si="285"/>
        <v>42564.95380787037</v>
      </c>
    </row>
    <row r="3025" spans="1:21" ht="5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6"/>
        <v>1.03</v>
      </c>
      <c r="P3025" s="7">
        <f t="shared" si="287"/>
        <v>120.16666666666667</v>
      </c>
      <c r="Q3025" t="str">
        <f t="shared" si="288"/>
        <v>theater</v>
      </c>
      <c r="R3025" t="str">
        <f t="shared" si="289"/>
        <v>spaces</v>
      </c>
      <c r="T3025" s="11">
        <f t="shared" si="284"/>
        <v>42166.675763888896</v>
      </c>
      <c r="U3025" s="11">
        <f t="shared" si="285"/>
        <v>42121.675763888896</v>
      </c>
    </row>
    <row r="3026" spans="1:21" ht="5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6"/>
        <v>2.4641999999999999</v>
      </c>
      <c r="P3026" s="7">
        <f t="shared" si="287"/>
        <v>67.697802197802204</v>
      </c>
      <c r="Q3026" t="str">
        <f t="shared" si="288"/>
        <v>theater</v>
      </c>
      <c r="R3026" t="str">
        <f t="shared" si="289"/>
        <v>spaces</v>
      </c>
      <c r="T3026" s="11">
        <f t="shared" si="284"/>
        <v>41188.993923611109</v>
      </c>
      <c r="U3026" s="11">
        <f t="shared" si="285"/>
        <v>41158.993923611109</v>
      </c>
    </row>
    <row r="3027" spans="1:21" ht="3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6"/>
        <v>3.0219999999999998</v>
      </c>
      <c r="P3027" s="7">
        <f t="shared" si="287"/>
        <v>52.103448275862071</v>
      </c>
      <c r="Q3027" t="str">
        <f t="shared" si="288"/>
        <v>theater</v>
      </c>
      <c r="R3027" t="str">
        <f t="shared" si="289"/>
        <v>spaces</v>
      </c>
      <c r="T3027" s="11">
        <f t="shared" si="284"/>
        <v>41789.666666666664</v>
      </c>
      <c r="U3027" s="11">
        <f t="shared" si="285"/>
        <v>41761.509409722225</v>
      </c>
    </row>
    <row r="3028" spans="1:21" ht="5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6"/>
        <v>1.4333333333333333</v>
      </c>
      <c r="P3028" s="7">
        <f t="shared" si="287"/>
        <v>51.6</v>
      </c>
      <c r="Q3028" t="str">
        <f t="shared" si="288"/>
        <v>theater</v>
      </c>
      <c r="R3028" t="str">
        <f t="shared" si="289"/>
        <v>spaces</v>
      </c>
      <c r="T3028" s="11">
        <f t="shared" si="284"/>
        <v>42797.459398148145</v>
      </c>
      <c r="U3028" s="11">
        <f t="shared" si="285"/>
        <v>42783.459398148145</v>
      </c>
    </row>
    <row r="3029" spans="1:21" ht="3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6"/>
        <v>1.3144</v>
      </c>
      <c r="P3029" s="7">
        <f t="shared" si="287"/>
        <v>164.3</v>
      </c>
      <c r="Q3029" t="str">
        <f t="shared" si="288"/>
        <v>theater</v>
      </c>
      <c r="R3029" t="str">
        <f t="shared" si="289"/>
        <v>spaces</v>
      </c>
      <c r="T3029" s="11">
        <f t="shared" si="284"/>
        <v>42083.662627314814</v>
      </c>
      <c r="U3029" s="11">
        <f t="shared" si="285"/>
        <v>42053.704293981486</v>
      </c>
    </row>
    <row r="3030" spans="1:21" ht="3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6"/>
        <v>1.6801999999999999</v>
      </c>
      <c r="P3030" s="7">
        <f t="shared" si="287"/>
        <v>84.858585858585855</v>
      </c>
      <c r="Q3030" t="str">
        <f t="shared" si="288"/>
        <v>theater</v>
      </c>
      <c r="R3030" t="str">
        <f t="shared" si="289"/>
        <v>spaces</v>
      </c>
      <c r="T3030" s="11">
        <f t="shared" si="284"/>
        <v>42597.264178240745</v>
      </c>
      <c r="U3030" s="11">
        <f t="shared" si="285"/>
        <v>42567.264178240745</v>
      </c>
    </row>
    <row r="3031" spans="1:21" ht="5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6"/>
        <v>1.0967666666666667</v>
      </c>
      <c r="P3031" s="7">
        <f t="shared" si="287"/>
        <v>94.548850574712645</v>
      </c>
      <c r="Q3031" t="str">
        <f t="shared" si="288"/>
        <v>theater</v>
      </c>
      <c r="R3031" t="str">
        <f t="shared" si="289"/>
        <v>spaces</v>
      </c>
      <c r="T3031" s="11">
        <f t="shared" si="284"/>
        <v>41961.190972222219</v>
      </c>
      <c r="U3031" s="11">
        <f t="shared" si="285"/>
        <v>41932.708877314813</v>
      </c>
    </row>
    <row r="3032" spans="1:21" ht="5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6"/>
        <v>1.0668571428571429</v>
      </c>
      <c r="P3032" s="7">
        <f t="shared" si="287"/>
        <v>45.536585365853661</v>
      </c>
      <c r="Q3032" t="str">
        <f t="shared" si="288"/>
        <v>theater</v>
      </c>
      <c r="R3032" t="str">
        <f t="shared" si="289"/>
        <v>spaces</v>
      </c>
      <c r="T3032" s="11">
        <f t="shared" si="284"/>
        <v>42263.747349537036</v>
      </c>
      <c r="U3032" s="11">
        <f t="shared" si="285"/>
        <v>42233.747349537036</v>
      </c>
    </row>
    <row r="3033" spans="1:21" ht="68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6"/>
        <v>1</v>
      </c>
      <c r="P3033" s="7">
        <f t="shared" si="287"/>
        <v>51.724137931034484</v>
      </c>
      <c r="Q3033" t="str">
        <f t="shared" si="288"/>
        <v>theater</v>
      </c>
      <c r="R3033" t="str">
        <f t="shared" si="289"/>
        <v>spaces</v>
      </c>
      <c r="T3033" s="11">
        <f t="shared" si="284"/>
        <v>42657.882488425923</v>
      </c>
      <c r="U3033" s="11">
        <f t="shared" si="285"/>
        <v>42597.882488425923</v>
      </c>
    </row>
    <row r="3034" spans="1:21" ht="5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6"/>
        <v>1.272</v>
      </c>
      <c r="P3034" s="7">
        <f t="shared" si="287"/>
        <v>50.88</v>
      </c>
      <c r="Q3034" t="str">
        <f t="shared" si="288"/>
        <v>theater</v>
      </c>
      <c r="R3034" t="str">
        <f t="shared" si="289"/>
        <v>spaces</v>
      </c>
      <c r="T3034" s="11">
        <f t="shared" si="284"/>
        <v>42258.044664351852</v>
      </c>
      <c r="U3034" s="11">
        <f t="shared" si="285"/>
        <v>42228.044664351852</v>
      </c>
    </row>
    <row r="3035" spans="1:21" ht="3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6"/>
        <v>1.4653333333333334</v>
      </c>
      <c r="P3035" s="7">
        <f t="shared" si="287"/>
        <v>191.13043478260869</v>
      </c>
      <c r="Q3035" t="str">
        <f t="shared" si="288"/>
        <v>theater</v>
      </c>
      <c r="R3035" t="str">
        <f t="shared" si="289"/>
        <v>spaces</v>
      </c>
      <c r="T3035" s="11">
        <f t="shared" si="284"/>
        <v>42600.110243055555</v>
      </c>
      <c r="U3035" s="11">
        <f t="shared" si="285"/>
        <v>42570.110243055555</v>
      </c>
    </row>
    <row r="3036" spans="1:21" ht="6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6"/>
        <v>1.1253599999999999</v>
      </c>
      <c r="P3036" s="7">
        <f t="shared" si="287"/>
        <v>89.314285714285717</v>
      </c>
      <c r="Q3036" t="str">
        <f t="shared" si="288"/>
        <v>theater</v>
      </c>
      <c r="R3036" t="str">
        <f t="shared" si="289"/>
        <v>spaces</v>
      </c>
      <c r="T3036" s="11">
        <f t="shared" si="284"/>
        <v>42675.165972222225</v>
      </c>
      <c r="U3036" s="11">
        <f t="shared" si="285"/>
        <v>42644.535358796296</v>
      </c>
    </row>
    <row r="3037" spans="1:21" ht="3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6"/>
        <v>1.0878684000000001</v>
      </c>
      <c r="P3037" s="7">
        <f t="shared" si="287"/>
        <v>88.588631921824103</v>
      </c>
      <c r="Q3037" t="str">
        <f t="shared" si="288"/>
        <v>theater</v>
      </c>
      <c r="R3037" t="str">
        <f t="shared" si="289"/>
        <v>spaces</v>
      </c>
      <c r="T3037" s="11">
        <f t="shared" si="284"/>
        <v>41398.560289351852</v>
      </c>
      <c r="U3037" s="11">
        <f t="shared" si="285"/>
        <v>41368.560289351852</v>
      </c>
    </row>
    <row r="3038" spans="1:21" ht="5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6"/>
        <v>1.26732</v>
      </c>
      <c r="P3038" s="7">
        <f t="shared" si="287"/>
        <v>96.300911854103347</v>
      </c>
      <c r="Q3038" t="str">
        <f t="shared" si="288"/>
        <v>theater</v>
      </c>
      <c r="R3038" t="str">
        <f t="shared" si="289"/>
        <v>spaces</v>
      </c>
      <c r="T3038" s="11">
        <f t="shared" si="284"/>
        <v>41502.499305555553</v>
      </c>
      <c r="U3038" s="11">
        <f t="shared" si="285"/>
        <v>41466.785231481481</v>
      </c>
    </row>
    <row r="3039" spans="1:21" ht="5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6"/>
        <v>2.1320000000000001</v>
      </c>
      <c r="P3039" s="7">
        <f t="shared" si="287"/>
        <v>33.3125</v>
      </c>
      <c r="Q3039" t="str">
        <f t="shared" si="288"/>
        <v>theater</v>
      </c>
      <c r="R3039" t="str">
        <f t="shared" si="289"/>
        <v>spaces</v>
      </c>
      <c r="T3039" s="11">
        <f t="shared" si="284"/>
        <v>40453.207638888889</v>
      </c>
      <c r="U3039" s="11">
        <f t="shared" si="285"/>
        <v>40378.893206018518</v>
      </c>
    </row>
    <row r="3040" spans="1:21" ht="5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6"/>
        <v>1.0049999999999999</v>
      </c>
      <c r="P3040" s="7">
        <f t="shared" si="287"/>
        <v>37.222222222222221</v>
      </c>
      <c r="Q3040" t="str">
        <f t="shared" si="288"/>
        <v>theater</v>
      </c>
      <c r="R3040" t="str">
        <f t="shared" si="289"/>
        <v>spaces</v>
      </c>
      <c r="T3040" s="11">
        <f t="shared" si="284"/>
        <v>42433.252280092594</v>
      </c>
      <c r="U3040" s="11">
        <f t="shared" si="285"/>
        <v>42373.252280092594</v>
      </c>
    </row>
    <row r="3041" spans="1:21" ht="5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6"/>
        <v>1.0871389999999999</v>
      </c>
      <c r="P3041" s="7">
        <f t="shared" si="287"/>
        <v>92.130423728813554</v>
      </c>
      <c r="Q3041" t="str">
        <f t="shared" si="288"/>
        <v>theater</v>
      </c>
      <c r="R3041" t="str">
        <f t="shared" si="289"/>
        <v>spaces</v>
      </c>
      <c r="T3041" s="11">
        <f t="shared" si="284"/>
        <v>41637.332638888889</v>
      </c>
      <c r="U3041" s="11">
        <f t="shared" si="285"/>
        <v>41610.794421296298</v>
      </c>
    </row>
    <row r="3042" spans="1:21" ht="3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6"/>
        <v>1.075</v>
      </c>
      <c r="P3042" s="7">
        <f t="shared" si="287"/>
        <v>76.785714285714292</v>
      </c>
      <c r="Q3042" t="str">
        <f t="shared" si="288"/>
        <v>theater</v>
      </c>
      <c r="R3042" t="str">
        <f t="shared" si="289"/>
        <v>spaces</v>
      </c>
      <c r="T3042" s="11">
        <f t="shared" si="284"/>
        <v>42181.958333333328</v>
      </c>
      <c r="U3042" s="11">
        <f t="shared" si="285"/>
        <v>42177.791909722218</v>
      </c>
    </row>
    <row r="3043" spans="1:21" ht="3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6"/>
        <v>1.1048192771084338</v>
      </c>
      <c r="P3043" s="7">
        <f t="shared" si="287"/>
        <v>96.526315789473685</v>
      </c>
      <c r="Q3043" t="str">
        <f t="shared" si="288"/>
        <v>theater</v>
      </c>
      <c r="R3043" t="str">
        <f t="shared" si="289"/>
        <v>spaces</v>
      </c>
      <c r="T3043" s="11">
        <f t="shared" si="284"/>
        <v>42389.868611111116</v>
      </c>
      <c r="U3043" s="11">
        <f t="shared" si="285"/>
        <v>42359.868611111116</v>
      </c>
    </row>
    <row r="3044" spans="1:21" ht="5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6"/>
        <v>1.28</v>
      </c>
      <c r="P3044" s="7">
        <f t="shared" si="287"/>
        <v>51.891891891891895</v>
      </c>
      <c r="Q3044" t="str">
        <f t="shared" si="288"/>
        <v>theater</v>
      </c>
      <c r="R3044" t="str">
        <f t="shared" si="289"/>
        <v>spaces</v>
      </c>
      <c r="T3044" s="11">
        <f t="shared" si="284"/>
        <v>42283.688043981485</v>
      </c>
      <c r="U3044" s="11">
        <f t="shared" si="285"/>
        <v>42253.688043981485</v>
      </c>
    </row>
    <row r="3045" spans="1:21" ht="5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6"/>
        <v>1.1000666666666667</v>
      </c>
      <c r="P3045" s="7">
        <f t="shared" si="287"/>
        <v>128.9140625</v>
      </c>
      <c r="Q3045" t="str">
        <f t="shared" si="288"/>
        <v>theater</v>
      </c>
      <c r="R3045" t="str">
        <f t="shared" si="289"/>
        <v>spaces</v>
      </c>
      <c r="T3045" s="11">
        <f t="shared" si="284"/>
        <v>42110.118055555555</v>
      </c>
      <c r="U3045" s="11">
        <f t="shared" si="285"/>
        <v>42083.070590277777</v>
      </c>
    </row>
    <row r="3046" spans="1:21" ht="5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6"/>
        <v>1.0934166666666667</v>
      </c>
      <c r="P3046" s="7">
        <f t="shared" si="287"/>
        <v>84.108974358974365</v>
      </c>
      <c r="Q3046" t="str">
        <f t="shared" si="288"/>
        <v>theater</v>
      </c>
      <c r="R3046" t="str">
        <f t="shared" si="289"/>
        <v>spaces</v>
      </c>
      <c r="T3046" s="11">
        <f t="shared" si="284"/>
        <v>42402.7268287037</v>
      </c>
      <c r="U3046" s="11">
        <f t="shared" si="285"/>
        <v>42387.7268287037</v>
      </c>
    </row>
    <row r="3047" spans="1:21" ht="5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6"/>
        <v>1.3270650000000002</v>
      </c>
      <c r="P3047" s="7">
        <f t="shared" si="287"/>
        <v>82.941562500000003</v>
      </c>
      <c r="Q3047" t="str">
        <f t="shared" si="288"/>
        <v>theater</v>
      </c>
      <c r="R3047" t="str">
        <f t="shared" si="289"/>
        <v>spaces</v>
      </c>
      <c r="T3047" s="11">
        <f t="shared" si="284"/>
        <v>41873.155729166669</v>
      </c>
      <c r="U3047" s="11">
        <f t="shared" si="285"/>
        <v>41843.155729166669</v>
      </c>
    </row>
    <row r="3048" spans="1:21" ht="5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6"/>
        <v>1.9084810126582279</v>
      </c>
      <c r="P3048" s="7">
        <f t="shared" si="287"/>
        <v>259.94827586206895</v>
      </c>
      <c r="Q3048" t="str">
        <f t="shared" si="288"/>
        <v>theater</v>
      </c>
      <c r="R3048" t="str">
        <f t="shared" si="289"/>
        <v>spaces</v>
      </c>
      <c r="T3048" s="11">
        <f t="shared" si="284"/>
        <v>41892.202777777777</v>
      </c>
      <c r="U3048" s="11">
        <f t="shared" si="285"/>
        <v>41862.803078703706</v>
      </c>
    </row>
    <row r="3049" spans="1:21" ht="3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6"/>
        <v>1.49</v>
      </c>
      <c r="P3049" s="7">
        <f t="shared" si="287"/>
        <v>37.25</v>
      </c>
      <c r="Q3049" t="str">
        <f t="shared" si="288"/>
        <v>theater</v>
      </c>
      <c r="R3049" t="str">
        <f t="shared" si="289"/>
        <v>spaces</v>
      </c>
      <c r="T3049" s="11">
        <f t="shared" si="284"/>
        <v>42487.552777777775</v>
      </c>
      <c r="U3049" s="11">
        <f t="shared" si="285"/>
        <v>42443.989050925928</v>
      </c>
    </row>
    <row r="3050" spans="1:21" ht="5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6"/>
        <v>1.6639999999999999</v>
      </c>
      <c r="P3050" s="7">
        <f t="shared" si="287"/>
        <v>177.02127659574469</v>
      </c>
      <c r="Q3050" t="str">
        <f t="shared" si="288"/>
        <v>theater</v>
      </c>
      <c r="R3050" t="str">
        <f t="shared" si="289"/>
        <v>spaces</v>
      </c>
      <c r="T3050" s="11">
        <f t="shared" ref="T3050:T3113" si="290">(((I3050/60)/60)/24)+DATE(1970,1,1)</f>
        <v>42004.890277777777</v>
      </c>
      <c r="U3050" s="11">
        <f t="shared" ref="U3050:U3113" si="291">(((J3050/60)/60)/24)+DATE(1970,1,1)</f>
        <v>41975.901180555549</v>
      </c>
    </row>
    <row r="3051" spans="1:21" ht="5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6"/>
        <v>1.0666666666666667</v>
      </c>
      <c r="P3051" s="7">
        <f t="shared" si="287"/>
        <v>74.074074074074076</v>
      </c>
      <c r="Q3051" t="str">
        <f t="shared" si="288"/>
        <v>theater</v>
      </c>
      <c r="R3051" t="str">
        <f t="shared" si="289"/>
        <v>spaces</v>
      </c>
      <c r="T3051" s="11">
        <f t="shared" si="290"/>
        <v>42169.014525462961</v>
      </c>
      <c r="U3051" s="11">
        <f t="shared" si="291"/>
        <v>42139.014525462961</v>
      </c>
    </row>
    <row r="3052" spans="1:21" ht="3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6"/>
        <v>1.06</v>
      </c>
      <c r="P3052" s="7">
        <f t="shared" si="287"/>
        <v>70.666666666666671</v>
      </c>
      <c r="Q3052" t="str">
        <f t="shared" si="288"/>
        <v>theater</v>
      </c>
      <c r="R3052" t="str">
        <f t="shared" si="289"/>
        <v>spaces</v>
      </c>
      <c r="T3052" s="11">
        <f t="shared" si="290"/>
        <v>42495.16851851852</v>
      </c>
      <c r="U3052" s="11">
        <f t="shared" si="291"/>
        <v>42465.16851851852</v>
      </c>
    </row>
    <row r="3053" spans="1:21" ht="5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6"/>
        <v>0.23628571428571429</v>
      </c>
      <c r="P3053" s="7">
        <f t="shared" si="287"/>
        <v>23.62857142857143</v>
      </c>
      <c r="Q3053" t="str">
        <f t="shared" si="288"/>
        <v>theater</v>
      </c>
      <c r="R3053" t="str">
        <f t="shared" si="289"/>
        <v>spaces</v>
      </c>
      <c r="T3053" s="11">
        <f t="shared" si="290"/>
        <v>42774.416030092587</v>
      </c>
      <c r="U3053" s="11">
        <f t="shared" si="291"/>
        <v>42744.416030092587</v>
      </c>
    </row>
    <row r="3054" spans="1:21" ht="3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6"/>
        <v>1.5E-3</v>
      </c>
      <c r="P3054" s="7">
        <f t="shared" si="287"/>
        <v>37.5</v>
      </c>
      <c r="Q3054" t="str">
        <f t="shared" si="288"/>
        <v>theater</v>
      </c>
      <c r="R3054" t="str">
        <f t="shared" si="289"/>
        <v>spaces</v>
      </c>
      <c r="T3054" s="11">
        <f t="shared" si="290"/>
        <v>42152.665972222225</v>
      </c>
      <c r="U3054" s="11">
        <f t="shared" si="291"/>
        <v>42122.670069444444</v>
      </c>
    </row>
    <row r="3055" spans="1:21" ht="5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6"/>
        <v>4.0000000000000001E-3</v>
      </c>
      <c r="P3055" s="7">
        <f t="shared" si="287"/>
        <v>13.333333333333334</v>
      </c>
      <c r="Q3055" t="str">
        <f t="shared" si="288"/>
        <v>theater</v>
      </c>
      <c r="R3055" t="str">
        <f t="shared" si="289"/>
        <v>spaces</v>
      </c>
      <c r="T3055" s="11">
        <f t="shared" si="290"/>
        <v>41914.165972222225</v>
      </c>
      <c r="U3055" s="11">
        <f t="shared" si="291"/>
        <v>41862.761724537035</v>
      </c>
    </row>
    <row r="3056" spans="1:21" ht="5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6"/>
        <v>0</v>
      </c>
      <c r="P3056" s="7">
        <f t="shared" si="287"/>
        <v>0</v>
      </c>
      <c r="Q3056" t="str">
        <f t="shared" si="288"/>
        <v>theater</v>
      </c>
      <c r="R3056" t="str">
        <f t="shared" si="289"/>
        <v>spaces</v>
      </c>
      <c r="T3056" s="11">
        <f t="shared" si="290"/>
        <v>42065.044444444444</v>
      </c>
      <c r="U3056" s="11">
        <f t="shared" si="291"/>
        <v>42027.832800925928</v>
      </c>
    </row>
    <row r="3057" spans="1:21" ht="5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6"/>
        <v>5.0000000000000002E-5</v>
      </c>
      <c r="P3057" s="7">
        <f t="shared" si="287"/>
        <v>1</v>
      </c>
      <c r="Q3057" t="str">
        <f t="shared" si="288"/>
        <v>theater</v>
      </c>
      <c r="R3057" t="str">
        <f t="shared" si="289"/>
        <v>spaces</v>
      </c>
      <c r="T3057" s="11">
        <f t="shared" si="290"/>
        <v>42013.95821759259</v>
      </c>
      <c r="U3057" s="11">
        <f t="shared" si="291"/>
        <v>41953.95821759259</v>
      </c>
    </row>
    <row r="3058" spans="1:21" ht="5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6"/>
        <v>0</v>
      </c>
      <c r="P3058" s="7">
        <f t="shared" si="287"/>
        <v>0</v>
      </c>
      <c r="Q3058" t="str">
        <f t="shared" si="288"/>
        <v>theater</v>
      </c>
      <c r="R3058" t="str">
        <f t="shared" si="289"/>
        <v>spaces</v>
      </c>
      <c r="T3058" s="11">
        <f t="shared" si="290"/>
        <v>41911.636388888888</v>
      </c>
      <c r="U3058" s="11">
        <f t="shared" si="291"/>
        <v>41851.636388888888</v>
      </c>
    </row>
    <row r="3059" spans="1:21" ht="5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6"/>
        <v>0</v>
      </c>
      <c r="P3059" s="7">
        <f t="shared" si="287"/>
        <v>0</v>
      </c>
      <c r="Q3059" t="str">
        <f t="shared" si="288"/>
        <v>theater</v>
      </c>
      <c r="R3059" t="str">
        <f t="shared" si="289"/>
        <v>spaces</v>
      </c>
      <c r="T3059" s="11">
        <f t="shared" si="290"/>
        <v>42463.608923611115</v>
      </c>
      <c r="U3059" s="11">
        <f t="shared" si="291"/>
        <v>42433.650590277779</v>
      </c>
    </row>
    <row r="3060" spans="1:21" ht="5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6"/>
        <v>1.6666666666666666E-4</v>
      </c>
      <c r="P3060" s="7">
        <f t="shared" si="287"/>
        <v>1</v>
      </c>
      <c r="Q3060" t="str">
        <f t="shared" si="288"/>
        <v>theater</v>
      </c>
      <c r="R3060" t="str">
        <f t="shared" si="289"/>
        <v>spaces</v>
      </c>
      <c r="T3060" s="11">
        <f t="shared" si="290"/>
        <v>42510.374305555553</v>
      </c>
      <c r="U3060" s="11">
        <f t="shared" si="291"/>
        <v>42460.374305555553</v>
      </c>
    </row>
    <row r="3061" spans="1:21" ht="5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6"/>
        <v>3.0066666666666665E-2</v>
      </c>
      <c r="P3061" s="7">
        <f t="shared" si="287"/>
        <v>41</v>
      </c>
      <c r="Q3061" t="str">
        <f t="shared" si="288"/>
        <v>theater</v>
      </c>
      <c r="R3061" t="str">
        <f t="shared" si="289"/>
        <v>spaces</v>
      </c>
      <c r="T3061" s="11">
        <f t="shared" si="290"/>
        <v>41859.935717592591</v>
      </c>
      <c r="U3061" s="11">
        <f t="shared" si="291"/>
        <v>41829.935717592591</v>
      </c>
    </row>
    <row r="3062" spans="1:21" ht="3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6"/>
        <v>1.5227272727272728E-3</v>
      </c>
      <c r="P3062" s="7">
        <f t="shared" si="287"/>
        <v>55.833333333333336</v>
      </c>
      <c r="Q3062" t="str">
        <f t="shared" si="288"/>
        <v>theater</v>
      </c>
      <c r="R3062" t="str">
        <f t="shared" si="289"/>
        <v>spaces</v>
      </c>
      <c r="T3062" s="11">
        <f t="shared" si="290"/>
        <v>42275.274699074071</v>
      </c>
      <c r="U3062" s="11">
        <f t="shared" si="291"/>
        <v>42245.274699074071</v>
      </c>
    </row>
    <row r="3063" spans="1:21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6"/>
        <v>0</v>
      </c>
      <c r="P3063" s="7">
        <f t="shared" si="287"/>
        <v>0</v>
      </c>
      <c r="Q3063" t="str">
        <f t="shared" si="288"/>
        <v>theater</v>
      </c>
      <c r="R3063" t="str">
        <f t="shared" si="289"/>
        <v>spaces</v>
      </c>
      <c r="T3063" s="11">
        <f t="shared" si="290"/>
        <v>41864.784120370372</v>
      </c>
      <c r="U3063" s="11">
        <f t="shared" si="291"/>
        <v>41834.784120370372</v>
      </c>
    </row>
    <row r="3064" spans="1:21" ht="5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6"/>
        <v>0.66839999999999999</v>
      </c>
      <c r="P3064" s="7">
        <f t="shared" si="287"/>
        <v>99.761194029850742</v>
      </c>
      <c r="Q3064" t="str">
        <f t="shared" si="288"/>
        <v>theater</v>
      </c>
      <c r="R3064" t="str">
        <f t="shared" si="289"/>
        <v>spaces</v>
      </c>
      <c r="T3064" s="11">
        <f t="shared" si="290"/>
        <v>42277.75</v>
      </c>
      <c r="U3064" s="11">
        <f t="shared" si="291"/>
        <v>42248.535787037035</v>
      </c>
    </row>
    <row r="3065" spans="1:21" ht="3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6"/>
        <v>0.19566666666666666</v>
      </c>
      <c r="P3065" s="7">
        <f t="shared" si="287"/>
        <v>25.521739130434781</v>
      </c>
      <c r="Q3065" t="str">
        <f t="shared" si="288"/>
        <v>theater</v>
      </c>
      <c r="R3065" t="str">
        <f t="shared" si="289"/>
        <v>spaces</v>
      </c>
      <c r="T3065" s="11">
        <f t="shared" si="290"/>
        <v>42665.922893518517</v>
      </c>
      <c r="U3065" s="11">
        <f t="shared" si="291"/>
        <v>42630.922893518517</v>
      </c>
    </row>
    <row r="3066" spans="1:21" ht="3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6"/>
        <v>0.11294666666666667</v>
      </c>
      <c r="P3066" s="7">
        <f t="shared" si="287"/>
        <v>117.65277777777777</v>
      </c>
      <c r="Q3066" t="str">
        <f t="shared" si="288"/>
        <v>theater</v>
      </c>
      <c r="R3066" t="str">
        <f t="shared" si="289"/>
        <v>spaces</v>
      </c>
      <c r="T3066" s="11">
        <f t="shared" si="290"/>
        <v>42330.290972222225</v>
      </c>
      <c r="U3066" s="11">
        <f t="shared" si="291"/>
        <v>42299.130162037036</v>
      </c>
    </row>
    <row r="3067" spans="1:21" ht="5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6"/>
        <v>4.0000000000000002E-4</v>
      </c>
      <c r="P3067" s="7">
        <f t="shared" si="287"/>
        <v>5</v>
      </c>
      <c r="Q3067" t="str">
        <f t="shared" si="288"/>
        <v>theater</v>
      </c>
      <c r="R3067" t="str">
        <f t="shared" si="289"/>
        <v>spaces</v>
      </c>
      <c r="T3067" s="11">
        <f t="shared" si="290"/>
        <v>41850.055231481485</v>
      </c>
      <c r="U3067" s="11">
        <f t="shared" si="291"/>
        <v>41825.055231481485</v>
      </c>
    </row>
    <row r="3068" spans="1:21" ht="5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6"/>
        <v>0.11985714285714286</v>
      </c>
      <c r="P3068" s="7">
        <f t="shared" si="287"/>
        <v>2796.6666666666665</v>
      </c>
      <c r="Q3068" t="str">
        <f t="shared" si="288"/>
        <v>theater</v>
      </c>
      <c r="R3068" t="str">
        <f t="shared" si="289"/>
        <v>spaces</v>
      </c>
      <c r="T3068" s="11">
        <f t="shared" si="290"/>
        <v>42561.228437500002</v>
      </c>
      <c r="U3068" s="11">
        <f t="shared" si="291"/>
        <v>42531.228437500002</v>
      </c>
    </row>
    <row r="3069" spans="1:21" ht="5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6"/>
        <v>2.5000000000000001E-2</v>
      </c>
      <c r="P3069" s="7">
        <f t="shared" si="287"/>
        <v>200</v>
      </c>
      <c r="Q3069" t="str">
        <f t="shared" si="288"/>
        <v>theater</v>
      </c>
      <c r="R3069" t="str">
        <f t="shared" si="289"/>
        <v>spaces</v>
      </c>
      <c r="T3069" s="11">
        <f t="shared" si="290"/>
        <v>42256.938414351855</v>
      </c>
      <c r="U3069" s="11">
        <f t="shared" si="291"/>
        <v>42226.938414351855</v>
      </c>
    </row>
    <row r="3070" spans="1:21" ht="5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6"/>
        <v>6.9999999999999999E-4</v>
      </c>
      <c r="P3070" s="7">
        <f t="shared" si="287"/>
        <v>87.5</v>
      </c>
      <c r="Q3070" t="str">
        <f t="shared" si="288"/>
        <v>theater</v>
      </c>
      <c r="R3070" t="str">
        <f t="shared" si="289"/>
        <v>spaces</v>
      </c>
      <c r="T3070" s="11">
        <f t="shared" si="290"/>
        <v>42293.691574074073</v>
      </c>
      <c r="U3070" s="11">
        <f t="shared" si="291"/>
        <v>42263.691574074073</v>
      </c>
    </row>
    <row r="3071" spans="1:21" ht="5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6"/>
        <v>0.14099999999999999</v>
      </c>
      <c r="P3071" s="7">
        <f t="shared" si="287"/>
        <v>20.142857142857142</v>
      </c>
      <c r="Q3071" t="str">
        <f t="shared" si="288"/>
        <v>theater</v>
      </c>
      <c r="R3071" t="str">
        <f t="shared" si="289"/>
        <v>spaces</v>
      </c>
      <c r="T3071" s="11">
        <f t="shared" si="290"/>
        <v>41987.833726851852</v>
      </c>
      <c r="U3071" s="11">
        <f t="shared" si="291"/>
        <v>41957.833726851852</v>
      </c>
    </row>
    <row r="3072" spans="1:21" ht="3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6"/>
        <v>3.3399999999999999E-2</v>
      </c>
      <c r="P3072" s="7">
        <f t="shared" si="287"/>
        <v>20.875</v>
      </c>
      <c r="Q3072" t="str">
        <f t="shared" si="288"/>
        <v>theater</v>
      </c>
      <c r="R3072" t="str">
        <f t="shared" si="289"/>
        <v>spaces</v>
      </c>
      <c r="T3072" s="11">
        <f t="shared" si="290"/>
        <v>42711.733437499999</v>
      </c>
      <c r="U3072" s="11">
        <f t="shared" si="291"/>
        <v>42690.733437499999</v>
      </c>
    </row>
    <row r="3073" spans="1:21" ht="5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6"/>
        <v>0.59775</v>
      </c>
      <c r="P3073" s="7">
        <f t="shared" si="287"/>
        <v>61.307692307692307</v>
      </c>
      <c r="Q3073" t="str">
        <f t="shared" si="288"/>
        <v>theater</v>
      </c>
      <c r="R3073" t="str">
        <f t="shared" si="289"/>
        <v>spaces</v>
      </c>
      <c r="T3073" s="11">
        <f t="shared" si="290"/>
        <v>42115.249305555553</v>
      </c>
      <c r="U3073" s="11">
        <f t="shared" si="291"/>
        <v>42097.732418981483</v>
      </c>
    </row>
    <row r="3074" spans="1:21" ht="5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6"/>
        <v>1.6666666666666666E-4</v>
      </c>
      <c r="P3074" s="7">
        <f t="shared" si="287"/>
        <v>1</v>
      </c>
      <c r="Q3074" t="str">
        <f t="shared" si="288"/>
        <v>theater</v>
      </c>
      <c r="R3074" t="str">
        <f t="shared" si="289"/>
        <v>spaces</v>
      </c>
      <c r="T3074" s="11">
        <f t="shared" si="290"/>
        <v>42673.073611111111</v>
      </c>
      <c r="U3074" s="11">
        <f t="shared" si="291"/>
        <v>42658.690532407403</v>
      </c>
    </row>
    <row r="3075" spans="1:21" ht="3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2">IF(L3075=0,0,E3075/D3075)</f>
        <v>2.3035714285714285E-4</v>
      </c>
      <c r="P3075" s="7">
        <f t="shared" ref="P3075:P3138" si="293">IF(L3075=0, 0,E3075/L3075)</f>
        <v>92.142857142857139</v>
      </c>
      <c r="Q3075" t="str">
        <f t="shared" ref="Q3075:Q3138" si="294">LEFT(N3075, SEARCH("/",N3075,1)-1)</f>
        <v>theater</v>
      </c>
      <c r="R3075" t="str">
        <f t="shared" ref="R3075:R3138" si="295">RIGHT(N3075,LEN(N3075)-SEARCH("/",N3075,1))</f>
        <v>spaces</v>
      </c>
      <c r="T3075" s="11">
        <f t="shared" si="290"/>
        <v>42169.804861111115</v>
      </c>
      <c r="U3075" s="11">
        <f t="shared" si="291"/>
        <v>42111.684027777781</v>
      </c>
    </row>
    <row r="3076" spans="1:21" ht="5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2"/>
        <v>8.8000000000000003E-4</v>
      </c>
      <c r="P3076" s="7">
        <f t="shared" si="293"/>
        <v>7.333333333333333</v>
      </c>
      <c r="Q3076" t="str">
        <f t="shared" si="294"/>
        <v>theater</v>
      </c>
      <c r="R3076" t="str">
        <f t="shared" si="295"/>
        <v>spaces</v>
      </c>
      <c r="T3076" s="11">
        <f t="shared" si="290"/>
        <v>42439.571284722217</v>
      </c>
      <c r="U3076" s="11">
        <f t="shared" si="291"/>
        <v>42409.571284722217</v>
      </c>
    </row>
    <row r="3077" spans="1:21" ht="3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2"/>
        <v>8.6400000000000005E-2</v>
      </c>
      <c r="P3077" s="7">
        <f t="shared" si="293"/>
        <v>64.8</v>
      </c>
      <c r="Q3077" t="str">
        <f t="shared" si="294"/>
        <v>theater</v>
      </c>
      <c r="R3077" t="str">
        <f t="shared" si="295"/>
        <v>spaces</v>
      </c>
      <c r="T3077" s="11">
        <f t="shared" si="290"/>
        <v>42601.102314814809</v>
      </c>
      <c r="U3077" s="11">
        <f t="shared" si="291"/>
        <v>42551.102314814809</v>
      </c>
    </row>
    <row r="3078" spans="1:21" ht="3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2"/>
        <v>0.15060000000000001</v>
      </c>
      <c r="P3078" s="7">
        <f t="shared" si="293"/>
        <v>30.12</v>
      </c>
      <c r="Q3078" t="str">
        <f t="shared" si="294"/>
        <v>theater</v>
      </c>
      <c r="R3078" t="str">
        <f t="shared" si="295"/>
        <v>spaces</v>
      </c>
      <c r="T3078" s="11">
        <f t="shared" si="290"/>
        <v>42286.651886574073</v>
      </c>
      <c r="U3078" s="11">
        <f t="shared" si="291"/>
        <v>42226.651886574073</v>
      </c>
    </row>
    <row r="3079" spans="1:21" ht="5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2"/>
        <v>4.7727272727272731E-3</v>
      </c>
      <c r="P3079" s="7">
        <f t="shared" si="293"/>
        <v>52.5</v>
      </c>
      <c r="Q3079" t="str">
        <f t="shared" si="294"/>
        <v>theater</v>
      </c>
      <c r="R3079" t="str">
        <f t="shared" si="295"/>
        <v>spaces</v>
      </c>
      <c r="T3079" s="11">
        <f t="shared" si="290"/>
        <v>42796.956921296296</v>
      </c>
      <c r="U3079" s="11">
        <f t="shared" si="291"/>
        <v>42766.956921296296</v>
      </c>
    </row>
    <row r="3080" spans="1:21" ht="5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2"/>
        <v>1.1833333333333333E-3</v>
      </c>
      <c r="P3080" s="7">
        <f t="shared" si="293"/>
        <v>23.666666666666668</v>
      </c>
      <c r="Q3080" t="str">
        <f t="shared" si="294"/>
        <v>theater</v>
      </c>
      <c r="R3080" t="str">
        <f t="shared" si="295"/>
        <v>spaces</v>
      </c>
      <c r="T3080" s="11">
        <f t="shared" si="290"/>
        <v>42061.138831018514</v>
      </c>
      <c r="U3080" s="11">
        <f t="shared" si="291"/>
        <v>42031.138831018514</v>
      </c>
    </row>
    <row r="3081" spans="1:21" ht="5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2"/>
        <v>8.4173998587352451E-3</v>
      </c>
      <c r="P3081" s="7">
        <f t="shared" si="293"/>
        <v>415.77777777777777</v>
      </c>
      <c r="Q3081" t="str">
        <f t="shared" si="294"/>
        <v>theater</v>
      </c>
      <c r="R3081" t="str">
        <f t="shared" si="295"/>
        <v>spaces</v>
      </c>
      <c r="T3081" s="11">
        <f t="shared" si="290"/>
        <v>42085.671701388885</v>
      </c>
      <c r="U3081" s="11">
        <f t="shared" si="291"/>
        <v>42055.713368055556</v>
      </c>
    </row>
    <row r="3082" spans="1:21" ht="5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2"/>
        <v>1.8799999999999999E-4</v>
      </c>
      <c r="P3082" s="7">
        <f t="shared" si="293"/>
        <v>53.714285714285715</v>
      </c>
      <c r="Q3082" t="str">
        <f t="shared" si="294"/>
        <v>theater</v>
      </c>
      <c r="R3082" t="str">
        <f t="shared" si="295"/>
        <v>spaces</v>
      </c>
      <c r="T3082" s="11">
        <f t="shared" si="290"/>
        <v>42000.0699537037</v>
      </c>
      <c r="U3082" s="11">
        <f t="shared" si="291"/>
        <v>41940.028287037036</v>
      </c>
    </row>
    <row r="3083" spans="1:21" ht="5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2"/>
        <v>2.1029999999999998E-3</v>
      </c>
      <c r="P3083" s="7">
        <f t="shared" si="293"/>
        <v>420.6</v>
      </c>
      <c r="Q3083" t="str">
        <f t="shared" si="294"/>
        <v>theater</v>
      </c>
      <c r="R3083" t="str">
        <f t="shared" si="295"/>
        <v>spaces</v>
      </c>
      <c r="T3083" s="11">
        <f t="shared" si="290"/>
        <v>42267.181608796294</v>
      </c>
      <c r="U3083" s="11">
        <f t="shared" si="291"/>
        <v>42237.181608796294</v>
      </c>
    </row>
    <row r="3084" spans="1:21" ht="5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2"/>
        <v>0</v>
      </c>
      <c r="P3084" s="7">
        <f t="shared" si="293"/>
        <v>0</v>
      </c>
      <c r="Q3084" t="str">
        <f t="shared" si="294"/>
        <v>theater</v>
      </c>
      <c r="R3084" t="str">
        <f t="shared" si="295"/>
        <v>spaces</v>
      </c>
      <c r="T3084" s="11">
        <f t="shared" si="290"/>
        <v>42323.96465277778</v>
      </c>
      <c r="U3084" s="11">
        <f t="shared" si="291"/>
        <v>42293.922986111109</v>
      </c>
    </row>
    <row r="3085" spans="1:21" ht="5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2"/>
        <v>2.8E-3</v>
      </c>
      <c r="P3085" s="7">
        <f t="shared" si="293"/>
        <v>18.666666666666668</v>
      </c>
      <c r="Q3085" t="str">
        <f t="shared" si="294"/>
        <v>theater</v>
      </c>
      <c r="R3085" t="str">
        <f t="shared" si="295"/>
        <v>spaces</v>
      </c>
      <c r="T3085" s="11">
        <f t="shared" si="290"/>
        <v>41883.208333333336</v>
      </c>
      <c r="U3085" s="11">
        <f t="shared" si="291"/>
        <v>41853.563402777778</v>
      </c>
    </row>
    <row r="3086" spans="1:21" ht="5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2"/>
        <v>0.11579206701157921</v>
      </c>
      <c r="P3086" s="7">
        <f t="shared" si="293"/>
        <v>78.333333333333329</v>
      </c>
      <c r="Q3086" t="str">
        <f t="shared" si="294"/>
        <v>theater</v>
      </c>
      <c r="R3086" t="str">
        <f t="shared" si="295"/>
        <v>spaces</v>
      </c>
      <c r="T3086" s="11">
        <f t="shared" si="290"/>
        <v>42129.783333333333</v>
      </c>
      <c r="U3086" s="11">
        <f t="shared" si="291"/>
        <v>42100.723738425921</v>
      </c>
    </row>
    <row r="3087" spans="1:21" ht="5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2"/>
        <v>2.4400000000000002E-2</v>
      </c>
      <c r="P3087" s="7">
        <f t="shared" si="293"/>
        <v>67.777777777777771</v>
      </c>
      <c r="Q3087" t="str">
        <f t="shared" si="294"/>
        <v>theater</v>
      </c>
      <c r="R3087" t="str">
        <f t="shared" si="295"/>
        <v>spaces</v>
      </c>
      <c r="T3087" s="11">
        <f t="shared" si="290"/>
        <v>42276.883784722217</v>
      </c>
      <c r="U3087" s="11">
        <f t="shared" si="291"/>
        <v>42246.883784722217</v>
      </c>
    </row>
    <row r="3088" spans="1:21" ht="5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2"/>
        <v>2.5000000000000001E-3</v>
      </c>
      <c r="P3088" s="7">
        <f t="shared" si="293"/>
        <v>16.666666666666668</v>
      </c>
      <c r="Q3088" t="str">
        <f t="shared" si="294"/>
        <v>theater</v>
      </c>
      <c r="R3088" t="str">
        <f t="shared" si="295"/>
        <v>spaces</v>
      </c>
      <c r="T3088" s="11">
        <f t="shared" si="290"/>
        <v>42233.67082175926</v>
      </c>
      <c r="U3088" s="11">
        <f t="shared" si="291"/>
        <v>42173.67082175926</v>
      </c>
    </row>
    <row r="3089" spans="1:21" ht="5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2"/>
        <v>6.2500000000000003E-3</v>
      </c>
      <c r="P3089" s="7">
        <f t="shared" si="293"/>
        <v>62.5</v>
      </c>
      <c r="Q3089" t="str">
        <f t="shared" si="294"/>
        <v>theater</v>
      </c>
      <c r="R3089" t="str">
        <f t="shared" si="295"/>
        <v>spaces</v>
      </c>
      <c r="T3089" s="11">
        <f t="shared" si="290"/>
        <v>42725.192013888889</v>
      </c>
      <c r="U3089" s="11">
        <f t="shared" si="291"/>
        <v>42665.150347222225</v>
      </c>
    </row>
    <row r="3090" spans="1:21" ht="3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2"/>
        <v>1.9384615384615384E-3</v>
      </c>
      <c r="P3090" s="7">
        <f t="shared" si="293"/>
        <v>42</v>
      </c>
      <c r="Q3090" t="str">
        <f t="shared" si="294"/>
        <v>theater</v>
      </c>
      <c r="R3090" t="str">
        <f t="shared" si="295"/>
        <v>spaces</v>
      </c>
      <c r="T3090" s="11">
        <f t="shared" si="290"/>
        <v>42012.570138888885</v>
      </c>
      <c r="U3090" s="11">
        <f t="shared" si="291"/>
        <v>41981.57230324074</v>
      </c>
    </row>
    <row r="3091" spans="1:21" ht="3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2"/>
        <v>0.23416000000000001</v>
      </c>
      <c r="P3091" s="7">
        <f t="shared" si="293"/>
        <v>130.0888888888889</v>
      </c>
      <c r="Q3091" t="str">
        <f t="shared" si="294"/>
        <v>theater</v>
      </c>
      <c r="R3091" t="str">
        <f t="shared" si="295"/>
        <v>spaces</v>
      </c>
      <c r="T3091" s="11">
        <f t="shared" si="290"/>
        <v>42560.082638888889</v>
      </c>
      <c r="U3091" s="11">
        <f t="shared" si="291"/>
        <v>42528.542627314819</v>
      </c>
    </row>
    <row r="3092" spans="1:21" ht="5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2"/>
        <v>5.080888888888889E-2</v>
      </c>
      <c r="P3092" s="7">
        <f t="shared" si="293"/>
        <v>1270.2222222222222</v>
      </c>
      <c r="Q3092" t="str">
        <f t="shared" si="294"/>
        <v>theater</v>
      </c>
      <c r="R3092" t="str">
        <f t="shared" si="295"/>
        <v>spaces</v>
      </c>
      <c r="T3092" s="11">
        <f t="shared" si="290"/>
        <v>42125.777141203704</v>
      </c>
      <c r="U3092" s="11">
        <f t="shared" si="291"/>
        <v>42065.818807870368</v>
      </c>
    </row>
    <row r="3093" spans="1:21" ht="5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2"/>
        <v>0.15920000000000001</v>
      </c>
      <c r="P3093" s="7">
        <f t="shared" si="293"/>
        <v>88.444444444444443</v>
      </c>
      <c r="Q3093" t="str">
        <f t="shared" si="294"/>
        <v>theater</v>
      </c>
      <c r="R3093" t="str">
        <f t="shared" si="295"/>
        <v>spaces</v>
      </c>
      <c r="T3093" s="11">
        <f t="shared" si="290"/>
        <v>42596.948414351849</v>
      </c>
      <c r="U3093" s="11">
        <f t="shared" si="291"/>
        <v>42566.948414351849</v>
      </c>
    </row>
    <row r="3094" spans="1:21" ht="5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2"/>
        <v>1.1831900000000001E-2</v>
      </c>
      <c r="P3094" s="7">
        <f t="shared" si="293"/>
        <v>56.342380952380957</v>
      </c>
      <c r="Q3094" t="str">
        <f t="shared" si="294"/>
        <v>theater</v>
      </c>
      <c r="R3094" t="str">
        <f t="shared" si="295"/>
        <v>spaces</v>
      </c>
      <c r="T3094" s="11">
        <f t="shared" si="290"/>
        <v>42292.916666666672</v>
      </c>
      <c r="U3094" s="11">
        <f t="shared" si="291"/>
        <v>42255.619351851856</v>
      </c>
    </row>
    <row r="3095" spans="1:21" ht="5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2"/>
        <v>0.22750000000000001</v>
      </c>
      <c r="P3095" s="7">
        <f t="shared" si="293"/>
        <v>53.529411764705884</v>
      </c>
      <c r="Q3095" t="str">
        <f t="shared" si="294"/>
        <v>theater</v>
      </c>
      <c r="R3095" t="str">
        <f t="shared" si="295"/>
        <v>spaces</v>
      </c>
      <c r="T3095" s="11">
        <f t="shared" si="290"/>
        <v>41791.165972222225</v>
      </c>
      <c r="U3095" s="11">
        <f t="shared" si="291"/>
        <v>41760.909039351849</v>
      </c>
    </row>
    <row r="3096" spans="1:21" ht="3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2"/>
        <v>2.5000000000000001E-4</v>
      </c>
      <c r="P3096" s="7">
        <f t="shared" si="293"/>
        <v>25</v>
      </c>
      <c r="Q3096" t="str">
        <f t="shared" si="294"/>
        <v>theater</v>
      </c>
      <c r="R3096" t="str">
        <f t="shared" si="295"/>
        <v>spaces</v>
      </c>
      <c r="T3096" s="11">
        <f t="shared" si="290"/>
        <v>42267.795787037037</v>
      </c>
      <c r="U3096" s="11">
        <f t="shared" si="291"/>
        <v>42207.795787037037</v>
      </c>
    </row>
    <row r="3097" spans="1:21" ht="5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2"/>
        <v>3.351206434316354E-3</v>
      </c>
      <c r="P3097" s="7">
        <f t="shared" si="293"/>
        <v>50</v>
      </c>
      <c r="Q3097" t="str">
        <f t="shared" si="294"/>
        <v>theater</v>
      </c>
      <c r="R3097" t="str">
        <f t="shared" si="295"/>
        <v>spaces</v>
      </c>
      <c r="T3097" s="11">
        <f t="shared" si="290"/>
        <v>42583.025231481486</v>
      </c>
      <c r="U3097" s="11">
        <f t="shared" si="291"/>
        <v>42523.025231481486</v>
      </c>
    </row>
    <row r="3098" spans="1:21" ht="5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2"/>
        <v>3.9750000000000001E-2</v>
      </c>
      <c r="P3098" s="7">
        <f t="shared" si="293"/>
        <v>56.785714285714285</v>
      </c>
      <c r="Q3098" t="str">
        <f t="shared" si="294"/>
        <v>theater</v>
      </c>
      <c r="R3098" t="str">
        <f t="shared" si="295"/>
        <v>spaces</v>
      </c>
      <c r="T3098" s="11">
        <f t="shared" si="290"/>
        <v>42144.825532407413</v>
      </c>
      <c r="U3098" s="11">
        <f t="shared" si="291"/>
        <v>42114.825532407413</v>
      </c>
    </row>
    <row r="3099" spans="1:21" ht="5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2"/>
        <v>0.17150000000000001</v>
      </c>
      <c r="P3099" s="7">
        <f t="shared" si="293"/>
        <v>40.833333333333336</v>
      </c>
      <c r="Q3099" t="str">
        <f t="shared" si="294"/>
        <v>theater</v>
      </c>
      <c r="R3099" t="str">
        <f t="shared" si="295"/>
        <v>spaces</v>
      </c>
      <c r="T3099" s="11">
        <f t="shared" si="290"/>
        <v>42650.583333333328</v>
      </c>
      <c r="U3099" s="11">
        <f t="shared" si="291"/>
        <v>42629.503483796296</v>
      </c>
    </row>
    <row r="3100" spans="1:21" ht="5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2"/>
        <v>3.608004104669061E-2</v>
      </c>
      <c r="P3100" s="7">
        <f t="shared" si="293"/>
        <v>65.111111111111114</v>
      </c>
      <c r="Q3100" t="str">
        <f t="shared" si="294"/>
        <v>theater</v>
      </c>
      <c r="R3100" t="str">
        <f t="shared" si="295"/>
        <v>spaces</v>
      </c>
      <c r="T3100" s="11">
        <f t="shared" si="290"/>
        <v>42408.01180555555</v>
      </c>
      <c r="U3100" s="11">
        <f t="shared" si="291"/>
        <v>42359.792233796295</v>
      </c>
    </row>
    <row r="3101" spans="1:21" ht="5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2"/>
        <v>0.13900000000000001</v>
      </c>
      <c r="P3101" s="7">
        <f t="shared" si="293"/>
        <v>55.6</v>
      </c>
      <c r="Q3101" t="str">
        <f t="shared" si="294"/>
        <v>theater</v>
      </c>
      <c r="R3101" t="str">
        <f t="shared" si="295"/>
        <v>spaces</v>
      </c>
      <c r="T3101" s="11">
        <f t="shared" si="290"/>
        <v>42412.189710648148</v>
      </c>
      <c r="U3101" s="11">
        <f t="shared" si="291"/>
        <v>42382.189710648148</v>
      </c>
    </row>
    <row r="3102" spans="1:21" ht="5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2"/>
        <v>0.15225</v>
      </c>
      <c r="P3102" s="7">
        <f t="shared" si="293"/>
        <v>140.53846153846155</v>
      </c>
      <c r="Q3102" t="str">
        <f t="shared" si="294"/>
        <v>theater</v>
      </c>
      <c r="R3102" t="str">
        <f t="shared" si="295"/>
        <v>spaces</v>
      </c>
      <c r="T3102" s="11">
        <f t="shared" si="290"/>
        <v>41932.622395833336</v>
      </c>
      <c r="U3102" s="11">
        <f t="shared" si="291"/>
        <v>41902.622395833336</v>
      </c>
    </row>
    <row r="3103" spans="1:21" ht="5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2"/>
        <v>0.12</v>
      </c>
      <c r="P3103" s="7">
        <f t="shared" si="293"/>
        <v>25</v>
      </c>
      <c r="Q3103" t="str">
        <f t="shared" si="294"/>
        <v>theater</v>
      </c>
      <c r="R3103" t="str">
        <f t="shared" si="295"/>
        <v>spaces</v>
      </c>
      <c r="T3103" s="11">
        <f t="shared" si="290"/>
        <v>42201.330555555556</v>
      </c>
      <c r="U3103" s="11">
        <f t="shared" si="291"/>
        <v>42171.383530092593</v>
      </c>
    </row>
    <row r="3104" spans="1:21" ht="5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2"/>
        <v>0.391125</v>
      </c>
      <c r="P3104" s="7">
        <f t="shared" si="293"/>
        <v>69.533333333333331</v>
      </c>
      <c r="Q3104" t="str">
        <f t="shared" si="294"/>
        <v>theater</v>
      </c>
      <c r="R3104" t="str">
        <f t="shared" si="295"/>
        <v>spaces</v>
      </c>
      <c r="T3104" s="11">
        <f t="shared" si="290"/>
        <v>42605.340486111112</v>
      </c>
      <c r="U3104" s="11">
        <f t="shared" si="291"/>
        <v>42555.340486111112</v>
      </c>
    </row>
    <row r="3105" spans="1:21" ht="3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2"/>
        <v>2.6829268292682929E-3</v>
      </c>
      <c r="P3105" s="7">
        <f t="shared" si="293"/>
        <v>5.5</v>
      </c>
      <c r="Q3105" t="str">
        <f t="shared" si="294"/>
        <v>theater</v>
      </c>
      <c r="R3105" t="str">
        <f t="shared" si="295"/>
        <v>spaces</v>
      </c>
      <c r="T3105" s="11">
        <f t="shared" si="290"/>
        <v>42167.156319444446</v>
      </c>
      <c r="U3105" s="11">
        <f t="shared" si="291"/>
        <v>42107.156319444446</v>
      </c>
    </row>
    <row r="3106" spans="1:21" ht="5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2"/>
        <v>0.29625000000000001</v>
      </c>
      <c r="P3106" s="7">
        <f t="shared" si="293"/>
        <v>237</v>
      </c>
      <c r="Q3106" t="str">
        <f t="shared" si="294"/>
        <v>theater</v>
      </c>
      <c r="R3106" t="str">
        <f t="shared" si="295"/>
        <v>spaces</v>
      </c>
      <c r="T3106" s="11">
        <f t="shared" si="290"/>
        <v>42038.083333333328</v>
      </c>
      <c r="U3106" s="11">
        <f t="shared" si="291"/>
        <v>42006.908692129626</v>
      </c>
    </row>
    <row r="3107" spans="1:21" ht="5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2"/>
        <v>0.4236099230111206</v>
      </c>
      <c r="P3107" s="7">
        <f t="shared" si="293"/>
        <v>79.870967741935488</v>
      </c>
      <c r="Q3107" t="str">
        <f t="shared" si="294"/>
        <v>theater</v>
      </c>
      <c r="R3107" t="str">
        <f t="shared" si="295"/>
        <v>spaces</v>
      </c>
      <c r="T3107" s="11">
        <f t="shared" si="290"/>
        <v>41931.208333333336</v>
      </c>
      <c r="U3107" s="11">
        <f t="shared" si="291"/>
        <v>41876.718935185185</v>
      </c>
    </row>
    <row r="3108" spans="1:21" ht="5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2"/>
        <v>4.1000000000000002E-2</v>
      </c>
      <c r="P3108" s="7">
        <f t="shared" si="293"/>
        <v>10.25</v>
      </c>
      <c r="Q3108" t="str">
        <f t="shared" si="294"/>
        <v>theater</v>
      </c>
      <c r="R3108" t="str">
        <f t="shared" si="295"/>
        <v>spaces</v>
      </c>
      <c r="T3108" s="11">
        <f t="shared" si="290"/>
        <v>42263.916666666672</v>
      </c>
      <c r="U3108" s="11">
        <f t="shared" si="291"/>
        <v>42241.429120370376</v>
      </c>
    </row>
    <row r="3109" spans="1:21" ht="5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2"/>
        <v>0.197625</v>
      </c>
      <c r="P3109" s="7">
        <f t="shared" si="293"/>
        <v>272.58620689655174</v>
      </c>
      <c r="Q3109" t="str">
        <f t="shared" si="294"/>
        <v>theater</v>
      </c>
      <c r="R3109" t="str">
        <f t="shared" si="295"/>
        <v>spaces</v>
      </c>
      <c r="T3109" s="11">
        <f t="shared" si="290"/>
        <v>42135.814247685179</v>
      </c>
      <c r="U3109" s="11">
        <f t="shared" si="291"/>
        <v>42128.814247685179</v>
      </c>
    </row>
    <row r="3110" spans="1:21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2"/>
        <v>5.1999999999999995E-4</v>
      </c>
      <c r="P3110" s="7">
        <f t="shared" si="293"/>
        <v>13</v>
      </c>
      <c r="Q3110" t="str">
        <f t="shared" si="294"/>
        <v>theater</v>
      </c>
      <c r="R3110" t="str">
        <f t="shared" si="295"/>
        <v>spaces</v>
      </c>
      <c r="T3110" s="11">
        <f t="shared" si="290"/>
        <v>42122.638819444444</v>
      </c>
      <c r="U3110" s="11">
        <f t="shared" si="291"/>
        <v>42062.680486111116</v>
      </c>
    </row>
    <row r="3111" spans="1:21" ht="5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2"/>
        <v>0.25030188679245285</v>
      </c>
      <c r="P3111" s="7">
        <f t="shared" si="293"/>
        <v>58.184210526315788</v>
      </c>
      <c r="Q3111" t="str">
        <f t="shared" si="294"/>
        <v>theater</v>
      </c>
      <c r="R3111" t="str">
        <f t="shared" si="295"/>
        <v>spaces</v>
      </c>
      <c r="T3111" s="11">
        <f t="shared" si="290"/>
        <v>41879.125115740739</v>
      </c>
      <c r="U3111" s="11">
        <f t="shared" si="291"/>
        <v>41844.125115740739</v>
      </c>
    </row>
    <row r="3112" spans="1:21" ht="3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2"/>
        <v>4.0000000000000002E-4</v>
      </c>
      <c r="P3112" s="7">
        <f t="shared" si="293"/>
        <v>10</v>
      </c>
      <c r="Q3112" t="str">
        <f t="shared" si="294"/>
        <v>theater</v>
      </c>
      <c r="R3112" t="str">
        <f t="shared" si="295"/>
        <v>spaces</v>
      </c>
      <c r="T3112" s="11">
        <f t="shared" si="290"/>
        <v>42785.031469907408</v>
      </c>
      <c r="U3112" s="11">
        <f t="shared" si="291"/>
        <v>42745.031469907408</v>
      </c>
    </row>
    <row r="3113" spans="1:21" ht="3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2"/>
        <v>0.26640000000000003</v>
      </c>
      <c r="P3113" s="7">
        <f t="shared" si="293"/>
        <v>70.10526315789474</v>
      </c>
      <c r="Q3113" t="str">
        <f t="shared" si="294"/>
        <v>theater</v>
      </c>
      <c r="R3113" t="str">
        <f t="shared" si="295"/>
        <v>spaces</v>
      </c>
      <c r="T3113" s="11">
        <f t="shared" si="290"/>
        <v>41916.595138888886</v>
      </c>
      <c r="U3113" s="11">
        <f t="shared" si="291"/>
        <v>41885.595138888886</v>
      </c>
    </row>
    <row r="3114" spans="1:21" ht="5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2"/>
        <v>4.7363636363636365E-2</v>
      </c>
      <c r="P3114" s="7">
        <f t="shared" si="293"/>
        <v>57.888888888888886</v>
      </c>
      <c r="Q3114" t="str">
        <f t="shared" si="294"/>
        <v>theater</v>
      </c>
      <c r="R3114" t="str">
        <f t="shared" si="295"/>
        <v>spaces</v>
      </c>
      <c r="T3114" s="11">
        <f t="shared" ref="T3114:T3177" si="296">(((I3114/60)/60)/24)+DATE(1970,1,1)</f>
        <v>42675.121921296297</v>
      </c>
      <c r="U3114" s="11">
        <f t="shared" ref="U3114:U3177" si="297">(((J3114/60)/60)/24)+DATE(1970,1,1)</f>
        <v>42615.121921296297</v>
      </c>
    </row>
    <row r="3115" spans="1:21" ht="5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2"/>
        <v>4.2435339894712751E-2</v>
      </c>
      <c r="P3115" s="7">
        <f t="shared" si="293"/>
        <v>125.27027027027027</v>
      </c>
      <c r="Q3115" t="str">
        <f t="shared" si="294"/>
        <v>theater</v>
      </c>
      <c r="R3115" t="str">
        <f t="shared" si="295"/>
        <v>spaces</v>
      </c>
      <c r="T3115" s="11">
        <f t="shared" si="296"/>
        <v>42111.731273148151</v>
      </c>
      <c r="U3115" s="11">
        <f t="shared" si="297"/>
        <v>42081.731273148151</v>
      </c>
    </row>
    <row r="3116" spans="1:21" ht="5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2"/>
        <v>0</v>
      </c>
      <c r="P3116" s="7">
        <f t="shared" si="293"/>
        <v>0</v>
      </c>
      <c r="Q3116" t="str">
        <f t="shared" si="294"/>
        <v>theater</v>
      </c>
      <c r="R3116" t="str">
        <f t="shared" si="295"/>
        <v>spaces</v>
      </c>
      <c r="T3116" s="11">
        <f t="shared" si="296"/>
        <v>41903.632523148146</v>
      </c>
      <c r="U3116" s="11">
        <f t="shared" si="297"/>
        <v>41843.632523148146</v>
      </c>
    </row>
    <row r="3117" spans="1:21" ht="5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2"/>
        <v>0.03</v>
      </c>
      <c r="P3117" s="7">
        <f t="shared" si="293"/>
        <v>300</v>
      </c>
      <c r="Q3117" t="str">
        <f t="shared" si="294"/>
        <v>theater</v>
      </c>
      <c r="R3117" t="str">
        <f t="shared" si="295"/>
        <v>spaces</v>
      </c>
      <c r="T3117" s="11">
        <f t="shared" si="296"/>
        <v>42526.447071759263</v>
      </c>
      <c r="U3117" s="11">
        <f t="shared" si="297"/>
        <v>42496.447071759263</v>
      </c>
    </row>
    <row r="3118" spans="1:21" ht="3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2"/>
        <v>0.57333333333333336</v>
      </c>
      <c r="P3118" s="7">
        <f t="shared" si="293"/>
        <v>43</v>
      </c>
      <c r="Q3118" t="str">
        <f t="shared" si="294"/>
        <v>theater</v>
      </c>
      <c r="R3118" t="str">
        <f t="shared" si="295"/>
        <v>spaces</v>
      </c>
      <c r="T3118" s="11">
        <f t="shared" si="296"/>
        <v>42095.515335648146</v>
      </c>
      <c r="U3118" s="11">
        <f t="shared" si="297"/>
        <v>42081.515335648146</v>
      </c>
    </row>
    <row r="3119" spans="1:21" ht="3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2"/>
        <v>1E-3</v>
      </c>
      <c r="P3119" s="7">
        <f t="shared" si="293"/>
        <v>1</v>
      </c>
      <c r="Q3119" t="str">
        <f t="shared" si="294"/>
        <v>theater</v>
      </c>
      <c r="R3119" t="str">
        <f t="shared" si="295"/>
        <v>spaces</v>
      </c>
      <c r="T3119" s="11">
        <f t="shared" si="296"/>
        <v>42517.55</v>
      </c>
      <c r="U3119" s="11">
        <f t="shared" si="297"/>
        <v>42509.374537037031</v>
      </c>
    </row>
    <row r="3120" spans="1:21" ht="3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2"/>
        <v>3.0999999999999999E-3</v>
      </c>
      <c r="P3120" s="7">
        <f t="shared" si="293"/>
        <v>775</v>
      </c>
      <c r="Q3120" t="str">
        <f t="shared" si="294"/>
        <v>theater</v>
      </c>
      <c r="R3120" t="str">
        <f t="shared" si="295"/>
        <v>spaces</v>
      </c>
      <c r="T3120" s="11">
        <f t="shared" si="296"/>
        <v>42553.649571759262</v>
      </c>
      <c r="U3120" s="11">
        <f t="shared" si="297"/>
        <v>42534.649571759262</v>
      </c>
    </row>
    <row r="3121" spans="1:21" ht="5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2"/>
        <v>5.0000000000000001E-4</v>
      </c>
      <c r="P3121" s="7">
        <f t="shared" si="293"/>
        <v>5</v>
      </c>
      <c r="Q3121" t="str">
        <f t="shared" si="294"/>
        <v>theater</v>
      </c>
      <c r="R3121" t="str">
        <f t="shared" si="295"/>
        <v>spaces</v>
      </c>
      <c r="T3121" s="11">
        <f t="shared" si="296"/>
        <v>42090.003842592589</v>
      </c>
      <c r="U3121" s="11">
        <f t="shared" si="297"/>
        <v>42060.04550925926</v>
      </c>
    </row>
    <row r="3122" spans="1:21" ht="3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2"/>
        <v>9.8461538461538464E-5</v>
      </c>
      <c r="P3122" s="7">
        <f t="shared" si="293"/>
        <v>12.8</v>
      </c>
      <c r="Q3122" t="str">
        <f t="shared" si="294"/>
        <v>theater</v>
      </c>
      <c r="R3122" t="str">
        <f t="shared" si="295"/>
        <v>spaces</v>
      </c>
      <c r="T3122" s="11">
        <f t="shared" si="296"/>
        <v>42495.900416666671</v>
      </c>
      <c r="U3122" s="11">
        <f t="shared" si="297"/>
        <v>42435.942083333335</v>
      </c>
    </row>
    <row r="3123" spans="1:21" ht="3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2"/>
        <v>6.6666666666666671E-3</v>
      </c>
      <c r="P3123" s="7">
        <f t="shared" si="293"/>
        <v>10</v>
      </c>
      <c r="Q3123" t="str">
        <f t="shared" si="294"/>
        <v>theater</v>
      </c>
      <c r="R3123" t="str">
        <f t="shared" si="295"/>
        <v>spaces</v>
      </c>
      <c r="T3123" s="11">
        <f t="shared" si="296"/>
        <v>41908.679803240739</v>
      </c>
      <c r="U3123" s="11">
        <f t="shared" si="297"/>
        <v>41848.679803240739</v>
      </c>
    </row>
    <row r="3124" spans="1:21" ht="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2"/>
        <v>0.58291457286432158</v>
      </c>
      <c r="P3124" s="7">
        <f t="shared" si="293"/>
        <v>58</v>
      </c>
      <c r="Q3124" t="str">
        <f t="shared" si="294"/>
        <v>theater</v>
      </c>
      <c r="R3124" t="str">
        <f t="shared" si="295"/>
        <v>spaces</v>
      </c>
      <c r="T3124" s="11">
        <f t="shared" si="296"/>
        <v>42683.973750000005</v>
      </c>
      <c r="U3124" s="11">
        <f t="shared" si="297"/>
        <v>42678.932083333333</v>
      </c>
    </row>
    <row r="3125" spans="1:21" ht="5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2"/>
        <v>0.68153600000000003</v>
      </c>
      <c r="P3125" s="7">
        <f t="shared" si="293"/>
        <v>244.80459770114942</v>
      </c>
      <c r="Q3125" t="str">
        <f t="shared" si="294"/>
        <v>theater</v>
      </c>
      <c r="R3125" t="str">
        <f t="shared" si="295"/>
        <v>spaces</v>
      </c>
      <c r="T3125" s="11">
        <f t="shared" si="296"/>
        <v>42560.993032407408</v>
      </c>
      <c r="U3125" s="11">
        <f t="shared" si="297"/>
        <v>42530.993032407408</v>
      </c>
    </row>
    <row r="3126" spans="1:21" ht="3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2"/>
        <v>3.2499999999999997E-5</v>
      </c>
      <c r="P3126" s="7">
        <f t="shared" si="293"/>
        <v>6.5</v>
      </c>
      <c r="Q3126" t="str">
        <f t="shared" si="294"/>
        <v>theater</v>
      </c>
      <c r="R3126" t="str">
        <f t="shared" si="295"/>
        <v>spaces</v>
      </c>
      <c r="T3126" s="11">
        <f t="shared" si="296"/>
        <v>42037.780104166668</v>
      </c>
      <c r="U3126" s="11">
        <f t="shared" si="297"/>
        <v>41977.780104166668</v>
      </c>
    </row>
    <row r="3127" spans="1:21" ht="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2"/>
        <v>0</v>
      </c>
      <c r="P3127" s="7">
        <f t="shared" si="293"/>
        <v>0</v>
      </c>
      <c r="Q3127" t="str">
        <f t="shared" si="294"/>
        <v>theater</v>
      </c>
      <c r="R3127" t="str">
        <f t="shared" si="295"/>
        <v>spaces</v>
      </c>
      <c r="T3127" s="11">
        <f t="shared" si="296"/>
        <v>42376.20685185185</v>
      </c>
      <c r="U3127" s="11">
        <f t="shared" si="297"/>
        <v>42346.20685185185</v>
      </c>
    </row>
    <row r="3128" spans="1:21" ht="68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2"/>
        <v>4.1599999999999998E-2</v>
      </c>
      <c r="P3128" s="7">
        <f t="shared" si="293"/>
        <v>61.176470588235297</v>
      </c>
      <c r="Q3128" t="str">
        <f t="shared" si="294"/>
        <v>theater</v>
      </c>
      <c r="R3128" t="str">
        <f t="shared" si="295"/>
        <v>spaces</v>
      </c>
      <c r="T3128" s="11">
        <f t="shared" si="296"/>
        <v>42456.976412037038</v>
      </c>
      <c r="U3128" s="11">
        <f t="shared" si="297"/>
        <v>42427.01807870371</v>
      </c>
    </row>
    <row r="3129" spans="1:21" ht="5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2"/>
        <v>0</v>
      </c>
      <c r="P3129" s="7">
        <f t="shared" si="293"/>
        <v>0</v>
      </c>
      <c r="Q3129" t="str">
        <f t="shared" si="294"/>
        <v>theater</v>
      </c>
      <c r="R3129" t="str">
        <f t="shared" si="295"/>
        <v>spaces</v>
      </c>
      <c r="T3129" s="11">
        <f t="shared" si="296"/>
        <v>42064.856817129628</v>
      </c>
      <c r="U3129" s="11">
        <f t="shared" si="297"/>
        <v>42034.856817129628</v>
      </c>
    </row>
    <row r="3130" spans="1:21" ht="5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2"/>
        <v>1.0860666666666667</v>
      </c>
      <c r="P3130" s="7">
        <f t="shared" si="293"/>
        <v>139.23931623931625</v>
      </c>
      <c r="Q3130" t="str">
        <f t="shared" si="294"/>
        <v>theater</v>
      </c>
      <c r="R3130" t="str">
        <f t="shared" si="295"/>
        <v>plays</v>
      </c>
      <c r="T3130" s="11">
        <f t="shared" si="296"/>
        <v>42810.784039351856</v>
      </c>
      <c r="U3130" s="11">
        <f t="shared" si="297"/>
        <v>42780.825706018513</v>
      </c>
    </row>
    <row r="3131" spans="1:21" ht="5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2"/>
        <v>8.0000000000000002E-3</v>
      </c>
      <c r="P3131" s="7">
        <f t="shared" si="293"/>
        <v>10</v>
      </c>
      <c r="Q3131" t="str">
        <f t="shared" si="294"/>
        <v>theater</v>
      </c>
      <c r="R3131" t="str">
        <f t="shared" si="295"/>
        <v>plays</v>
      </c>
      <c r="T3131" s="11">
        <f t="shared" si="296"/>
        <v>42843.801145833335</v>
      </c>
      <c r="U3131" s="11">
        <f t="shared" si="297"/>
        <v>42803.842812499999</v>
      </c>
    </row>
    <row r="3132" spans="1:21" ht="3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2"/>
        <v>3.7499999999999999E-2</v>
      </c>
      <c r="P3132" s="7">
        <f t="shared" si="293"/>
        <v>93.75</v>
      </c>
      <c r="Q3132" t="str">
        <f t="shared" si="294"/>
        <v>theater</v>
      </c>
      <c r="R3132" t="str">
        <f t="shared" si="295"/>
        <v>plays</v>
      </c>
      <c r="T3132" s="11">
        <f t="shared" si="296"/>
        <v>42839.207638888889</v>
      </c>
      <c r="U3132" s="11">
        <f t="shared" si="297"/>
        <v>42808.640231481477</v>
      </c>
    </row>
    <row r="3133" spans="1:21" ht="3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2"/>
        <v>0.15731707317073171</v>
      </c>
      <c r="P3133" s="7">
        <f t="shared" si="293"/>
        <v>53.75</v>
      </c>
      <c r="Q3133" t="str">
        <f t="shared" si="294"/>
        <v>theater</v>
      </c>
      <c r="R3133" t="str">
        <f t="shared" si="295"/>
        <v>plays</v>
      </c>
      <c r="T3133" s="11">
        <f t="shared" si="296"/>
        <v>42833.537557870368</v>
      </c>
      <c r="U3133" s="11">
        <f t="shared" si="297"/>
        <v>42803.579224537039</v>
      </c>
    </row>
    <row r="3134" spans="1:21" ht="3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2"/>
        <v>3.3333333333333332E-4</v>
      </c>
      <c r="P3134" s="7">
        <f t="shared" si="293"/>
        <v>10</v>
      </c>
      <c r="Q3134" t="str">
        <f t="shared" si="294"/>
        <v>theater</v>
      </c>
      <c r="R3134" t="str">
        <f t="shared" si="295"/>
        <v>plays</v>
      </c>
      <c r="T3134" s="11">
        <f t="shared" si="296"/>
        <v>42846.308564814812</v>
      </c>
      <c r="U3134" s="11">
        <f t="shared" si="297"/>
        <v>42786.350231481483</v>
      </c>
    </row>
    <row r="3135" spans="1:21" ht="3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2"/>
        <v>1.08</v>
      </c>
      <c r="P3135" s="7">
        <f t="shared" si="293"/>
        <v>33.75</v>
      </c>
      <c r="Q3135" t="str">
        <f t="shared" si="294"/>
        <v>theater</v>
      </c>
      <c r="R3135" t="str">
        <f t="shared" si="295"/>
        <v>plays</v>
      </c>
      <c r="T3135" s="11">
        <f t="shared" si="296"/>
        <v>42818.523541666669</v>
      </c>
      <c r="U3135" s="11">
        <f t="shared" si="297"/>
        <v>42788.565208333333</v>
      </c>
    </row>
    <row r="3136" spans="1:21" ht="5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2"/>
        <v>0.22500000000000001</v>
      </c>
      <c r="P3136" s="7">
        <f t="shared" si="293"/>
        <v>18.75</v>
      </c>
      <c r="Q3136" t="str">
        <f t="shared" si="294"/>
        <v>theater</v>
      </c>
      <c r="R3136" t="str">
        <f t="shared" si="295"/>
        <v>plays</v>
      </c>
      <c r="T3136" s="11">
        <f t="shared" si="296"/>
        <v>42821.678460648152</v>
      </c>
      <c r="U3136" s="11">
        <f t="shared" si="297"/>
        <v>42800.720127314817</v>
      </c>
    </row>
    <row r="3137" spans="1:21" ht="5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2"/>
        <v>0.20849420849420849</v>
      </c>
      <c r="P3137" s="7">
        <f t="shared" si="293"/>
        <v>23.142857142857142</v>
      </c>
      <c r="Q3137" t="str">
        <f t="shared" si="294"/>
        <v>theater</v>
      </c>
      <c r="R3137" t="str">
        <f t="shared" si="295"/>
        <v>plays</v>
      </c>
      <c r="T3137" s="11">
        <f t="shared" si="296"/>
        <v>42829.151863425926</v>
      </c>
      <c r="U3137" s="11">
        <f t="shared" si="297"/>
        <v>42807.151863425926</v>
      </c>
    </row>
    <row r="3138" spans="1:21" ht="5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2"/>
        <v>1.278</v>
      </c>
      <c r="P3138" s="7">
        <f t="shared" si="293"/>
        <v>29.045454545454547</v>
      </c>
      <c r="Q3138" t="str">
        <f t="shared" si="294"/>
        <v>theater</v>
      </c>
      <c r="R3138" t="str">
        <f t="shared" si="295"/>
        <v>plays</v>
      </c>
      <c r="T3138" s="11">
        <f t="shared" si="296"/>
        <v>42825.957638888889</v>
      </c>
      <c r="U3138" s="11">
        <f t="shared" si="297"/>
        <v>42789.462430555555</v>
      </c>
    </row>
    <row r="3139" spans="1:21" ht="3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8">IF(L3139=0,0,E3139/D3139)</f>
        <v>3.3333333333333333E-2</v>
      </c>
      <c r="P3139" s="7">
        <f t="shared" ref="P3139:P3202" si="299">IF(L3139=0, 0,E3139/L3139)</f>
        <v>50</v>
      </c>
      <c r="Q3139" t="str">
        <f t="shared" ref="Q3139:Q3202" si="300">LEFT(N3139, SEARCH("/",N3139,1)-1)</f>
        <v>theater</v>
      </c>
      <c r="R3139" t="str">
        <f t="shared" ref="R3139:R3202" si="301">RIGHT(N3139,LEN(N3139)-SEARCH("/",N3139,1))</f>
        <v>plays</v>
      </c>
      <c r="T3139" s="11">
        <f t="shared" si="296"/>
        <v>42858.8</v>
      </c>
      <c r="U3139" s="11">
        <f t="shared" si="297"/>
        <v>42807.885057870371</v>
      </c>
    </row>
    <row r="3140" spans="1:21" ht="5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8"/>
        <v>0</v>
      </c>
      <c r="P3140" s="7">
        <f t="shared" si="299"/>
        <v>0</v>
      </c>
      <c r="Q3140" t="str">
        <f t="shared" si="300"/>
        <v>theater</v>
      </c>
      <c r="R3140" t="str">
        <f t="shared" si="301"/>
        <v>plays</v>
      </c>
      <c r="T3140" s="11">
        <f t="shared" si="296"/>
        <v>42828.645914351851</v>
      </c>
      <c r="U3140" s="11">
        <f t="shared" si="297"/>
        <v>42809.645914351851</v>
      </c>
    </row>
    <row r="3141" spans="1:21" ht="5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8"/>
        <v>5.3999999999999999E-2</v>
      </c>
      <c r="P3141" s="7">
        <f t="shared" si="299"/>
        <v>450</v>
      </c>
      <c r="Q3141" t="str">
        <f t="shared" si="300"/>
        <v>theater</v>
      </c>
      <c r="R3141" t="str">
        <f t="shared" si="301"/>
        <v>plays</v>
      </c>
      <c r="T3141" s="11">
        <f t="shared" si="296"/>
        <v>42819.189583333333</v>
      </c>
      <c r="U3141" s="11">
        <f t="shared" si="297"/>
        <v>42785.270370370374</v>
      </c>
    </row>
    <row r="3142" spans="1:21" ht="5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8"/>
        <v>9.5999999999999992E-3</v>
      </c>
      <c r="P3142" s="7">
        <f t="shared" si="299"/>
        <v>24</v>
      </c>
      <c r="Q3142" t="str">
        <f t="shared" si="300"/>
        <v>theater</v>
      </c>
      <c r="R3142" t="str">
        <f t="shared" si="301"/>
        <v>plays</v>
      </c>
      <c r="T3142" s="11">
        <f t="shared" si="296"/>
        <v>42832.677118055552</v>
      </c>
      <c r="U3142" s="11">
        <f t="shared" si="297"/>
        <v>42802.718784722223</v>
      </c>
    </row>
    <row r="3143" spans="1:21" ht="6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8"/>
        <v>0.51600000000000001</v>
      </c>
      <c r="P3143" s="7">
        <f t="shared" si="299"/>
        <v>32.25</v>
      </c>
      <c r="Q3143" t="str">
        <f t="shared" si="300"/>
        <v>theater</v>
      </c>
      <c r="R3143" t="str">
        <f t="shared" si="301"/>
        <v>plays</v>
      </c>
      <c r="T3143" s="11">
        <f t="shared" si="296"/>
        <v>42841.833333333328</v>
      </c>
      <c r="U3143" s="11">
        <f t="shared" si="297"/>
        <v>42800.753333333334</v>
      </c>
    </row>
    <row r="3144" spans="1:21" ht="5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8"/>
        <v>1.6363636363636365E-2</v>
      </c>
      <c r="P3144" s="7">
        <f t="shared" si="299"/>
        <v>15</v>
      </c>
      <c r="Q3144" t="str">
        <f t="shared" si="300"/>
        <v>theater</v>
      </c>
      <c r="R3144" t="str">
        <f t="shared" si="301"/>
        <v>plays</v>
      </c>
      <c r="T3144" s="11">
        <f t="shared" si="296"/>
        <v>42813.471516203703</v>
      </c>
      <c r="U3144" s="11">
        <f t="shared" si="297"/>
        <v>42783.513182870374</v>
      </c>
    </row>
    <row r="3145" spans="1:21" ht="6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8"/>
        <v>0</v>
      </c>
      <c r="P3145" s="7">
        <f t="shared" si="299"/>
        <v>0</v>
      </c>
      <c r="Q3145" t="str">
        <f t="shared" si="300"/>
        <v>theater</v>
      </c>
      <c r="R3145" t="str">
        <f t="shared" si="301"/>
        <v>plays</v>
      </c>
      <c r="T3145" s="11">
        <f t="shared" si="296"/>
        <v>42834.358287037037</v>
      </c>
      <c r="U3145" s="11">
        <f t="shared" si="297"/>
        <v>42808.358287037037</v>
      </c>
    </row>
    <row r="3146" spans="1:21" ht="5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8"/>
        <v>0.754</v>
      </c>
      <c r="P3146" s="7">
        <f t="shared" si="299"/>
        <v>251.33333333333334</v>
      </c>
      <c r="Q3146" t="str">
        <f t="shared" si="300"/>
        <v>theater</v>
      </c>
      <c r="R3146" t="str">
        <f t="shared" si="301"/>
        <v>plays</v>
      </c>
      <c r="T3146" s="11">
        <f t="shared" si="296"/>
        <v>42813.25</v>
      </c>
      <c r="U3146" s="11">
        <f t="shared" si="297"/>
        <v>42796.538275462968</v>
      </c>
    </row>
    <row r="3147" spans="1:21" ht="3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8"/>
        <v>0</v>
      </c>
      <c r="P3147" s="7">
        <f t="shared" si="299"/>
        <v>0</v>
      </c>
      <c r="Q3147" t="str">
        <f t="shared" si="300"/>
        <v>theater</v>
      </c>
      <c r="R3147" t="str">
        <f t="shared" si="301"/>
        <v>plays</v>
      </c>
      <c r="T3147" s="11">
        <f t="shared" si="296"/>
        <v>42821.999236111107</v>
      </c>
      <c r="U3147" s="11">
        <f t="shared" si="297"/>
        <v>42762.040902777779</v>
      </c>
    </row>
    <row r="3148" spans="1:21" ht="3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8"/>
        <v>0.105</v>
      </c>
      <c r="P3148" s="7">
        <f t="shared" si="299"/>
        <v>437.5</v>
      </c>
      <c r="Q3148" t="str">
        <f t="shared" si="300"/>
        <v>theater</v>
      </c>
      <c r="R3148" t="str">
        <f t="shared" si="301"/>
        <v>plays</v>
      </c>
      <c r="T3148" s="11">
        <f t="shared" si="296"/>
        <v>42841.640810185185</v>
      </c>
      <c r="U3148" s="11">
        <f t="shared" si="297"/>
        <v>42796.682476851856</v>
      </c>
    </row>
    <row r="3149" spans="1:21" ht="5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8"/>
        <v>1.1752499999999999</v>
      </c>
      <c r="P3149" s="7">
        <f t="shared" si="299"/>
        <v>110.35211267605634</v>
      </c>
      <c r="Q3149" t="str">
        <f t="shared" si="300"/>
        <v>theater</v>
      </c>
      <c r="R3149" t="str">
        <f t="shared" si="301"/>
        <v>plays</v>
      </c>
      <c r="T3149" s="11">
        <f t="shared" si="296"/>
        <v>41950.011053240742</v>
      </c>
      <c r="U3149" s="11">
        <f t="shared" si="297"/>
        <v>41909.969386574077</v>
      </c>
    </row>
    <row r="3150" spans="1:21" ht="3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8"/>
        <v>1.3116666666666668</v>
      </c>
      <c r="P3150" s="7">
        <f t="shared" si="299"/>
        <v>41.421052631578945</v>
      </c>
      <c r="Q3150" t="str">
        <f t="shared" si="300"/>
        <v>theater</v>
      </c>
      <c r="R3150" t="str">
        <f t="shared" si="301"/>
        <v>plays</v>
      </c>
      <c r="T3150" s="11">
        <f t="shared" si="296"/>
        <v>41913.166666666664</v>
      </c>
      <c r="U3150" s="11">
        <f t="shared" si="297"/>
        <v>41891.665324074071</v>
      </c>
    </row>
    <row r="3151" spans="1:21" ht="5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8"/>
        <v>1.04</v>
      </c>
      <c r="P3151" s="7">
        <f t="shared" si="299"/>
        <v>52</v>
      </c>
      <c r="Q3151" t="str">
        <f t="shared" si="300"/>
        <v>theater</v>
      </c>
      <c r="R3151" t="str">
        <f t="shared" si="301"/>
        <v>plays</v>
      </c>
      <c r="T3151" s="11">
        <f t="shared" si="296"/>
        <v>41250.083333333336</v>
      </c>
      <c r="U3151" s="11">
        <f t="shared" si="297"/>
        <v>41226.017361111109</v>
      </c>
    </row>
    <row r="3152" spans="1:21" ht="5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8"/>
        <v>1.01</v>
      </c>
      <c r="P3152" s="7">
        <f t="shared" si="299"/>
        <v>33.990384615384613</v>
      </c>
      <c r="Q3152" t="str">
        <f t="shared" si="300"/>
        <v>theater</v>
      </c>
      <c r="R3152" t="str">
        <f t="shared" si="301"/>
        <v>plays</v>
      </c>
      <c r="T3152" s="11">
        <f t="shared" si="296"/>
        <v>40568.166666666664</v>
      </c>
      <c r="U3152" s="11">
        <f t="shared" si="297"/>
        <v>40478.263923611114</v>
      </c>
    </row>
    <row r="3153" spans="1:21" ht="3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8"/>
        <v>1.004</v>
      </c>
      <c r="P3153" s="7">
        <f t="shared" si="299"/>
        <v>103.35294117647059</v>
      </c>
      <c r="Q3153" t="str">
        <f t="shared" si="300"/>
        <v>theater</v>
      </c>
      <c r="R3153" t="str">
        <f t="shared" si="301"/>
        <v>plays</v>
      </c>
      <c r="T3153" s="11">
        <f t="shared" si="296"/>
        <v>41892.83997685185</v>
      </c>
      <c r="U3153" s="11">
        <f t="shared" si="297"/>
        <v>41862.83997685185</v>
      </c>
    </row>
    <row r="3154" spans="1:21" ht="3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8"/>
        <v>1.0595454545454546</v>
      </c>
      <c r="P3154" s="7">
        <f t="shared" si="299"/>
        <v>34.791044776119406</v>
      </c>
      <c r="Q3154" t="str">
        <f t="shared" si="300"/>
        <v>theater</v>
      </c>
      <c r="R3154" t="str">
        <f t="shared" si="301"/>
        <v>plays</v>
      </c>
      <c r="T3154" s="11">
        <f t="shared" si="296"/>
        <v>41580.867673611108</v>
      </c>
      <c r="U3154" s="11">
        <f t="shared" si="297"/>
        <v>41550.867673611108</v>
      </c>
    </row>
    <row r="3155" spans="1:21" ht="3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8"/>
        <v>3.3558333333333334</v>
      </c>
      <c r="P3155" s="7">
        <f t="shared" si="299"/>
        <v>41.773858921161825</v>
      </c>
      <c r="Q3155" t="str">
        <f t="shared" si="300"/>
        <v>theater</v>
      </c>
      <c r="R3155" t="str">
        <f t="shared" si="301"/>
        <v>plays</v>
      </c>
      <c r="T3155" s="11">
        <f t="shared" si="296"/>
        <v>40664.207638888889</v>
      </c>
      <c r="U3155" s="11">
        <f t="shared" si="297"/>
        <v>40633.154363425929</v>
      </c>
    </row>
    <row r="3156" spans="1:21" ht="5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8"/>
        <v>1.1292857142857142</v>
      </c>
      <c r="P3156" s="7">
        <f t="shared" si="299"/>
        <v>64.268292682926827</v>
      </c>
      <c r="Q3156" t="str">
        <f t="shared" si="300"/>
        <v>theater</v>
      </c>
      <c r="R3156" t="str">
        <f t="shared" si="301"/>
        <v>plays</v>
      </c>
      <c r="T3156" s="11">
        <f t="shared" si="296"/>
        <v>41000.834004629629</v>
      </c>
      <c r="U3156" s="11">
        <f t="shared" si="297"/>
        <v>40970.875671296293</v>
      </c>
    </row>
    <row r="3157" spans="1:21" ht="3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8"/>
        <v>1.885046</v>
      </c>
      <c r="P3157" s="7">
        <f t="shared" si="299"/>
        <v>31.209370860927152</v>
      </c>
      <c r="Q3157" t="str">
        <f t="shared" si="300"/>
        <v>theater</v>
      </c>
      <c r="R3157" t="str">
        <f t="shared" si="301"/>
        <v>plays</v>
      </c>
      <c r="T3157" s="11">
        <f t="shared" si="296"/>
        <v>41263.499131944445</v>
      </c>
      <c r="U3157" s="11">
        <f t="shared" si="297"/>
        <v>41233.499131944445</v>
      </c>
    </row>
    <row r="3158" spans="1:21" ht="5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8"/>
        <v>1.0181818181818181</v>
      </c>
      <c r="P3158" s="7">
        <f t="shared" si="299"/>
        <v>62.921348314606739</v>
      </c>
      <c r="Q3158" t="str">
        <f t="shared" si="300"/>
        <v>theater</v>
      </c>
      <c r="R3158" t="str">
        <f t="shared" si="301"/>
        <v>plays</v>
      </c>
      <c r="T3158" s="11">
        <f t="shared" si="296"/>
        <v>41061.953055555554</v>
      </c>
      <c r="U3158" s="11">
        <f t="shared" si="297"/>
        <v>41026.953055555554</v>
      </c>
    </row>
    <row r="3159" spans="1:21" ht="2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8"/>
        <v>1.01</v>
      </c>
      <c r="P3159" s="7">
        <f t="shared" si="299"/>
        <v>98.536585365853654</v>
      </c>
      <c r="Q3159" t="str">
        <f t="shared" si="300"/>
        <v>theater</v>
      </c>
      <c r="R3159" t="str">
        <f t="shared" si="301"/>
        <v>plays</v>
      </c>
      <c r="T3159" s="11">
        <f t="shared" si="296"/>
        <v>41839.208333333336</v>
      </c>
      <c r="U3159" s="11">
        <f t="shared" si="297"/>
        <v>41829.788252314815</v>
      </c>
    </row>
    <row r="3160" spans="1:21" ht="2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8"/>
        <v>1.1399999999999999</v>
      </c>
      <c r="P3160" s="7">
        <f t="shared" si="299"/>
        <v>82.608695652173907</v>
      </c>
      <c r="Q3160" t="str">
        <f t="shared" si="300"/>
        <v>theater</v>
      </c>
      <c r="R3160" t="str">
        <f t="shared" si="301"/>
        <v>plays</v>
      </c>
      <c r="T3160" s="11">
        <f t="shared" si="296"/>
        <v>41477.839722222219</v>
      </c>
      <c r="U3160" s="11">
        <f t="shared" si="297"/>
        <v>41447.839722222219</v>
      </c>
    </row>
    <row r="3161" spans="1:21" ht="3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8"/>
        <v>1.3348133333333334</v>
      </c>
      <c r="P3161" s="7">
        <f t="shared" si="299"/>
        <v>38.504230769230773</v>
      </c>
      <c r="Q3161" t="str">
        <f t="shared" si="300"/>
        <v>theater</v>
      </c>
      <c r="R3161" t="str">
        <f t="shared" si="301"/>
        <v>plays</v>
      </c>
      <c r="T3161" s="11">
        <f t="shared" si="296"/>
        <v>40926.958333333336</v>
      </c>
      <c r="U3161" s="11">
        <f t="shared" si="297"/>
        <v>40884.066678240742</v>
      </c>
    </row>
    <row r="3162" spans="1:21" ht="5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8"/>
        <v>1.0153333333333334</v>
      </c>
      <c r="P3162" s="7">
        <f t="shared" si="299"/>
        <v>80.15789473684211</v>
      </c>
      <c r="Q3162" t="str">
        <f t="shared" si="300"/>
        <v>theater</v>
      </c>
      <c r="R3162" t="str">
        <f t="shared" si="301"/>
        <v>plays</v>
      </c>
      <c r="T3162" s="11">
        <f t="shared" si="296"/>
        <v>41864.207638888889</v>
      </c>
      <c r="U3162" s="11">
        <f t="shared" si="297"/>
        <v>41841.26489583333</v>
      </c>
    </row>
    <row r="3163" spans="1:21" ht="5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8"/>
        <v>1.0509999999999999</v>
      </c>
      <c r="P3163" s="7">
        <f t="shared" si="299"/>
        <v>28.405405405405407</v>
      </c>
      <c r="Q3163" t="str">
        <f t="shared" si="300"/>
        <v>theater</v>
      </c>
      <c r="R3163" t="str">
        <f t="shared" si="301"/>
        <v>plays</v>
      </c>
      <c r="T3163" s="11">
        <f t="shared" si="296"/>
        <v>41927.536134259259</v>
      </c>
      <c r="U3163" s="11">
        <f t="shared" si="297"/>
        <v>41897.536134259259</v>
      </c>
    </row>
    <row r="3164" spans="1:21" ht="5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8"/>
        <v>1.2715000000000001</v>
      </c>
      <c r="P3164" s="7">
        <f t="shared" si="299"/>
        <v>80.730158730158735</v>
      </c>
      <c r="Q3164" t="str">
        <f t="shared" si="300"/>
        <v>theater</v>
      </c>
      <c r="R3164" t="str">
        <f t="shared" si="301"/>
        <v>plays</v>
      </c>
      <c r="T3164" s="11">
        <f t="shared" si="296"/>
        <v>41827.083333333336</v>
      </c>
      <c r="U3164" s="11">
        <f t="shared" si="297"/>
        <v>41799.685902777775</v>
      </c>
    </row>
    <row r="3165" spans="1:21" ht="3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8"/>
        <v>1.1115384615384616</v>
      </c>
      <c r="P3165" s="7">
        <f t="shared" si="299"/>
        <v>200.69444444444446</v>
      </c>
      <c r="Q3165" t="str">
        <f t="shared" si="300"/>
        <v>theater</v>
      </c>
      <c r="R3165" t="str">
        <f t="shared" si="301"/>
        <v>plays</v>
      </c>
      <c r="T3165" s="11">
        <f t="shared" si="296"/>
        <v>41805.753761574073</v>
      </c>
      <c r="U3165" s="11">
        <f t="shared" si="297"/>
        <v>41775.753761574073</v>
      </c>
    </row>
    <row r="3166" spans="1:21" ht="5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8"/>
        <v>1.0676000000000001</v>
      </c>
      <c r="P3166" s="7">
        <f t="shared" si="299"/>
        <v>37.591549295774648</v>
      </c>
      <c r="Q3166" t="str">
        <f t="shared" si="300"/>
        <v>theater</v>
      </c>
      <c r="R3166" t="str">
        <f t="shared" si="301"/>
        <v>plays</v>
      </c>
      <c r="T3166" s="11">
        <f t="shared" si="296"/>
        <v>41799.80572916667</v>
      </c>
      <c r="U3166" s="11">
        <f t="shared" si="297"/>
        <v>41766.80572916667</v>
      </c>
    </row>
    <row r="3167" spans="1:21" ht="5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8"/>
        <v>1.6266666666666667</v>
      </c>
      <c r="P3167" s="7">
        <f t="shared" si="299"/>
        <v>58.095238095238095</v>
      </c>
      <c r="Q3167" t="str">
        <f t="shared" si="300"/>
        <v>theater</v>
      </c>
      <c r="R3167" t="str">
        <f t="shared" si="301"/>
        <v>plays</v>
      </c>
      <c r="T3167" s="11">
        <f t="shared" si="296"/>
        <v>40666.165972222225</v>
      </c>
      <c r="U3167" s="11">
        <f t="shared" si="297"/>
        <v>40644.159259259257</v>
      </c>
    </row>
    <row r="3168" spans="1:21" ht="5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8"/>
        <v>1.6022808571428573</v>
      </c>
      <c r="P3168" s="7">
        <f t="shared" si="299"/>
        <v>60.300892473118282</v>
      </c>
      <c r="Q3168" t="str">
        <f t="shared" si="300"/>
        <v>theater</v>
      </c>
      <c r="R3168" t="str">
        <f t="shared" si="301"/>
        <v>plays</v>
      </c>
      <c r="T3168" s="11">
        <f t="shared" si="296"/>
        <v>41969.332638888889</v>
      </c>
      <c r="U3168" s="11">
        <f t="shared" si="297"/>
        <v>41940.69158564815</v>
      </c>
    </row>
    <row r="3169" spans="1:21" ht="3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8"/>
        <v>1.1616666666666666</v>
      </c>
      <c r="P3169" s="7">
        <f t="shared" si="299"/>
        <v>63.363636363636367</v>
      </c>
      <c r="Q3169" t="str">
        <f t="shared" si="300"/>
        <v>theater</v>
      </c>
      <c r="R3169" t="str">
        <f t="shared" si="301"/>
        <v>plays</v>
      </c>
      <c r="T3169" s="11">
        <f t="shared" si="296"/>
        <v>41853.175706018519</v>
      </c>
      <c r="U3169" s="11">
        <f t="shared" si="297"/>
        <v>41839.175706018519</v>
      </c>
    </row>
    <row r="3170" spans="1:21" ht="5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8"/>
        <v>1.242</v>
      </c>
      <c r="P3170" s="7">
        <f t="shared" si="299"/>
        <v>50.901639344262293</v>
      </c>
      <c r="Q3170" t="str">
        <f t="shared" si="300"/>
        <v>theater</v>
      </c>
      <c r="R3170" t="str">
        <f t="shared" si="301"/>
        <v>plays</v>
      </c>
      <c r="T3170" s="11">
        <f t="shared" si="296"/>
        <v>41803.916666666664</v>
      </c>
      <c r="U3170" s="11">
        <f t="shared" si="297"/>
        <v>41772.105937500004</v>
      </c>
    </row>
    <row r="3171" spans="1:21" ht="3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8"/>
        <v>1.030125</v>
      </c>
      <c r="P3171" s="7">
        <f t="shared" si="299"/>
        <v>100.5</v>
      </c>
      <c r="Q3171" t="str">
        <f t="shared" si="300"/>
        <v>theater</v>
      </c>
      <c r="R3171" t="str">
        <f t="shared" si="301"/>
        <v>plays</v>
      </c>
      <c r="T3171" s="11">
        <f t="shared" si="296"/>
        <v>41621.207638888889</v>
      </c>
      <c r="U3171" s="11">
        <f t="shared" si="297"/>
        <v>41591.737974537034</v>
      </c>
    </row>
    <row r="3172" spans="1:21" ht="3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8"/>
        <v>1.1225000000000001</v>
      </c>
      <c r="P3172" s="7">
        <f t="shared" si="299"/>
        <v>31.619718309859156</v>
      </c>
      <c r="Q3172" t="str">
        <f t="shared" si="300"/>
        <v>theater</v>
      </c>
      <c r="R3172" t="str">
        <f t="shared" si="301"/>
        <v>plays</v>
      </c>
      <c r="T3172" s="11">
        <f t="shared" si="296"/>
        <v>41822.166666666664</v>
      </c>
      <c r="U3172" s="11">
        <f t="shared" si="297"/>
        <v>41789.080370370371</v>
      </c>
    </row>
    <row r="3173" spans="1:21" ht="5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8"/>
        <v>1.0881428571428571</v>
      </c>
      <c r="P3173" s="7">
        <f t="shared" si="299"/>
        <v>65.102564102564102</v>
      </c>
      <c r="Q3173" t="str">
        <f t="shared" si="300"/>
        <v>theater</v>
      </c>
      <c r="R3173" t="str">
        <f t="shared" si="301"/>
        <v>plays</v>
      </c>
      <c r="T3173" s="11">
        <f t="shared" si="296"/>
        <v>42496.608310185184</v>
      </c>
      <c r="U3173" s="11">
        <f t="shared" si="297"/>
        <v>42466.608310185184</v>
      </c>
    </row>
    <row r="3174" spans="1:21" ht="5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8"/>
        <v>1.1499999999999999</v>
      </c>
      <c r="P3174" s="7">
        <f t="shared" si="299"/>
        <v>79.310344827586206</v>
      </c>
      <c r="Q3174" t="str">
        <f t="shared" si="300"/>
        <v>theater</v>
      </c>
      <c r="R3174" t="str">
        <f t="shared" si="301"/>
        <v>plays</v>
      </c>
      <c r="T3174" s="11">
        <f t="shared" si="296"/>
        <v>40953.729953703703</v>
      </c>
      <c r="U3174" s="11">
        <f t="shared" si="297"/>
        <v>40923.729953703703</v>
      </c>
    </row>
    <row r="3175" spans="1:21" ht="5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8"/>
        <v>1.03</v>
      </c>
      <c r="P3175" s="7">
        <f t="shared" si="299"/>
        <v>139.18918918918919</v>
      </c>
      <c r="Q3175" t="str">
        <f t="shared" si="300"/>
        <v>theater</v>
      </c>
      <c r="R3175" t="str">
        <f t="shared" si="301"/>
        <v>plays</v>
      </c>
      <c r="T3175" s="11">
        <f t="shared" si="296"/>
        <v>41908.878379629627</v>
      </c>
      <c r="U3175" s="11">
        <f t="shared" si="297"/>
        <v>41878.878379629627</v>
      </c>
    </row>
    <row r="3176" spans="1:21" ht="5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8"/>
        <v>1.0113333333333334</v>
      </c>
      <c r="P3176" s="7">
        <f t="shared" si="299"/>
        <v>131.91304347826087</v>
      </c>
      <c r="Q3176" t="str">
        <f t="shared" si="300"/>
        <v>theater</v>
      </c>
      <c r="R3176" t="str">
        <f t="shared" si="301"/>
        <v>plays</v>
      </c>
      <c r="T3176" s="11">
        <f t="shared" si="296"/>
        <v>41876.864675925928</v>
      </c>
      <c r="U3176" s="11">
        <f t="shared" si="297"/>
        <v>41862.864675925928</v>
      </c>
    </row>
    <row r="3177" spans="1:21" ht="5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8"/>
        <v>1.0955999999999999</v>
      </c>
      <c r="P3177" s="7">
        <f t="shared" si="299"/>
        <v>91.3</v>
      </c>
      <c r="Q3177" t="str">
        <f t="shared" si="300"/>
        <v>theater</v>
      </c>
      <c r="R3177" t="str">
        <f t="shared" si="301"/>
        <v>plays</v>
      </c>
      <c r="T3177" s="11">
        <f t="shared" si="296"/>
        <v>40591.886886574073</v>
      </c>
      <c r="U3177" s="11">
        <f t="shared" si="297"/>
        <v>40531.886886574073</v>
      </c>
    </row>
    <row r="3178" spans="1:21" ht="5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8"/>
        <v>1.148421052631579</v>
      </c>
      <c r="P3178" s="7">
        <f t="shared" si="299"/>
        <v>39.672727272727272</v>
      </c>
      <c r="Q3178" t="str">
        <f t="shared" si="300"/>
        <v>theater</v>
      </c>
      <c r="R3178" t="str">
        <f t="shared" si="301"/>
        <v>plays</v>
      </c>
      <c r="T3178" s="11">
        <f t="shared" ref="T3178:T3241" si="302">(((I3178/60)/60)/24)+DATE(1970,1,1)</f>
        <v>41504.625</v>
      </c>
      <c r="U3178" s="11">
        <f t="shared" ref="U3178:U3241" si="303">(((J3178/60)/60)/24)+DATE(1970,1,1)</f>
        <v>41477.930914351848</v>
      </c>
    </row>
    <row r="3179" spans="1:21" ht="5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8"/>
        <v>1.1739999999999999</v>
      </c>
      <c r="P3179" s="7">
        <f t="shared" si="299"/>
        <v>57.549019607843135</v>
      </c>
      <c r="Q3179" t="str">
        <f t="shared" si="300"/>
        <v>theater</v>
      </c>
      <c r="R3179" t="str">
        <f t="shared" si="301"/>
        <v>plays</v>
      </c>
      <c r="T3179" s="11">
        <f t="shared" si="302"/>
        <v>41811.666770833333</v>
      </c>
      <c r="U3179" s="11">
        <f t="shared" si="303"/>
        <v>41781.666770833333</v>
      </c>
    </row>
    <row r="3180" spans="1:21" ht="5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8"/>
        <v>1.7173333333333334</v>
      </c>
      <c r="P3180" s="7">
        <f t="shared" si="299"/>
        <v>33.025641025641029</v>
      </c>
      <c r="Q3180" t="str">
        <f t="shared" si="300"/>
        <v>theater</v>
      </c>
      <c r="R3180" t="str">
        <f t="shared" si="301"/>
        <v>plays</v>
      </c>
      <c r="T3180" s="11">
        <f t="shared" si="302"/>
        <v>41836.605034722219</v>
      </c>
      <c r="U3180" s="11">
        <f t="shared" si="303"/>
        <v>41806.605034722219</v>
      </c>
    </row>
    <row r="3181" spans="1:21" ht="3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8"/>
        <v>1.1416238095238094</v>
      </c>
      <c r="P3181" s="7">
        <f t="shared" si="299"/>
        <v>77.335806451612896</v>
      </c>
      <c r="Q3181" t="str">
        <f t="shared" si="300"/>
        <v>theater</v>
      </c>
      <c r="R3181" t="str">
        <f t="shared" si="301"/>
        <v>plays</v>
      </c>
      <c r="T3181" s="11">
        <f t="shared" si="302"/>
        <v>41400.702210648145</v>
      </c>
      <c r="U3181" s="11">
        <f t="shared" si="303"/>
        <v>41375.702210648145</v>
      </c>
    </row>
    <row r="3182" spans="1:21" ht="3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8"/>
        <v>1.1975</v>
      </c>
      <c r="P3182" s="7">
        <f t="shared" si="299"/>
        <v>31.933333333333334</v>
      </c>
      <c r="Q3182" t="str">
        <f t="shared" si="300"/>
        <v>theater</v>
      </c>
      <c r="R3182" t="str">
        <f t="shared" si="301"/>
        <v>plays</v>
      </c>
      <c r="T3182" s="11">
        <f t="shared" si="302"/>
        <v>41810.412604166668</v>
      </c>
      <c r="U3182" s="11">
        <f t="shared" si="303"/>
        <v>41780.412604166668</v>
      </c>
    </row>
    <row r="3183" spans="1:21" ht="5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8"/>
        <v>1.0900000000000001</v>
      </c>
      <c r="P3183" s="7">
        <f t="shared" si="299"/>
        <v>36.333333333333336</v>
      </c>
      <c r="Q3183" t="str">
        <f t="shared" si="300"/>
        <v>theater</v>
      </c>
      <c r="R3183" t="str">
        <f t="shared" si="301"/>
        <v>plays</v>
      </c>
      <c r="T3183" s="11">
        <f t="shared" si="302"/>
        <v>41805.666666666664</v>
      </c>
      <c r="U3183" s="11">
        <f t="shared" si="303"/>
        <v>41779.310034722221</v>
      </c>
    </row>
    <row r="3184" spans="1:21" ht="5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8"/>
        <v>1.0088571428571429</v>
      </c>
      <c r="P3184" s="7">
        <f t="shared" si="299"/>
        <v>46.768211920529801</v>
      </c>
      <c r="Q3184" t="str">
        <f t="shared" si="300"/>
        <v>theater</v>
      </c>
      <c r="R3184" t="str">
        <f t="shared" si="301"/>
        <v>plays</v>
      </c>
      <c r="T3184" s="11">
        <f t="shared" si="302"/>
        <v>40939.708333333336</v>
      </c>
      <c r="U3184" s="11">
        <f t="shared" si="303"/>
        <v>40883.949317129627</v>
      </c>
    </row>
    <row r="3185" spans="1:21" ht="3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8"/>
        <v>1.0900000000000001</v>
      </c>
      <c r="P3185" s="7">
        <f t="shared" si="299"/>
        <v>40.073529411764703</v>
      </c>
      <c r="Q3185" t="str">
        <f t="shared" si="300"/>
        <v>theater</v>
      </c>
      <c r="R3185" t="str">
        <f t="shared" si="301"/>
        <v>plays</v>
      </c>
      <c r="T3185" s="11">
        <f t="shared" si="302"/>
        <v>41509.79478009259</v>
      </c>
      <c r="U3185" s="11">
        <f t="shared" si="303"/>
        <v>41491.79478009259</v>
      </c>
    </row>
    <row r="3186" spans="1:21" ht="3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8"/>
        <v>1.0720930232558139</v>
      </c>
      <c r="P3186" s="7">
        <f t="shared" si="299"/>
        <v>100.21739130434783</v>
      </c>
      <c r="Q3186" t="str">
        <f t="shared" si="300"/>
        <v>theater</v>
      </c>
      <c r="R3186" t="str">
        <f t="shared" si="301"/>
        <v>plays</v>
      </c>
      <c r="T3186" s="11">
        <f t="shared" si="302"/>
        <v>41821.993414351848</v>
      </c>
      <c r="U3186" s="11">
        <f t="shared" si="303"/>
        <v>41791.993414351848</v>
      </c>
    </row>
    <row r="3187" spans="1:21" ht="5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8"/>
        <v>1</v>
      </c>
      <c r="P3187" s="7">
        <f t="shared" si="299"/>
        <v>41.666666666666664</v>
      </c>
      <c r="Q3187" t="str">
        <f t="shared" si="300"/>
        <v>theater</v>
      </c>
      <c r="R3187" t="str">
        <f t="shared" si="301"/>
        <v>plays</v>
      </c>
      <c r="T3187" s="11">
        <f t="shared" si="302"/>
        <v>41836.977326388893</v>
      </c>
      <c r="U3187" s="11">
        <f t="shared" si="303"/>
        <v>41829.977326388893</v>
      </c>
    </row>
    <row r="3188" spans="1:21" ht="5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8"/>
        <v>1.0218750000000001</v>
      </c>
      <c r="P3188" s="7">
        <f t="shared" si="299"/>
        <v>46.714285714285715</v>
      </c>
      <c r="Q3188" t="str">
        <f t="shared" si="300"/>
        <v>theater</v>
      </c>
      <c r="R3188" t="str">
        <f t="shared" si="301"/>
        <v>plays</v>
      </c>
      <c r="T3188" s="11">
        <f t="shared" si="302"/>
        <v>41898.875</v>
      </c>
      <c r="U3188" s="11">
        <f t="shared" si="303"/>
        <v>41868.924050925925</v>
      </c>
    </row>
    <row r="3189" spans="1:21" ht="5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8"/>
        <v>1.1629333333333334</v>
      </c>
      <c r="P3189" s="7">
        <f t="shared" si="299"/>
        <v>71.491803278688522</v>
      </c>
      <c r="Q3189" t="str">
        <f t="shared" si="300"/>
        <v>theater</v>
      </c>
      <c r="R3189" t="str">
        <f t="shared" si="301"/>
        <v>plays</v>
      </c>
      <c r="T3189" s="11">
        <f t="shared" si="302"/>
        <v>41855.666354166664</v>
      </c>
      <c r="U3189" s="11">
        <f t="shared" si="303"/>
        <v>41835.666354166664</v>
      </c>
    </row>
    <row r="3190" spans="1:21" ht="5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8"/>
        <v>0.65</v>
      </c>
      <c r="P3190" s="7">
        <f t="shared" si="299"/>
        <v>14.444444444444445</v>
      </c>
      <c r="Q3190" t="str">
        <f t="shared" si="300"/>
        <v>theater</v>
      </c>
      <c r="R3190" t="str">
        <f t="shared" si="301"/>
        <v>musical</v>
      </c>
      <c r="T3190" s="11">
        <f t="shared" si="302"/>
        <v>42165.415532407409</v>
      </c>
      <c r="U3190" s="11">
        <f t="shared" si="303"/>
        <v>42144.415532407409</v>
      </c>
    </row>
    <row r="3191" spans="1:21" ht="5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8"/>
        <v>0.12327272727272727</v>
      </c>
      <c r="P3191" s="7">
        <f t="shared" si="299"/>
        <v>356.84210526315792</v>
      </c>
      <c r="Q3191" t="str">
        <f t="shared" si="300"/>
        <v>theater</v>
      </c>
      <c r="R3191" t="str">
        <f t="shared" si="301"/>
        <v>musical</v>
      </c>
      <c r="T3191" s="11">
        <f t="shared" si="302"/>
        <v>42148.346435185187</v>
      </c>
      <c r="U3191" s="11">
        <f t="shared" si="303"/>
        <v>42118.346435185187</v>
      </c>
    </row>
    <row r="3192" spans="1:21" ht="3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8"/>
        <v>0</v>
      </c>
      <c r="P3192" s="7">
        <f t="shared" si="299"/>
        <v>0</v>
      </c>
      <c r="Q3192" t="str">
        <f t="shared" si="300"/>
        <v>theater</v>
      </c>
      <c r="R3192" t="str">
        <f t="shared" si="301"/>
        <v>musical</v>
      </c>
      <c r="T3192" s="11">
        <f t="shared" si="302"/>
        <v>42713.192997685182</v>
      </c>
      <c r="U3192" s="11">
        <f t="shared" si="303"/>
        <v>42683.151331018518</v>
      </c>
    </row>
    <row r="3193" spans="1:21" ht="5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8"/>
        <v>4.0266666666666666E-2</v>
      </c>
      <c r="P3193" s="7">
        <f t="shared" si="299"/>
        <v>37.75</v>
      </c>
      <c r="Q3193" t="str">
        <f t="shared" si="300"/>
        <v>theater</v>
      </c>
      <c r="R3193" t="str">
        <f t="shared" si="301"/>
        <v>musical</v>
      </c>
      <c r="T3193" s="11">
        <f t="shared" si="302"/>
        <v>42598.755428240736</v>
      </c>
      <c r="U3193" s="11">
        <f t="shared" si="303"/>
        <v>42538.755428240736</v>
      </c>
    </row>
    <row r="3194" spans="1:21" ht="5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8"/>
        <v>1.0200000000000001E-2</v>
      </c>
      <c r="P3194" s="7">
        <f t="shared" si="299"/>
        <v>12.75</v>
      </c>
      <c r="Q3194" t="str">
        <f t="shared" si="300"/>
        <v>theater</v>
      </c>
      <c r="R3194" t="str">
        <f t="shared" si="301"/>
        <v>musical</v>
      </c>
      <c r="T3194" s="11">
        <f t="shared" si="302"/>
        <v>42063.916666666672</v>
      </c>
      <c r="U3194" s="11">
        <f t="shared" si="303"/>
        <v>42018.94049768518</v>
      </c>
    </row>
    <row r="3195" spans="1:21" ht="5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8"/>
        <v>0.1174</v>
      </c>
      <c r="P3195" s="7">
        <f t="shared" si="299"/>
        <v>24.458333333333332</v>
      </c>
      <c r="Q3195" t="str">
        <f t="shared" si="300"/>
        <v>theater</v>
      </c>
      <c r="R3195" t="str">
        <f t="shared" si="301"/>
        <v>musical</v>
      </c>
      <c r="T3195" s="11">
        <f t="shared" si="302"/>
        <v>42055.968240740738</v>
      </c>
      <c r="U3195" s="11">
        <f t="shared" si="303"/>
        <v>42010.968240740738</v>
      </c>
    </row>
    <row r="3196" spans="1:21" ht="5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8"/>
        <v>0</v>
      </c>
      <c r="P3196" s="7">
        <f t="shared" si="299"/>
        <v>0</v>
      </c>
      <c r="Q3196" t="str">
        <f t="shared" si="300"/>
        <v>theater</v>
      </c>
      <c r="R3196" t="str">
        <f t="shared" si="301"/>
        <v>musical</v>
      </c>
      <c r="T3196" s="11">
        <f t="shared" si="302"/>
        <v>42212.062476851846</v>
      </c>
      <c r="U3196" s="11">
        <f t="shared" si="303"/>
        <v>42182.062476851846</v>
      </c>
    </row>
    <row r="3197" spans="1:21" ht="5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8"/>
        <v>0.59142857142857141</v>
      </c>
      <c r="P3197" s="7">
        <f t="shared" si="299"/>
        <v>53.07692307692308</v>
      </c>
      <c r="Q3197" t="str">
        <f t="shared" si="300"/>
        <v>theater</v>
      </c>
      <c r="R3197" t="str">
        <f t="shared" si="301"/>
        <v>musical</v>
      </c>
      <c r="T3197" s="11">
        <f t="shared" si="302"/>
        <v>42047.594236111108</v>
      </c>
      <c r="U3197" s="11">
        <f t="shared" si="303"/>
        <v>42017.594236111108</v>
      </c>
    </row>
    <row r="3198" spans="1:21" ht="5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8"/>
        <v>5.9999999999999995E-4</v>
      </c>
      <c r="P3198" s="7">
        <f t="shared" si="299"/>
        <v>300</v>
      </c>
      <c r="Q3198" t="str">
        <f t="shared" si="300"/>
        <v>theater</v>
      </c>
      <c r="R3198" t="str">
        <f t="shared" si="301"/>
        <v>musical</v>
      </c>
      <c r="T3198" s="11">
        <f t="shared" si="302"/>
        <v>42217.583333333328</v>
      </c>
      <c r="U3198" s="11">
        <f t="shared" si="303"/>
        <v>42157.598090277781</v>
      </c>
    </row>
    <row r="3199" spans="1:21" ht="3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8"/>
        <v>0.1145</v>
      </c>
      <c r="P3199" s="7">
        <f t="shared" si="299"/>
        <v>286.25</v>
      </c>
      <c r="Q3199" t="str">
        <f t="shared" si="300"/>
        <v>theater</v>
      </c>
      <c r="R3199" t="str">
        <f t="shared" si="301"/>
        <v>musical</v>
      </c>
      <c r="T3199" s="11">
        <f t="shared" si="302"/>
        <v>42039.493263888886</v>
      </c>
      <c r="U3199" s="11">
        <f t="shared" si="303"/>
        <v>42009.493263888886</v>
      </c>
    </row>
    <row r="3200" spans="1:21" ht="5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8"/>
        <v>3.6666666666666666E-3</v>
      </c>
      <c r="P3200" s="7">
        <f t="shared" si="299"/>
        <v>36.666666666666664</v>
      </c>
      <c r="Q3200" t="str">
        <f t="shared" si="300"/>
        <v>theater</v>
      </c>
      <c r="R3200" t="str">
        <f t="shared" si="301"/>
        <v>musical</v>
      </c>
      <c r="T3200" s="11">
        <f t="shared" si="302"/>
        <v>42051.424502314811</v>
      </c>
      <c r="U3200" s="11">
        <f t="shared" si="303"/>
        <v>42013.424502314811</v>
      </c>
    </row>
    <row r="3201" spans="1:21" ht="3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8"/>
        <v>0.52159999999999995</v>
      </c>
      <c r="P3201" s="7">
        <f t="shared" si="299"/>
        <v>49.20754716981132</v>
      </c>
      <c r="Q3201" t="str">
        <f t="shared" si="300"/>
        <v>theater</v>
      </c>
      <c r="R3201" t="str">
        <f t="shared" si="301"/>
        <v>musical</v>
      </c>
      <c r="T3201" s="11">
        <f t="shared" si="302"/>
        <v>41888.875</v>
      </c>
      <c r="U3201" s="11">
        <f t="shared" si="303"/>
        <v>41858.761782407404</v>
      </c>
    </row>
    <row r="3202" spans="1:21" ht="5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8"/>
        <v>2.0000000000000002E-5</v>
      </c>
      <c r="P3202" s="7">
        <f t="shared" si="299"/>
        <v>1</v>
      </c>
      <c r="Q3202" t="str">
        <f t="shared" si="300"/>
        <v>theater</v>
      </c>
      <c r="R3202" t="str">
        <f t="shared" si="301"/>
        <v>musical</v>
      </c>
      <c r="T3202" s="11">
        <f t="shared" si="302"/>
        <v>42490.231944444444</v>
      </c>
      <c r="U3202" s="11">
        <f t="shared" si="303"/>
        <v>42460.320613425924</v>
      </c>
    </row>
    <row r="3203" spans="1:21" ht="5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4">IF(L3203=0,0,E3203/D3203)</f>
        <v>1.2500000000000001E-2</v>
      </c>
      <c r="P3203" s="7">
        <f t="shared" ref="P3203:P3266" si="305">IF(L3203=0, 0,E3203/L3203)</f>
        <v>12.5</v>
      </c>
      <c r="Q3203" t="str">
        <f t="shared" ref="Q3203:Q3266" si="306">LEFT(N3203, SEARCH("/",N3203,1)-1)</f>
        <v>theater</v>
      </c>
      <c r="R3203" t="str">
        <f t="shared" ref="R3203:R3266" si="307">RIGHT(N3203,LEN(N3203)-SEARCH("/",N3203,1))</f>
        <v>musical</v>
      </c>
      <c r="T3203" s="11">
        <f t="shared" si="302"/>
        <v>41882.767094907409</v>
      </c>
      <c r="U3203" s="11">
        <f t="shared" si="303"/>
        <v>41861.767094907409</v>
      </c>
    </row>
    <row r="3204" spans="1:21" ht="5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4"/>
        <v>0.54520000000000002</v>
      </c>
      <c r="P3204" s="7">
        <f t="shared" si="305"/>
        <v>109.04</v>
      </c>
      <c r="Q3204" t="str">
        <f t="shared" si="306"/>
        <v>theater</v>
      </c>
      <c r="R3204" t="str">
        <f t="shared" si="307"/>
        <v>musical</v>
      </c>
      <c r="T3204" s="11">
        <f t="shared" si="302"/>
        <v>42352.249305555553</v>
      </c>
      <c r="U3204" s="11">
        <f t="shared" si="303"/>
        <v>42293.853541666671</v>
      </c>
    </row>
    <row r="3205" spans="1:21" ht="3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4"/>
        <v>0.25</v>
      </c>
      <c r="P3205" s="7">
        <f t="shared" si="305"/>
        <v>41.666666666666664</v>
      </c>
      <c r="Q3205" t="str">
        <f t="shared" si="306"/>
        <v>theater</v>
      </c>
      <c r="R3205" t="str">
        <f t="shared" si="307"/>
        <v>musical</v>
      </c>
      <c r="T3205" s="11">
        <f t="shared" si="302"/>
        <v>42272.988680555558</v>
      </c>
      <c r="U3205" s="11">
        <f t="shared" si="303"/>
        <v>42242.988680555558</v>
      </c>
    </row>
    <row r="3206" spans="1:21" ht="5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4"/>
        <v>0</v>
      </c>
      <c r="P3206" s="7">
        <f t="shared" si="305"/>
        <v>0</v>
      </c>
      <c r="Q3206" t="str">
        <f t="shared" si="306"/>
        <v>theater</v>
      </c>
      <c r="R3206" t="str">
        <f t="shared" si="307"/>
        <v>musical</v>
      </c>
      <c r="T3206" s="11">
        <f t="shared" si="302"/>
        <v>42202.676388888889</v>
      </c>
      <c r="U3206" s="11">
        <f t="shared" si="303"/>
        <v>42172.686099537037</v>
      </c>
    </row>
    <row r="3207" spans="1:21" ht="5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4"/>
        <v>3.4125000000000003E-2</v>
      </c>
      <c r="P3207" s="7">
        <f t="shared" si="305"/>
        <v>22.75</v>
      </c>
      <c r="Q3207" t="str">
        <f t="shared" si="306"/>
        <v>theater</v>
      </c>
      <c r="R3207" t="str">
        <f t="shared" si="307"/>
        <v>musical</v>
      </c>
      <c r="T3207" s="11">
        <f t="shared" si="302"/>
        <v>42125.374675925923</v>
      </c>
      <c r="U3207" s="11">
        <f t="shared" si="303"/>
        <v>42095.374675925923</v>
      </c>
    </row>
    <row r="3208" spans="1:21" ht="5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4"/>
        <v>0</v>
      </c>
      <c r="P3208" s="7">
        <f t="shared" si="305"/>
        <v>0</v>
      </c>
      <c r="Q3208" t="str">
        <f t="shared" si="306"/>
        <v>theater</v>
      </c>
      <c r="R3208" t="str">
        <f t="shared" si="307"/>
        <v>musical</v>
      </c>
      <c r="T3208" s="11">
        <f t="shared" si="302"/>
        <v>42266.276053240741</v>
      </c>
      <c r="U3208" s="11">
        <f t="shared" si="303"/>
        <v>42236.276053240741</v>
      </c>
    </row>
    <row r="3209" spans="1:21" ht="5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4"/>
        <v>0.46363636363636362</v>
      </c>
      <c r="P3209" s="7">
        <f t="shared" si="305"/>
        <v>70.833333333333329</v>
      </c>
      <c r="Q3209" t="str">
        <f t="shared" si="306"/>
        <v>theater</v>
      </c>
      <c r="R3209" t="str">
        <f t="shared" si="307"/>
        <v>musical</v>
      </c>
      <c r="T3209" s="11">
        <f t="shared" si="302"/>
        <v>42117.236192129625</v>
      </c>
      <c r="U3209" s="11">
        <f t="shared" si="303"/>
        <v>42057.277858796297</v>
      </c>
    </row>
    <row r="3210" spans="1:21" ht="5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4"/>
        <v>1.0349999999999999</v>
      </c>
      <c r="P3210" s="7">
        <f t="shared" si="305"/>
        <v>63.109756097560975</v>
      </c>
      <c r="Q3210" t="str">
        <f t="shared" si="306"/>
        <v>theater</v>
      </c>
      <c r="R3210" t="str">
        <f t="shared" si="307"/>
        <v>plays</v>
      </c>
      <c r="T3210" s="11">
        <f t="shared" si="302"/>
        <v>41848.605057870373</v>
      </c>
      <c r="U3210" s="11">
        <f t="shared" si="303"/>
        <v>41827.605057870373</v>
      </c>
    </row>
    <row r="3211" spans="1:21" ht="5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4"/>
        <v>1.1932315789473684</v>
      </c>
      <c r="P3211" s="7">
        <f t="shared" si="305"/>
        <v>50.157964601769912</v>
      </c>
      <c r="Q3211" t="str">
        <f t="shared" si="306"/>
        <v>theater</v>
      </c>
      <c r="R3211" t="str">
        <f t="shared" si="307"/>
        <v>plays</v>
      </c>
      <c r="T3211" s="11">
        <f t="shared" si="302"/>
        <v>41810.958333333336</v>
      </c>
      <c r="U3211" s="11">
        <f t="shared" si="303"/>
        <v>41778.637245370373</v>
      </c>
    </row>
    <row r="3212" spans="1:21" ht="5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4"/>
        <v>1.2576666666666667</v>
      </c>
      <c r="P3212" s="7">
        <f t="shared" si="305"/>
        <v>62.883333333333333</v>
      </c>
      <c r="Q3212" t="str">
        <f t="shared" si="306"/>
        <v>theater</v>
      </c>
      <c r="R3212" t="str">
        <f t="shared" si="307"/>
        <v>plays</v>
      </c>
      <c r="T3212" s="11">
        <f t="shared" si="302"/>
        <v>41061.165972222225</v>
      </c>
      <c r="U3212" s="11">
        <f t="shared" si="303"/>
        <v>41013.936562499999</v>
      </c>
    </row>
    <row r="3213" spans="1:21" ht="5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4"/>
        <v>1.1974347826086957</v>
      </c>
      <c r="P3213" s="7">
        <f t="shared" si="305"/>
        <v>85.531055900621112</v>
      </c>
      <c r="Q3213" t="str">
        <f t="shared" si="306"/>
        <v>theater</v>
      </c>
      <c r="R3213" t="str">
        <f t="shared" si="307"/>
        <v>plays</v>
      </c>
      <c r="T3213" s="11">
        <f t="shared" si="302"/>
        <v>41866.083333333336</v>
      </c>
      <c r="U3213" s="11">
        <f t="shared" si="303"/>
        <v>41834.586574074077</v>
      </c>
    </row>
    <row r="3214" spans="1:21" ht="3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4"/>
        <v>1.2625</v>
      </c>
      <c r="P3214" s="7">
        <f t="shared" si="305"/>
        <v>53.723404255319146</v>
      </c>
      <c r="Q3214" t="str">
        <f t="shared" si="306"/>
        <v>theater</v>
      </c>
      <c r="R3214" t="str">
        <f t="shared" si="307"/>
        <v>plays</v>
      </c>
      <c r="T3214" s="11">
        <f t="shared" si="302"/>
        <v>41859.795729166668</v>
      </c>
      <c r="U3214" s="11">
        <f t="shared" si="303"/>
        <v>41829.795729166668</v>
      </c>
    </row>
    <row r="3215" spans="1:21" ht="5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4"/>
        <v>1.0011666666666668</v>
      </c>
      <c r="P3215" s="7">
        <f t="shared" si="305"/>
        <v>127.80851063829788</v>
      </c>
      <c r="Q3215" t="str">
        <f t="shared" si="306"/>
        <v>theater</v>
      </c>
      <c r="R3215" t="str">
        <f t="shared" si="307"/>
        <v>plays</v>
      </c>
      <c r="T3215" s="11">
        <f t="shared" si="302"/>
        <v>42211.763414351852</v>
      </c>
      <c r="U3215" s="11">
        <f t="shared" si="303"/>
        <v>42171.763414351852</v>
      </c>
    </row>
    <row r="3216" spans="1:21" ht="5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4"/>
        <v>1.0213333333333334</v>
      </c>
      <c r="P3216" s="7">
        <f t="shared" si="305"/>
        <v>106.57391304347826</v>
      </c>
      <c r="Q3216" t="str">
        <f t="shared" si="306"/>
        <v>theater</v>
      </c>
      <c r="R3216" t="str">
        <f t="shared" si="307"/>
        <v>plays</v>
      </c>
      <c r="T3216" s="11">
        <f t="shared" si="302"/>
        <v>42374.996527777781</v>
      </c>
      <c r="U3216" s="11">
        <f t="shared" si="303"/>
        <v>42337.792511574073</v>
      </c>
    </row>
    <row r="3217" spans="1:21" ht="6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4"/>
        <v>1.0035142857142858</v>
      </c>
      <c r="P3217" s="7">
        <f t="shared" si="305"/>
        <v>262.11194029850748</v>
      </c>
      <c r="Q3217" t="str">
        <f t="shared" si="306"/>
        <v>theater</v>
      </c>
      <c r="R3217" t="str">
        <f t="shared" si="307"/>
        <v>plays</v>
      </c>
      <c r="T3217" s="11">
        <f t="shared" si="302"/>
        <v>42257.165972222225</v>
      </c>
      <c r="U3217" s="11">
        <f t="shared" si="303"/>
        <v>42219.665173611109</v>
      </c>
    </row>
    <row r="3218" spans="1:21" ht="5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4"/>
        <v>1.0004999999999999</v>
      </c>
      <c r="P3218" s="7">
        <f t="shared" si="305"/>
        <v>57.171428571428571</v>
      </c>
      <c r="Q3218" t="str">
        <f t="shared" si="306"/>
        <v>theater</v>
      </c>
      <c r="R3218" t="str">
        <f t="shared" si="307"/>
        <v>plays</v>
      </c>
      <c r="T3218" s="11">
        <f t="shared" si="302"/>
        <v>42196.604166666672</v>
      </c>
      <c r="U3218" s="11">
        <f t="shared" si="303"/>
        <v>42165.462627314817</v>
      </c>
    </row>
    <row r="3219" spans="1:21" ht="3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4"/>
        <v>1.1602222222222223</v>
      </c>
      <c r="P3219" s="7">
        <f t="shared" si="305"/>
        <v>50.20192307692308</v>
      </c>
      <c r="Q3219" t="str">
        <f t="shared" si="306"/>
        <v>theater</v>
      </c>
      <c r="R3219" t="str">
        <f t="shared" si="307"/>
        <v>plays</v>
      </c>
      <c r="T3219" s="11">
        <f t="shared" si="302"/>
        <v>42678.546111111107</v>
      </c>
      <c r="U3219" s="11">
        <f t="shared" si="303"/>
        <v>42648.546111111107</v>
      </c>
    </row>
    <row r="3220" spans="1:21" ht="5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4"/>
        <v>1.0209999999999999</v>
      </c>
      <c r="P3220" s="7">
        <f t="shared" si="305"/>
        <v>66.586956521739125</v>
      </c>
      <c r="Q3220" t="str">
        <f t="shared" si="306"/>
        <v>theater</v>
      </c>
      <c r="R3220" t="str">
        <f t="shared" si="307"/>
        <v>plays</v>
      </c>
      <c r="T3220" s="11">
        <f t="shared" si="302"/>
        <v>42004</v>
      </c>
      <c r="U3220" s="11">
        <f t="shared" si="303"/>
        <v>41971.002152777779</v>
      </c>
    </row>
    <row r="3221" spans="1:21" ht="3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4"/>
        <v>1.0011000000000001</v>
      </c>
      <c r="P3221" s="7">
        <f t="shared" si="305"/>
        <v>168.25210084033614</v>
      </c>
      <c r="Q3221" t="str">
        <f t="shared" si="306"/>
        <v>theater</v>
      </c>
      <c r="R3221" t="str">
        <f t="shared" si="307"/>
        <v>plays</v>
      </c>
      <c r="T3221" s="11">
        <f t="shared" si="302"/>
        <v>42085.941516203704</v>
      </c>
      <c r="U3221" s="11">
        <f t="shared" si="303"/>
        <v>42050.983182870375</v>
      </c>
    </row>
    <row r="3222" spans="1:21" ht="3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4"/>
        <v>1.0084</v>
      </c>
      <c r="P3222" s="7">
        <f t="shared" si="305"/>
        <v>256.37288135593218</v>
      </c>
      <c r="Q3222" t="str">
        <f t="shared" si="306"/>
        <v>theater</v>
      </c>
      <c r="R3222" t="str">
        <f t="shared" si="307"/>
        <v>plays</v>
      </c>
      <c r="T3222" s="11">
        <f t="shared" si="302"/>
        <v>42806.875</v>
      </c>
      <c r="U3222" s="11">
        <f t="shared" si="303"/>
        <v>42772.833379629628</v>
      </c>
    </row>
    <row r="3223" spans="1:21" ht="5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4"/>
        <v>1.0342499999999999</v>
      </c>
      <c r="P3223" s="7">
        <f t="shared" si="305"/>
        <v>36.610619469026545</v>
      </c>
      <c r="Q3223" t="str">
        <f t="shared" si="306"/>
        <v>theater</v>
      </c>
      <c r="R3223" t="str">
        <f t="shared" si="307"/>
        <v>plays</v>
      </c>
      <c r="T3223" s="11">
        <f t="shared" si="302"/>
        <v>42190.696793981479</v>
      </c>
      <c r="U3223" s="11">
        <f t="shared" si="303"/>
        <v>42155.696793981479</v>
      </c>
    </row>
    <row r="3224" spans="1:21" ht="3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4"/>
        <v>1.248</v>
      </c>
      <c r="P3224" s="7">
        <f t="shared" si="305"/>
        <v>37.142857142857146</v>
      </c>
      <c r="Q3224" t="str">
        <f t="shared" si="306"/>
        <v>theater</v>
      </c>
      <c r="R3224" t="str">
        <f t="shared" si="307"/>
        <v>plays</v>
      </c>
      <c r="T3224" s="11">
        <f t="shared" si="302"/>
        <v>42301.895138888889</v>
      </c>
      <c r="U3224" s="11">
        <f t="shared" si="303"/>
        <v>42270.582141203704</v>
      </c>
    </row>
    <row r="3225" spans="1:21" ht="3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4"/>
        <v>1.0951612903225807</v>
      </c>
      <c r="P3225" s="7">
        <f t="shared" si="305"/>
        <v>45.878378378378379</v>
      </c>
      <c r="Q3225" t="str">
        <f t="shared" si="306"/>
        <v>theater</v>
      </c>
      <c r="R3225" t="str">
        <f t="shared" si="307"/>
        <v>plays</v>
      </c>
      <c r="T3225" s="11">
        <f t="shared" si="302"/>
        <v>42236.835370370376</v>
      </c>
      <c r="U3225" s="11">
        <f t="shared" si="303"/>
        <v>42206.835370370376</v>
      </c>
    </row>
    <row r="3226" spans="1:21" ht="5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4"/>
        <v>1.0203333333333333</v>
      </c>
      <c r="P3226" s="7">
        <f t="shared" si="305"/>
        <v>141.71296296296296</v>
      </c>
      <c r="Q3226" t="str">
        <f t="shared" si="306"/>
        <v>theater</v>
      </c>
      <c r="R3226" t="str">
        <f t="shared" si="307"/>
        <v>plays</v>
      </c>
      <c r="T3226" s="11">
        <f t="shared" si="302"/>
        <v>42745.208333333328</v>
      </c>
      <c r="U3226" s="11">
        <f t="shared" si="303"/>
        <v>42697.850844907407</v>
      </c>
    </row>
    <row r="3227" spans="1:21" ht="5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4"/>
        <v>1.0235000000000001</v>
      </c>
      <c r="P3227" s="7">
        <f t="shared" si="305"/>
        <v>52.487179487179489</v>
      </c>
      <c r="Q3227" t="str">
        <f t="shared" si="306"/>
        <v>theater</v>
      </c>
      <c r="R3227" t="str">
        <f t="shared" si="307"/>
        <v>plays</v>
      </c>
      <c r="T3227" s="11">
        <f t="shared" si="302"/>
        <v>42524.875</v>
      </c>
      <c r="U3227" s="11">
        <f t="shared" si="303"/>
        <v>42503.559467592597</v>
      </c>
    </row>
    <row r="3228" spans="1:21" ht="5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4"/>
        <v>1.0416666666666667</v>
      </c>
      <c r="P3228" s="7">
        <f t="shared" si="305"/>
        <v>59.523809523809526</v>
      </c>
      <c r="Q3228" t="str">
        <f t="shared" si="306"/>
        <v>theater</v>
      </c>
      <c r="R3228" t="str">
        <f t="shared" si="307"/>
        <v>plays</v>
      </c>
      <c r="T3228" s="11">
        <f t="shared" si="302"/>
        <v>42307.583472222221</v>
      </c>
      <c r="U3228" s="11">
        <f t="shared" si="303"/>
        <v>42277.583472222221</v>
      </c>
    </row>
    <row r="3229" spans="1:21" ht="5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4"/>
        <v>1.25</v>
      </c>
      <c r="P3229" s="7">
        <f t="shared" si="305"/>
        <v>50</v>
      </c>
      <c r="Q3229" t="str">
        <f t="shared" si="306"/>
        <v>theater</v>
      </c>
      <c r="R3229" t="str">
        <f t="shared" si="307"/>
        <v>plays</v>
      </c>
      <c r="T3229" s="11">
        <f t="shared" si="302"/>
        <v>42752.882361111115</v>
      </c>
      <c r="U3229" s="11">
        <f t="shared" si="303"/>
        <v>42722.882361111115</v>
      </c>
    </row>
    <row r="3230" spans="1:21" ht="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4"/>
        <v>1.0234285714285714</v>
      </c>
      <c r="P3230" s="7">
        <f t="shared" si="305"/>
        <v>193.62162162162161</v>
      </c>
      <c r="Q3230" t="str">
        <f t="shared" si="306"/>
        <v>theater</v>
      </c>
      <c r="R3230" t="str">
        <f t="shared" si="307"/>
        <v>plays</v>
      </c>
      <c r="T3230" s="11">
        <f t="shared" si="302"/>
        <v>42355.207638888889</v>
      </c>
      <c r="U3230" s="11">
        <f t="shared" si="303"/>
        <v>42323.70930555556</v>
      </c>
    </row>
    <row r="3231" spans="1:21" ht="3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4"/>
        <v>1.0786500000000001</v>
      </c>
      <c r="P3231" s="7">
        <f t="shared" si="305"/>
        <v>106.79702970297029</v>
      </c>
      <c r="Q3231" t="str">
        <f t="shared" si="306"/>
        <v>theater</v>
      </c>
      <c r="R3231" t="str">
        <f t="shared" si="307"/>
        <v>plays</v>
      </c>
      <c r="T3231" s="11">
        <f t="shared" si="302"/>
        <v>41963.333310185189</v>
      </c>
      <c r="U3231" s="11">
        <f t="shared" si="303"/>
        <v>41933.291643518518</v>
      </c>
    </row>
    <row r="3232" spans="1:21" ht="5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4"/>
        <v>1.0988461538461538</v>
      </c>
      <c r="P3232" s="7">
        <f t="shared" si="305"/>
        <v>77.21621621621621</v>
      </c>
      <c r="Q3232" t="str">
        <f t="shared" si="306"/>
        <v>theater</v>
      </c>
      <c r="R3232" t="str">
        <f t="shared" si="307"/>
        <v>plays</v>
      </c>
      <c r="T3232" s="11">
        <f t="shared" si="302"/>
        <v>41913.165972222225</v>
      </c>
      <c r="U3232" s="11">
        <f t="shared" si="303"/>
        <v>41898.168125000004</v>
      </c>
    </row>
    <row r="3233" spans="1:21" ht="3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4"/>
        <v>1.61</v>
      </c>
      <c r="P3233" s="7">
        <f t="shared" si="305"/>
        <v>57.5</v>
      </c>
      <c r="Q3233" t="str">
        <f t="shared" si="306"/>
        <v>theater</v>
      </c>
      <c r="R3233" t="str">
        <f t="shared" si="307"/>
        <v>plays</v>
      </c>
      <c r="T3233" s="11">
        <f t="shared" si="302"/>
        <v>42476.943831018521</v>
      </c>
      <c r="U3233" s="11">
        <f t="shared" si="303"/>
        <v>42446.943831018521</v>
      </c>
    </row>
    <row r="3234" spans="1:21" ht="3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4"/>
        <v>1.3120000000000001</v>
      </c>
      <c r="P3234" s="7">
        <f t="shared" si="305"/>
        <v>50.46153846153846</v>
      </c>
      <c r="Q3234" t="str">
        <f t="shared" si="306"/>
        <v>theater</v>
      </c>
      <c r="R3234" t="str">
        <f t="shared" si="307"/>
        <v>plays</v>
      </c>
      <c r="T3234" s="11">
        <f t="shared" si="302"/>
        <v>42494.165972222225</v>
      </c>
      <c r="U3234" s="11">
        <f t="shared" si="303"/>
        <v>42463.81385416667</v>
      </c>
    </row>
    <row r="3235" spans="1:21" ht="3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4"/>
        <v>1.1879999999999999</v>
      </c>
      <c r="P3235" s="7">
        <f t="shared" si="305"/>
        <v>97.377049180327873</v>
      </c>
      <c r="Q3235" t="str">
        <f t="shared" si="306"/>
        <v>theater</v>
      </c>
      <c r="R3235" t="str">
        <f t="shared" si="307"/>
        <v>plays</v>
      </c>
      <c r="T3235" s="11">
        <f t="shared" si="302"/>
        <v>42796.805034722223</v>
      </c>
      <c r="U3235" s="11">
        <f t="shared" si="303"/>
        <v>42766.805034722223</v>
      </c>
    </row>
    <row r="3236" spans="1:21" ht="5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4"/>
        <v>1.0039275000000001</v>
      </c>
      <c r="P3236" s="7">
        <f t="shared" si="305"/>
        <v>34.91921739130435</v>
      </c>
      <c r="Q3236" t="str">
        <f t="shared" si="306"/>
        <v>theater</v>
      </c>
      <c r="R3236" t="str">
        <f t="shared" si="307"/>
        <v>plays</v>
      </c>
      <c r="T3236" s="11">
        <f t="shared" si="302"/>
        <v>42767.979861111111</v>
      </c>
      <c r="U3236" s="11">
        <f t="shared" si="303"/>
        <v>42734.789444444439</v>
      </c>
    </row>
    <row r="3237" spans="1:21" ht="5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4"/>
        <v>1.0320666666666667</v>
      </c>
      <c r="P3237" s="7">
        <f t="shared" si="305"/>
        <v>85.530386740331494</v>
      </c>
      <c r="Q3237" t="str">
        <f t="shared" si="306"/>
        <v>theater</v>
      </c>
      <c r="R3237" t="str">
        <f t="shared" si="307"/>
        <v>plays</v>
      </c>
      <c r="T3237" s="11">
        <f t="shared" si="302"/>
        <v>42552.347812499997</v>
      </c>
      <c r="U3237" s="11">
        <f t="shared" si="303"/>
        <v>42522.347812499997</v>
      </c>
    </row>
    <row r="3238" spans="1:21" ht="5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4"/>
        <v>1.006</v>
      </c>
      <c r="P3238" s="7">
        <f t="shared" si="305"/>
        <v>182.90909090909091</v>
      </c>
      <c r="Q3238" t="str">
        <f t="shared" si="306"/>
        <v>theater</v>
      </c>
      <c r="R3238" t="str">
        <f t="shared" si="307"/>
        <v>plays</v>
      </c>
      <c r="T3238" s="11">
        <f t="shared" si="302"/>
        <v>42732.917048611111</v>
      </c>
      <c r="U3238" s="11">
        <f t="shared" si="303"/>
        <v>42702.917048611111</v>
      </c>
    </row>
    <row r="3239" spans="1:21" ht="3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4"/>
        <v>1.0078754285714286</v>
      </c>
      <c r="P3239" s="7">
        <f t="shared" si="305"/>
        <v>131.13620817843866</v>
      </c>
      <c r="Q3239" t="str">
        <f t="shared" si="306"/>
        <v>theater</v>
      </c>
      <c r="R3239" t="str">
        <f t="shared" si="307"/>
        <v>plays</v>
      </c>
      <c r="T3239" s="11">
        <f t="shared" si="302"/>
        <v>42276.165972222225</v>
      </c>
      <c r="U3239" s="11">
        <f t="shared" si="303"/>
        <v>42252.474351851852</v>
      </c>
    </row>
    <row r="3240" spans="1:21" ht="5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4"/>
        <v>1.1232142857142857</v>
      </c>
      <c r="P3240" s="7">
        <f t="shared" si="305"/>
        <v>39.810126582278478</v>
      </c>
      <c r="Q3240" t="str">
        <f t="shared" si="306"/>
        <v>theater</v>
      </c>
      <c r="R3240" t="str">
        <f t="shared" si="307"/>
        <v>plays</v>
      </c>
      <c r="T3240" s="11">
        <f t="shared" si="302"/>
        <v>42186.510393518518</v>
      </c>
      <c r="U3240" s="11">
        <f t="shared" si="303"/>
        <v>42156.510393518518</v>
      </c>
    </row>
    <row r="3241" spans="1:21" ht="5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4"/>
        <v>1.0591914022517912</v>
      </c>
      <c r="P3241" s="7">
        <f t="shared" si="305"/>
        <v>59.701730769230764</v>
      </c>
      <c r="Q3241" t="str">
        <f t="shared" si="306"/>
        <v>theater</v>
      </c>
      <c r="R3241" t="str">
        <f t="shared" si="307"/>
        <v>plays</v>
      </c>
      <c r="T3241" s="11">
        <f t="shared" si="302"/>
        <v>42302.999305555553</v>
      </c>
      <c r="U3241" s="11">
        <f t="shared" si="303"/>
        <v>42278.089039351849</v>
      </c>
    </row>
    <row r="3242" spans="1:21" ht="5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4"/>
        <v>1.0056666666666667</v>
      </c>
      <c r="P3242" s="7">
        <f t="shared" si="305"/>
        <v>88.735294117647058</v>
      </c>
      <c r="Q3242" t="str">
        <f t="shared" si="306"/>
        <v>theater</v>
      </c>
      <c r="R3242" t="str">
        <f t="shared" si="307"/>
        <v>plays</v>
      </c>
      <c r="T3242" s="11">
        <f t="shared" ref="T3242:T3305" si="308">(((I3242/60)/60)/24)+DATE(1970,1,1)</f>
        <v>42782.958333333328</v>
      </c>
      <c r="U3242" s="11">
        <f t="shared" ref="U3242:U3305" si="309">(((J3242/60)/60)/24)+DATE(1970,1,1)</f>
        <v>42754.693842592591</v>
      </c>
    </row>
    <row r="3243" spans="1:21" ht="5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4"/>
        <v>1.1530588235294117</v>
      </c>
      <c r="P3243" s="7">
        <f t="shared" si="305"/>
        <v>58.688622754491021</v>
      </c>
      <c r="Q3243" t="str">
        <f t="shared" si="306"/>
        <v>theater</v>
      </c>
      <c r="R3243" t="str">
        <f t="shared" si="307"/>
        <v>plays</v>
      </c>
      <c r="T3243" s="11">
        <f t="shared" si="308"/>
        <v>41926.290972222225</v>
      </c>
      <c r="U3243" s="11">
        <f t="shared" si="309"/>
        <v>41893.324884259258</v>
      </c>
    </row>
    <row r="3244" spans="1:21" ht="3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4"/>
        <v>1.273042</v>
      </c>
      <c r="P3244" s="7">
        <f t="shared" si="305"/>
        <v>69.56513661202186</v>
      </c>
      <c r="Q3244" t="str">
        <f t="shared" si="306"/>
        <v>theater</v>
      </c>
      <c r="R3244" t="str">
        <f t="shared" si="307"/>
        <v>plays</v>
      </c>
      <c r="T3244" s="11">
        <f t="shared" si="308"/>
        <v>41901.755694444444</v>
      </c>
      <c r="U3244" s="11">
        <f t="shared" si="309"/>
        <v>41871.755694444444</v>
      </c>
    </row>
    <row r="3245" spans="1:21" ht="5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4"/>
        <v>1.028375</v>
      </c>
      <c r="P3245" s="7">
        <f t="shared" si="305"/>
        <v>115.87323943661971</v>
      </c>
      <c r="Q3245" t="str">
        <f t="shared" si="306"/>
        <v>theater</v>
      </c>
      <c r="R3245" t="str">
        <f t="shared" si="307"/>
        <v>plays</v>
      </c>
      <c r="T3245" s="11">
        <f t="shared" si="308"/>
        <v>42286</v>
      </c>
      <c r="U3245" s="11">
        <f t="shared" si="309"/>
        <v>42262.096782407403</v>
      </c>
    </row>
    <row r="3246" spans="1:21" ht="5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4"/>
        <v>1.0293749999999999</v>
      </c>
      <c r="P3246" s="7">
        <f t="shared" si="305"/>
        <v>23.869565217391305</v>
      </c>
      <c r="Q3246" t="str">
        <f t="shared" si="306"/>
        <v>theater</v>
      </c>
      <c r="R3246" t="str">
        <f t="shared" si="307"/>
        <v>plays</v>
      </c>
      <c r="T3246" s="11">
        <f t="shared" si="308"/>
        <v>42705.735902777778</v>
      </c>
      <c r="U3246" s="11">
        <f t="shared" si="309"/>
        <v>42675.694236111114</v>
      </c>
    </row>
    <row r="3247" spans="1:21" ht="3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4"/>
        <v>1.043047619047619</v>
      </c>
      <c r="P3247" s="7">
        <f t="shared" si="305"/>
        <v>81.125925925925927</v>
      </c>
      <c r="Q3247" t="str">
        <f t="shared" si="306"/>
        <v>theater</v>
      </c>
      <c r="R3247" t="str">
        <f t="shared" si="307"/>
        <v>plays</v>
      </c>
      <c r="T3247" s="11">
        <f t="shared" si="308"/>
        <v>42167.083333333328</v>
      </c>
      <c r="U3247" s="11">
        <f t="shared" si="309"/>
        <v>42135.60020833333</v>
      </c>
    </row>
    <row r="3248" spans="1:21" ht="5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4"/>
        <v>1.1122000000000001</v>
      </c>
      <c r="P3248" s="7">
        <f t="shared" si="305"/>
        <v>57.626943005181346</v>
      </c>
      <c r="Q3248" t="str">
        <f t="shared" si="306"/>
        <v>theater</v>
      </c>
      <c r="R3248" t="str">
        <f t="shared" si="307"/>
        <v>plays</v>
      </c>
      <c r="T3248" s="11">
        <f t="shared" si="308"/>
        <v>42259.165972222225</v>
      </c>
      <c r="U3248" s="11">
        <f t="shared" si="309"/>
        <v>42230.472222222219</v>
      </c>
    </row>
    <row r="3249" spans="1:21" ht="5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4"/>
        <v>1.0586</v>
      </c>
      <c r="P3249" s="7">
        <f t="shared" si="305"/>
        <v>46.429824561403507</v>
      </c>
      <c r="Q3249" t="str">
        <f t="shared" si="306"/>
        <v>theater</v>
      </c>
      <c r="R3249" t="str">
        <f t="shared" si="307"/>
        <v>plays</v>
      </c>
      <c r="T3249" s="11">
        <f t="shared" si="308"/>
        <v>42197.434166666666</v>
      </c>
      <c r="U3249" s="11">
        <f t="shared" si="309"/>
        <v>42167.434166666666</v>
      </c>
    </row>
    <row r="3250" spans="1:21" ht="3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4"/>
        <v>1.0079166666666666</v>
      </c>
      <c r="P3250" s="7">
        <f t="shared" si="305"/>
        <v>60.475000000000001</v>
      </c>
      <c r="Q3250" t="str">
        <f t="shared" si="306"/>
        <v>theater</v>
      </c>
      <c r="R3250" t="str">
        <f t="shared" si="307"/>
        <v>plays</v>
      </c>
      <c r="T3250" s="11">
        <f t="shared" si="308"/>
        <v>42098.846724537041</v>
      </c>
      <c r="U3250" s="11">
        <f t="shared" si="309"/>
        <v>42068.888391203705</v>
      </c>
    </row>
    <row r="3251" spans="1:21" ht="5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4"/>
        <v>1.0492727272727274</v>
      </c>
      <c r="P3251" s="7">
        <f t="shared" si="305"/>
        <v>65.579545454545453</v>
      </c>
      <c r="Q3251" t="str">
        <f t="shared" si="306"/>
        <v>theater</v>
      </c>
      <c r="R3251" t="str">
        <f t="shared" si="307"/>
        <v>plays</v>
      </c>
      <c r="T3251" s="11">
        <f t="shared" si="308"/>
        <v>42175.746689814812</v>
      </c>
      <c r="U3251" s="11">
        <f t="shared" si="309"/>
        <v>42145.746689814812</v>
      </c>
    </row>
    <row r="3252" spans="1:21" ht="5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4"/>
        <v>1.01552</v>
      </c>
      <c r="P3252" s="7">
        <f t="shared" si="305"/>
        <v>119.1924882629108</v>
      </c>
      <c r="Q3252" t="str">
        <f t="shared" si="306"/>
        <v>theater</v>
      </c>
      <c r="R3252" t="str">
        <f t="shared" si="307"/>
        <v>plays</v>
      </c>
      <c r="T3252" s="11">
        <f t="shared" si="308"/>
        <v>41948.783842592595</v>
      </c>
      <c r="U3252" s="11">
        <f t="shared" si="309"/>
        <v>41918.742175925923</v>
      </c>
    </row>
    <row r="3253" spans="1:21" ht="5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4"/>
        <v>1.1073333333333333</v>
      </c>
      <c r="P3253" s="7">
        <f t="shared" si="305"/>
        <v>83.05</v>
      </c>
      <c r="Q3253" t="str">
        <f t="shared" si="306"/>
        <v>theater</v>
      </c>
      <c r="R3253" t="str">
        <f t="shared" si="307"/>
        <v>plays</v>
      </c>
      <c r="T3253" s="11">
        <f t="shared" si="308"/>
        <v>42176.731087962966</v>
      </c>
      <c r="U3253" s="11">
        <f t="shared" si="309"/>
        <v>42146.731087962966</v>
      </c>
    </row>
    <row r="3254" spans="1:21" ht="3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4"/>
        <v>1.2782222222222221</v>
      </c>
      <c r="P3254" s="7">
        <f t="shared" si="305"/>
        <v>57.52</v>
      </c>
      <c r="Q3254" t="str">
        <f t="shared" si="306"/>
        <v>theater</v>
      </c>
      <c r="R3254" t="str">
        <f t="shared" si="307"/>
        <v>plays</v>
      </c>
      <c r="T3254" s="11">
        <f t="shared" si="308"/>
        <v>42620.472685185188</v>
      </c>
      <c r="U3254" s="11">
        <f t="shared" si="309"/>
        <v>42590.472685185188</v>
      </c>
    </row>
    <row r="3255" spans="1:21" ht="3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4"/>
        <v>1.0182500000000001</v>
      </c>
      <c r="P3255" s="7">
        <f t="shared" si="305"/>
        <v>177.08695652173913</v>
      </c>
      <c r="Q3255" t="str">
        <f t="shared" si="306"/>
        <v>theater</v>
      </c>
      <c r="R3255" t="str">
        <f t="shared" si="307"/>
        <v>plays</v>
      </c>
      <c r="T3255" s="11">
        <f t="shared" si="308"/>
        <v>42621.15625</v>
      </c>
      <c r="U3255" s="11">
        <f t="shared" si="309"/>
        <v>42602.576712962968</v>
      </c>
    </row>
    <row r="3256" spans="1:21" ht="5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4"/>
        <v>1.012576923076923</v>
      </c>
      <c r="P3256" s="7">
        <f t="shared" si="305"/>
        <v>70.771505376344081</v>
      </c>
      <c r="Q3256" t="str">
        <f t="shared" si="306"/>
        <v>theater</v>
      </c>
      <c r="R3256" t="str">
        <f t="shared" si="307"/>
        <v>plays</v>
      </c>
      <c r="T3256" s="11">
        <f t="shared" si="308"/>
        <v>42089.044085648144</v>
      </c>
      <c r="U3256" s="11">
        <f t="shared" si="309"/>
        <v>42059.085752314815</v>
      </c>
    </row>
    <row r="3257" spans="1:21" ht="5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4"/>
        <v>1.75</v>
      </c>
      <c r="P3257" s="7">
        <f t="shared" si="305"/>
        <v>29.166666666666668</v>
      </c>
      <c r="Q3257" t="str">
        <f t="shared" si="306"/>
        <v>theater</v>
      </c>
      <c r="R3257" t="str">
        <f t="shared" si="307"/>
        <v>plays</v>
      </c>
      <c r="T3257" s="11">
        <f t="shared" si="308"/>
        <v>41919.768229166664</v>
      </c>
      <c r="U3257" s="11">
        <f t="shared" si="309"/>
        <v>41889.768229166664</v>
      </c>
    </row>
    <row r="3258" spans="1:21" ht="3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4"/>
        <v>1.2806</v>
      </c>
      <c r="P3258" s="7">
        <f t="shared" si="305"/>
        <v>72.76136363636364</v>
      </c>
      <c r="Q3258" t="str">
        <f t="shared" si="306"/>
        <v>theater</v>
      </c>
      <c r="R3258" t="str">
        <f t="shared" si="307"/>
        <v>plays</v>
      </c>
      <c r="T3258" s="11">
        <f t="shared" si="308"/>
        <v>42166.165972222225</v>
      </c>
      <c r="U3258" s="11">
        <f t="shared" si="309"/>
        <v>42144.573807870373</v>
      </c>
    </row>
    <row r="3259" spans="1:21" ht="5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4"/>
        <v>1.0629949999999999</v>
      </c>
      <c r="P3259" s="7">
        <f t="shared" si="305"/>
        <v>51.853414634146333</v>
      </c>
      <c r="Q3259" t="str">
        <f t="shared" si="306"/>
        <v>theater</v>
      </c>
      <c r="R3259" t="str">
        <f t="shared" si="307"/>
        <v>plays</v>
      </c>
      <c r="T3259" s="11">
        <f t="shared" si="308"/>
        <v>42788.559629629628</v>
      </c>
      <c r="U3259" s="11">
        <f t="shared" si="309"/>
        <v>42758.559629629628</v>
      </c>
    </row>
    <row r="3260" spans="1:21" ht="3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4"/>
        <v>1.052142857142857</v>
      </c>
      <c r="P3260" s="7">
        <f t="shared" si="305"/>
        <v>98.2</v>
      </c>
      <c r="Q3260" t="str">
        <f t="shared" si="306"/>
        <v>theater</v>
      </c>
      <c r="R3260" t="str">
        <f t="shared" si="307"/>
        <v>plays</v>
      </c>
      <c r="T3260" s="11">
        <f t="shared" si="308"/>
        <v>42012.887280092589</v>
      </c>
      <c r="U3260" s="11">
        <f t="shared" si="309"/>
        <v>41982.887280092589</v>
      </c>
    </row>
    <row r="3261" spans="1:21" ht="5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4"/>
        <v>1.0616782608695652</v>
      </c>
      <c r="P3261" s="7">
        <f t="shared" si="305"/>
        <v>251.7381443298969</v>
      </c>
      <c r="Q3261" t="str">
        <f t="shared" si="306"/>
        <v>theater</v>
      </c>
      <c r="R3261" t="str">
        <f t="shared" si="307"/>
        <v>plays</v>
      </c>
      <c r="T3261" s="11">
        <f t="shared" si="308"/>
        <v>42644.165972222225</v>
      </c>
      <c r="U3261" s="11">
        <f t="shared" si="309"/>
        <v>42614.760937500003</v>
      </c>
    </row>
    <row r="3262" spans="1:21" ht="3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4"/>
        <v>1.0924</v>
      </c>
      <c r="P3262" s="7">
        <f t="shared" si="305"/>
        <v>74.821917808219183</v>
      </c>
      <c r="Q3262" t="str">
        <f t="shared" si="306"/>
        <v>theater</v>
      </c>
      <c r="R3262" t="str">
        <f t="shared" si="307"/>
        <v>plays</v>
      </c>
      <c r="T3262" s="11">
        <f t="shared" si="308"/>
        <v>42338.714328703703</v>
      </c>
      <c r="U3262" s="11">
        <f t="shared" si="309"/>
        <v>42303.672662037032</v>
      </c>
    </row>
    <row r="3263" spans="1:21" ht="5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4"/>
        <v>1.0045454545454546</v>
      </c>
      <c r="P3263" s="7">
        <f t="shared" si="305"/>
        <v>67.65306122448979</v>
      </c>
      <c r="Q3263" t="str">
        <f t="shared" si="306"/>
        <v>theater</v>
      </c>
      <c r="R3263" t="str">
        <f t="shared" si="307"/>
        <v>plays</v>
      </c>
      <c r="T3263" s="11">
        <f t="shared" si="308"/>
        <v>42201.725416666668</v>
      </c>
      <c r="U3263" s="11">
        <f t="shared" si="309"/>
        <v>42171.725416666668</v>
      </c>
    </row>
    <row r="3264" spans="1:21" ht="3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4"/>
        <v>1.0304098360655738</v>
      </c>
      <c r="P3264" s="7">
        <f t="shared" si="305"/>
        <v>93.81343283582089</v>
      </c>
      <c r="Q3264" t="str">
        <f t="shared" si="306"/>
        <v>theater</v>
      </c>
      <c r="R3264" t="str">
        <f t="shared" si="307"/>
        <v>plays</v>
      </c>
      <c r="T3264" s="11">
        <f t="shared" si="308"/>
        <v>41995.166666666672</v>
      </c>
      <c r="U3264" s="11">
        <f t="shared" si="309"/>
        <v>41964.315532407403</v>
      </c>
    </row>
    <row r="3265" spans="1:21" ht="3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4"/>
        <v>1.121664</v>
      </c>
      <c r="P3265" s="7">
        <f t="shared" si="305"/>
        <v>41.237647058823526</v>
      </c>
      <c r="Q3265" t="str">
        <f t="shared" si="306"/>
        <v>theater</v>
      </c>
      <c r="R3265" t="str">
        <f t="shared" si="307"/>
        <v>plays</v>
      </c>
      <c r="T3265" s="11">
        <f t="shared" si="308"/>
        <v>42307.875</v>
      </c>
      <c r="U3265" s="11">
        <f t="shared" si="309"/>
        <v>42284.516064814816</v>
      </c>
    </row>
    <row r="3266" spans="1:21" ht="3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4"/>
        <v>1.03</v>
      </c>
      <c r="P3266" s="7">
        <f t="shared" si="305"/>
        <v>52.551020408163268</v>
      </c>
      <c r="Q3266" t="str">
        <f t="shared" si="306"/>
        <v>theater</v>
      </c>
      <c r="R3266" t="str">
        <f t="shared" si="307"/>
        <v>plays</v>
      </c>
      <c r="T3266" s="11">
        <f t="shared" si="308"/>
        <v>42032.916666666672</v>
      </c>
      <c r="U3266" s="11">
        <f t="shared" si="309"/>
        <v>42016.800208333334</v>
      </c>
    </row>
    <row r="3267" spans="1:21" ht="3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0">IF(L3267=0,0,E3267/D3267)</f>
        <v>1.64</v>
      </c>
      <c r="P3267" s="7">
        <f t="shared" ref="P3267:P3330" si="311">IF(L3267=0, 0,E3267/L3267)</f>
        <v>70.285714285714292</v>
      </c>
      <c r="Q3267" t="str">
        <f t="shared" ref="Q3267:Q3330" si="312">LEFT(N3267, SEARCH("/",N3267,1)-1)</f>
        <v>theater</v>
      </c>
      <c r="R3267" t="str">
        <f t="shared" ref="R3267:R3330" si="313">RIGHT(N3267,LEN(N3267)-SEARCH("/",N3267,1))</f>
        <v>plays</v>
      </c>
      <c r="T3267" s="11">
        <f t="shared" si="308"/>
        <v>42341.708333333328</v>
      </c>
      <c r="U3267" s="11">
        <f t="shared" si="309"/>
        <v>42311.711979166663</v>
      </c>
    </row>
    <row r="3268" spans="1:21" ht="5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0"/>
        <v>1.3128333333333333</v>
      </c>
      <c r="P3268" s="7">
        <f t="shared" si="311"/>
        <v>48.325153374233132</v>
      </c>
      <c r="Q3268" t="str">
        <f t="shared" si="312"/>
        <v>theater</v>
      </c>
      <c r="R3268" t="str">
        <f t="shared" si="313"/>
        <v>plays</v>
      </c>
      <c r="T3268" s="11">
        <f t="shared" si="308"/>
        <v>42167.875</v>
      </c>
      <c r="U3268" s="11">
        <f t="shared" si="309"/>
        <v>42136.536134259266</v>
      </c>
    </row>
    <row r="3269" spans="1:21" ht="5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0"/>
        <v>1.0209999999999999</v>
      </c>
      <c r="P3269" s="7">
        <f t="shared" si="311"/>
        <v>53.177083333333336</v>
      </c>
      <c r="Q3269" t="str">
        <f t="shared" si="312"/>
        <v>theater</v>
      </c>
      <c r="R3269" t="str">
        <f t="shared" si="313"/>
        <v>plays</v>
      </c>
      <c r="T3269" s="11">
        <f t="shared" si="308"/>
        <v>42202.757638888885</v>
      </c>
      <c r="U3269" s="11">
        <f t="shared" si="309"/>
        <v>42172.757638888885</v>
      </c>
    </row>
    <row r="3270" spans="1:21" ht="5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0"/>
        <v>1.28</v>
      </c>
      <c r="P3270" s="7">
        <f t="shared" si="311"/>
        <v>60.952380952380949</v>
      </c>
      <c r="Q3270" t="str">
        <f t="shared" si="312"/>
        <v>theater</v>
      </c>
      <c r="R3270" t="str">
        <f t="shared" si="313"/>
        <v>plays</v>
      </c>
      <c r="T3270" s="11">
        <f t="shared" si="308"/>
        <v>42606.90425925926</v>
      </c>
      <c r="U3270" s="11">
        <f t="shared" si="309"/>
        <v>42590.90425925926</v>
      </c>
    </row>
    <row r="3271" spans="1:21" ht="5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0"/>
        <v>1.0149999999999999</v>
      </c>
      <c r="P3271" s="7">
        <f t="shared" si="311"/>
        <v>116</v>
      </c>
      <c r="Q3271" t="str">
        <f t="shared" si="312"/>
        <v>theater</v>
      </c>
      <c r="R3271" t="str">
        <f t="shared" si="313"/>
        <v>plays</v>
      </c>
      <c r="T3271" s="11">
        <f t="shared" si="308"/>
        <v>42171.458333333328</v>
      </c>
      <c r="U3271" s="11">
        <f t="shared" si="309"/>
        <v>42137.395798611105</v>
      </c>
    </row>
    <row r="3272" spans="1:21" ht="5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0"/>
        <v>1.0166666666666666</v>
      </c>
      <c r="P3272" s="7">
        <f t="shared" si="311"/>
        <v>61</v>
      </c>
      <c r="Q3272" t="str">
        <f t="shared" si="312"/>
        <v>theater</v>
      </c>
      <c r="R3272" t="str">
        <f t="shared" si="313"/>
        <v>plays</v>
      </c>
      <c r="T3272" s="11">
        <f t="shared" si="308"/>
        <v>42197.533159722225</v>
      </c>
      <c r="U3272" s="11">
        <f t="shared" si="309"/>
        <v>42167.533159722225</v>
      </c>
    </row>
    <row r="3273" spans="1:21" ht="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0"/>
        <v>1.3</v>
      </c>
      <c r="P3273" s="7">
        <f t="shared" si="311"/>
        <v>38.235294117647058</v>
      </c>
      <c r="Q3273" t="str">
        <f t="shared" si="312"/>
        <v>theater</v>
      </c>
      <c r="R3273" t="str">
        <f t="shared" si="313"/>
        <v>plays</v>
      </c>
      <c r="T3273" s="11">
        <f t="shared" si="308"/>
        <v>41945.478877314818</v>
      </c>
      <c r="U3273" s="11">
        <f t="shared" si="309"/>
        <v>41915.437210648146</v>
      </c>
    </row>
    <row r="3274" spans="1:21" ht="3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0"/>
        <v>1.5443</v>
      </c>
      <c r="P3274" s="7">
        <f t="shared" si="311"/>
        <v>106.50344827586207</v>
      </c>
      <c r="Q3274" t="str">
        <f t="shared" si="312"/>
        <v>theater</v>
      </c>
      <c r="R3274" t="str">
        <f t="shared" si="313"/>
        <v>plays</v>
      </c>
      <c r="T3274" s="11">
        <f t="shared" si="308"/>
        <v>42314.541770833333</v>
      </c>
      <c r="U3274" s="11">
        <f t="shared" si="309"/>
        <v>42284.500104166669</v>
      </c>
    </row>
    <row r="3275" spans="1:21" ht="5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0"/>
        <v>1.0740000000000001</v>
      </c>
      <c r="P3275" s="7">
        <f t="shared" si="311"/>
        <v>204.57142857142858</v>
      </c>
      <c r="Q3275" t="str">
        <f t="shared" si="312"/>
        <v>theater</v>
      </c>
      <c r="R3275" t="str">
        <f t="shared" si="313"/>
        <v>plays</v>
      </c>
      <c r="T3275" s="11">
        <f t="shared" si="308"/>
        <v>42627.791666666672</v>
      </c>
      <c r="U3275" s="11">
        <f t="shared" si="309"/>
        <v>42611.801412037035</v>
      </c>
    </row>
    <row r="3276" spans="1:21" ht="5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0"/>
        <v>1.0132258064516129</v>
      </c>
      <c r="P3276" s="7">
        <f t="shared" si="311"/>
        <v>54.912587412587413</v>
      </c>
      <c r="Q3276" t="str">
        <f t="shared" si="312"/>
        <v>theater</v>
      </c>
      <c r="R3276" t="str">
        <f t="shared" si="313"/>
        <v>plays</v>
      </c>
      <c r="T3276" s="11">
        <f t="shared" si="308"/>
        <v>42444.875</v>
      </c>
      <c r="U3276" s="11">
        <f t="shared" si="309"/>
        <v>42400.704537037032</v>
      </c>
    </row>
    <row r="3277" spans="1:21" ht="5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0"/>
        <v>1.0027777777777778</v>
      </c>
      <c r="P3277" s="7">
        <f t="shared" si="311"/>
        <v>150.41666666666666</v>
      </c>
      <c r="Q3277" t="str">
        <f t="shared" si="312"/>
        <v>theater</v>
      </c>
      <c r="R3277" t="str">
        <f t="shared" si="313"/>
        <v>plays</v>
      </c>
      <c r="T3277" s="11">
        <f t="shared" si="308"/>
        <v>42044.1875</v>
      </c>
      <c r="U3277" s="11">
        <f t="shared" si="309"/>
        <v>42017.88045138889</v>
      </c>
    </row>
    <row r="3278" spans="1:21" ht="5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0"/>
        <v>1.1684444444444444</v>
      </c>
      <c r="P3278" s="7">
        <f t="shared" si="311"/>
        <v>52.58</v>
      </c>
      <c r="Q3278" t="str">
        <f t="shared" si="312"/>
        <v>theater</v>
      </c>
      <c r="R3278" t="str">
        <f t="shared" si="313"/>
        <v>plays</v>
      </c>
      <c r="T3278" s="11">
        <f t="shared" si="308"/>
        <v>42461.165972222225</v>
      </c>
      <c r="U3278" s="11">
        <f t="shared" si="309"/>
        <v>42426.949988425928</v>
      </c>
    </row>
    <row r="3279" spans="1:21" ht="5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0"/>
        <v>1.0860000000000001</v>
      </c>
      <c r="P3279" s="7">
        <f t="shared" si="311"/>
        <v>54.3</v>
      </c>
      <c r="Q3279" t="str">
        <f t="shared" si="312"/>
        <v>theater</v>
      </c>
      <c r="R3279" t="str">
        <f t="shared" si="313"/>
        <v>plays</v>
      </c>
      <c r="T3279" s="11">
        <f t="shared" si="308"/>
        <v>41961.724606481483</v>
      </c>
      <c r="U3279" s="11">
        <f t="shared" si="309"/>
        <v>41931.682939814818</v>
      </c>
    </row>
    <row r="3280" spans="1:21" ht="5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0"/>
        <v>1.034</v>
      </c>
      <c r="P3280" s="7">
        <f t="shared" si="311"/>
        <v>76.029411764705884</v>
      </c>
      <c r="Q3280" t="str">
        <f t="shared" si="312"/>
        <v>theater</v>
      </c>
      <c r="R3280" t="str">
        <f t="shared" si="313"/>
        <v>plays</v>
      </c>
      <c r="T3280" s="11">
        <f t="shared" si="308"/>
        <v>42154.848414351851</v>
      </c>
      <c r="U3280" s="11">
        <f t="shared" si="309"/>
        <v>42124.848414351851</v>
      </c>
    </row>
    <row r="3281" spans="1:21" ht="5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0"/>
        <v>1.1427586206896552</v>
      </c>
      <c r="P3281" s="7">
        <f t="shared" si="311"/>
        <v>105.2063492063492</v>
      </c>
      <c r="Q3281" t="str">
        <f t="shared" si="312"/>
        <v>theater</v>
      </c>
      <c r="R3281" t="str">
        <f t="shared" si="313"/>
        <v>plays</v>
      </c>
      <c r="T3281" s="11">
        <f t="shared" si="308"/>
        <v>42461.06086805556</v>
      </c>
      <c r="U3281" s="11">
        <f t="shared" si="309"/>
        <v>42431.102534722217</v>
      </c>
    </row>
    <row r="3282" spans="1:21" ht="5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0"/>
        <v>1.03</v>
      </c>
      <c r="P3282" s="7">
        <f t="shared" si="311"/>
        <v>68.666666666666671</v>
      </c>
      <c r="Q3282" t="str">
        <f t="shared" si="312"/>
        <v>theater</v>
      </c>
      <c r="R3282" t="str">
        <f t="shared" si="313"/>
        <v>plays</v>
      </c>
      <c r="T3282" s="11">
        <f t="shared" si="308"/>
        <v>42156.208333333328</v>
      </c>
      <c r="U3282" s="11">
        <f t="shared" si="309"/>
        <v>42121.756921296299</v>
      </c>
    </row>
    <row r="3283" spans="1:21" ht="3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0"/>
        <v>1.216</v>
      </c>
      <c r="P3283" s="7">
        <f t="shared" si="311"/>
        <v>129.36170212765958</v>
      </c>
      <c r="Q3283" t="str">
        <f t="shared" si="312"/>
        <v>theater</v>
      </c>
      <c r="R3283" t="str">
        <f t="shared" si="313"/>
        <v>plays</v>
      </c>
      <c r="T3283" s="11">
        <f t="shared" si="308"/>
        <v>42249.019733796296</v>
      </c>
      <c r="U3283" s="11">
        <f t="shared" si="309"/>
        <v>42219.019733796296</v>
      </c>
    </row>
    <row r="3284" spans="1:21" ht="5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0"/>
        <v>1.026467741935484</v>
      </c>
      <c r="P3284" s="7">
        <f t="shared" si="311"/>
        <v>134.26371308016877</v>
      </c>
      <c r="Q3284" t="str">
        <f t="shared" si="312"/>
        <v>theater</v>
      </c>
      <c r="R3284" t="str">
        <f t="shared" si="313"/>
        <v>plays</v>
      </c>
      <c r="T3284" s="11">
        <f t="shared" si="308"/>
        <v>42489.19430555556</v>
      </c>
      <c r="U3284" s="11">
        <f t="shared" si="309"/>
        <v>42445.19430555556</v>
      </c>
    </row>
    <row r="3285" spans="1:21" ht="5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0"/>
        <v>1.0475000000000001</v>
      </c>
      <c r="P3285" s="7">
        <f t="shared" si="311"/>
        <v>17.829787234042552</v>
      </c>
      <c r="Q3285" t="str">
        <f t="shared" si="312"/>
        <v>theater</v>
      </c>
      <c r="R3285" t="str">
        <f t="shared" si="313"/>
        <v>plays</v>
      </c>
      <c r="T3285" s="11">
        <f t="shared" si="308"/>
        <v>42410.875</v>
      </c>
      <c r="U3285" s="11">
        <f t="shared" si="309"/>
        <v>42379.74418981481</v>
      </c>
    </row>
    <row r="3286" spans="1:21" ht="5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0"/>
        <v>1.016</v>
      </c>
      <c r="P3286" s="7">
        <f t="shared" si="311"/>
        <v>203.2</v>
      </c>
      <c r="Q3286" t="str">
        <f t="shared" si="312"/>
        <v>theater</v>
      </c>
      <c r="R3286" t="str">
        <f t="shared" si="313"/>
        <v>plays</v>
      </c>
      <c r="T3286" s="11">
        <f t="shared" si="308"/>
        <v>42398.249305555553</v>
      </c>
      <c r="U3286" s="11">
        <f t="shared" si="309"/>
        <v>42380.884872685187</v>
      </c>
    </row>
    <row r="3287" spans="1:21" ht="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0"/>
        <v>1.1210242048409682</v>
      </c>
      <c r="P3287" s="7">
        <f t="shared" si="311"/>
        <v>69.18518518518519</v>
      </c>
      <c r="Q3287" t="str">
        <f t="shared" si="312"/>
        <v>theater</v>
      </c>
      <c r="R3287" t="str">
        <f t="shared" si="313"/>
        <v>plays</v>
      </c>
      <c r="T3287" s="11">
        <f t="shared" si="308"/>
        <v>42794.208333333328</v>
      </c>
      <c r="U3287" s="11">
        <f t="shared" si="309"/>
        <v>42762.942430555559</v>
      </c>
    </row>
    <row r="3288" spans="1:21" ht="5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0"/>
        <v>1.0176666666666667</v>
      </c>
      <c r="P3288" s="7">
        <f t="shared" si="311"/>
        <v>125.12295081967213</v>
      </c>
      <c r="Q3288" t="str">
        <f t="shared" si="312"/>
        <v>theater</v>
      </c>
      <c r="R3288" t="str">
        <f t="shared" si="313"/>
        <v>plays</v>
      </c>
      <c r="T3288" s="11">
        <f t="shared" si="308"/>
        <v>42597.840069444443</v>
      </c>
      <c r="U3288" s="11">
        <f t="shared" si="309"/>
        <v>42567.840069444443</v>
      </c>
    </row>
    <row r="3289" spans="1:21" ht="3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0"/>
        <v>1</v>
      </c>
      <c r="P3289" s="7">
        <f t="shared" si="311"/>
        <v>73.529411764705884</v>
      </c>
      <c r="Q3289" t="str">
        <f t="shared" si="312"/>
        <v>theater</v>
      </c>
      <c r="R3289" t="str">
        <f t="shared" si="313"/>
        <v>plays</v>
      </c>
      <c r="T3289" s="11">
        <f t="shared" si="308"/>
        <v>42336.750324074077</v>
      </c>
      <c r="U3289" s="11">
        <f t="shared" si="309"/>
        <v>42311.750324074077</v>
      </c>
    </row>
    <row r="3290" spans="1:21" ht="5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0"/>
        <v>1.0026489999999999</v>
      </c>
      <c r="P3290" s="7">
        <f t="shared" si="311"/>
        <v>48.437149758454105</v>
      </c>
      <c r="Q3290" t="str">
        <f t="shared" si="312"/>
        <v>theater</v>
      </c>
      <c r="R3290" t="str">
        <f t="shared" si="313"/>
        <v>plays</v>
      </c>
      <c r="T3290" s="11">
        <f t="shared" si="308"/>
        <v>42541.958333333328</v>
      </c>
      <c r="U3290" s="11">
        <f t="shared" si="309"/>
        <v>42505.774479166663</v>
      </c>
    </row>
    <row r="3291" spans="1:21" ht="5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0"/>
        <v>1.3304200000000002</v>
      </c>
      <c r="P3291" s="7">
        <f t="shared" si="311"/>
        <v>26.608400000000003</v>
      </c>
      <c r="Q3291" t="str">
        <f t="shared" si="312"/>
        <v>theater</v>
      </c>
      <c r="R3291" t="str">
        <f t="shared" si="313"/>
        <v>plays</v>
      </c>
      <c r="T3291" s="11">
        <f t="shared" si="308"/>
        <v>42786.368078703701</v>
      </c>
      <c r="U3291" s="11">
        <f t="shared" si="309"/>
        <v>42758.368078703701</v>
      </c>
    </row>
    <row r="3292" spans="1:21" ht="68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0"/>
        <v>1.212</v>
      </c>
      <c r="P3292" s="7">
        <f t="shared" si="311"/>
        <v>33.666666666666664</v>
      </c>
      <c r="Q3292" t="str">
        <f t="shared" si="312"/>
        <v>theater</v>
      </c>
      <c r="R3292" t="str">
        <f t="shared" si="313"/>
        <v>plays</v>
      </c>
      <c r="T3292" s="11">
        <f t="shared" si="308"/>
        <v>42805.51494212963</v>
      </c>
      <c r="U3292" s="11">
        <f t="shared" si="309"/>
        <v>42775.51494212963</v>
      </c>
    </row>
    <row r="3293" spans="1:21" ht="5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0"/>
        <v>1.1399999999999999</v>
      </c>
      <c r="P3293" s="7">
        <f t="shared" si="311"/>
        <v>40.714285714285715</v>
      </c>
      <c r="Q3293" t="str">
        <f t="shared" si="312"/>
        <v>theater</v>
      </c>
      <c r="R3293" t="str">
        <f t="shared" si="313"/>
        <v>plays</v>
      </c>
      <c r="T3293" s="11">
        <f t="shared" si="308"/>
        <v>42264.165972222225</v>
      </c>
      <c r="U3293" s="11">
        <f t="shared" si="309"/>
        <v>42232.702546296292</v>
      </c>
    </row>
    <row r="3294" spans="1:21" ht="3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0"/>
        <v>2.8613861386138613</v>
      </c>
      <c r="P3294" s="7">
        <f t="shared" si="311"/>
        <v>19.266666666666666</v>
      </c>
      <c r="Q3294" t="str">
        <f t="shared" si="312"/>
        <v>theater</v>
      </c>
      <c r="R3294" t="str">
        <f t="shared" si="313"/>
        <v>plays</v>
      </c>
      <c r="T3294" s="11">
        <f t="shared" si="308"/>
        <v>42342.811898148153</v>
      </c>
      <c r="U3294" s="11">
        <f t="shared" si="309"/>
        <v>42282.770231481481</v>
      </c>
    </row>
    <row r="3295" spans="1:21" ht="5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0"/>
        <v>1.7044444444444444</v>
      </c>
      <c r="P3295" s="7">
        <f t="shared" si="311"/>
        <v>84.285714285714292</v>
      </c>
      <c r="Q3295" t="str">
        <f t="shared" si="312"/>
        <v>theater</v>
      </c>
      <c r="R3295" t="str">
        <f t="shared" si="313"/>
        <v>plays</v>
      </c>
      <c r="T3295" s="11">
        <f t="shared" si="308"/>
        <v>42798.425370370373</v>
      </c>
      <c r="U3295" s="11">
        <f t="shared" si="309"/>
        <v>42768.425370370373</v>
      </c>
    </row>
    <row r="3296" spans="1:21" ht="5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0"/>
        <v>1.1833333333333333</v>
      </c>
      <c r="P3296" s="7">
        <f t="shared" si="311"/>
        <v>29.583333333333332</v>
      </c>
      <c r="Q3296" t="str">
        <f t="shared" si="312"/>
        <v>theater</v>
      </c>
      <c r="R3296" t="str">
        <f t="shared" si="313"/>
        <v>plays</v>
      </c>
      <c r="T3296" s="11">
        <f t="shared" si="308"/>
        <v>42171.541134259256</v>
      </c>
      <c r="U3296" s="11">
        <f t="shared" si="309"/>
        <v>42141.541134259256</v>
      </c>
    </row>
    <row r="3297" spans="1:21" ht="5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0"/>
        <v>1.0285857142857142</v>
      </c>
      <c r="P3297" s="7">
        <f t="shared" si="311"/>
        <v>26.667037037037037</v>
      </c>
      <c r="Q3297" t="str">
        <f t="shared" si="312"/>
        <v>theater</v>
      </c>
      <c r="R3297" t="str">
        <f t="shared" si="313"/>
        <v>plays</v>
      </c>
      <c r="T3297" s="11">
        <f t="shared" si="308"/>
        <v>42639.442465277782</v>
      </c>
      <c r="U3297" s="11">
        <f t="shared" si="309"/>
        <v>42609.442465277782</v>
      </c>
    </row>
    <row r="3298" spans="1:21" ht="5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0"/>
        <v>1.4406666666666668</v>
      </c>
      <c r="P3298" s="7">
        <f t="shared" si="311"/>
        <v>45.978723404255319</v>
      </c>
      <c r="Q3298" t="str">
        <f t="shared" si="312"/>
        <v>theater</v>
      </c>
      <c r="R3298" t="str">
        <f t="shared" si="313"/>
        <v>plays</v>
      </c>
      <c r="T3298" s="11">
        <f t="shared" si="308"/>
        <v>42330.916666666672</v>
      </c>
      <c r="U3298" s="11">
        <f t="shared" si="309"/>
        <v>42309.756620370375</v>
      </c>
    </row>
    <row r="3299" spans="1:21" ht="3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0"/>
        <v>1.0007272727272727</v>
      </c>
      <c r="P3299" s="7">
        <f t="shared" si="311"/>
        <v>125.09090909090909</v>
      </c>
      <c r="Q3299" t="str">
        <f t="shared" si="312"/>
        <v>theater</v>
      </c>
      <c r="R3299" t="str">
        <f t="shared" si="313"/>
        <v>plays</v>
      </c>
      <c r="T3299" s="11">
        <f t="shared" si="308"/>
        <v>42212.957638888889</v>
      </c>
      <c r="U3299" s="11">
        <f t="shared" si="309"/>
        <v>42193.771481481483</v>
      </c>
    </row>
    <row r="3300" spans="1:21" ht="5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0"/>
        <v>1.0173000000000001</v>
      </c>
      <c r="P3300" s="7">
        <f t="shared" si="311"/>
        <v>141.29166666666666</v>
      </c>
      <c r="Q3300" t="str">
        <f t="shared" si="312"/>
        <v>theater</v>
      </c>
      <c r="R3300" t="str">
        <f t="shared" si="313"/>
        <v>plays</v>
      </c>
      <c r="T3300" s="11">
        <f t="shared" si="308"/>
        <v>42260</v>
      </c>
      <c r="U3300" s="11">
        <f t="shared" si="309"/>
        <v>42239.957962962959</v>
      </c>
    </row>
    <row r="3301" spans="1:21" ht="5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0"/>
        <v>1.1619999999999999</v>
      </c>
      <c r="P3301" s="7">
        <f t="shared" si="311"/>
        <v>55.333333333333336</v>
      </c>
      <c r="Q3301" t="str">
        <f t="shared" si="312"/>
        <v>theater</v>
      </c>
      <c r="R3301" t="str">
        <f t="shared" si="313"/>
        <v>plays</v>
      </c>
      <c r="T3301" s="11">
        <f t="shared" si="308"/>
        <v>42291.917395833334</v>
      </c>
      <c r="U3301" s="11">
        <f t="shared" si="309"/>
        <v>42261.917395833334</v>
      </c>
    </row>
    <row r="3302" spans="1:21" ht="3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0"/>
        <v>1.3616666666666666</v>
      </c>
      <c r="P3302" s="7">
        <f t="shared" si="311"/>
        <v>46.420454545454547</v>
      </c>
      <c r="Q3302" t="str">
        <f t="shared" si="312"/>
        <v>theater</v>
      </c>
      <c r="R3302" t="str">
        <f t="shared" si="313"/>
        <v>plays</v>
      </c>
      <c r="T3302" s="11">
        <f t="shared" si="308"/>
        <v>42123.743773148148</v>
      </c>
      <c r="U3302" s="11">
        <f t="shared" si="309"/>
        <v>42102.743773148148</v>
      </c>
    </row>
    <row r="3303" spans="1:21" ht="5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0"/>
        <v>1.3346666666666667</v>
      </c>
      <c r="P3303" s="7">
        <f t="shared" si="311"/>
        <v>57.2</v>
      </c>
      <c r="Q3303" t="str">
        <f t="shared" si="312"/>
        <v>theater</v>
      </c>
      <c r="R3303" t="str">
        <f t="shared" si="313"/>
        <v>plays</v>
      </c>
      <c r="T3303" s="11">
        <f t="shared" si="308"/>
        <v>42583.290972222225</v>
      </c>
      <c r="U3303" s="11">
        <f t="shared" si="309"/>
        <v>42538.73583333334</v>
      </c>
    </row>
    <row r="3304" spans="1:21" ht="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0"/>
        <v>1.0339285714285715</v>
      </c>
      <c r="P3304" s="7">
        <f t="shared" si="311"/>
        <v>173.7</v>
      </c>
      <c r="Q3304" t="str">
        <f t="shared" si="312"/>
        <v>theater</v>
      </c>
      <c r="R3304" t="str">
        <f t="shared" si="313"/>
        <v>plays</v>
      </c>
      <c r="T3304" s="11">
        <f t="shared" si="308"/>
        <v>42711.35157407407</v>
      </c>
      <c r="U3304" s="11">
        <f t="shared" si="309"/>
        <v>42681.35157407407</v>
      </c>
    </row>
    <row r="3305" spans="1:21" ht="5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0"/>
        <v>1.1588888888888889</v>
      </c>
      <c r="P3305" s="7">
        <f t="shared" si="311"/>
        <v>59.6</v>
      </c>
      <c r="Q3305" t="str">
        <f t="shared" si="312"/>
        <v>theater</v>
      </c>
      <c r="R3305" t="str">
        <f t="shared" si="313"/>
        <v>plays</v>
      </c>
      <c r="T3305" s="11">
        <f t="shared" si="308"/>
        <v>42091.609768518523</v>
      </c>
      <c r="U3305" s="11">
        <f t="shared" si="309"/>
        <v>42056.65143518518</v>
      </c>
    </row>
    <row r="3306" spans="1:21" ht="5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0"/>
        <v>1.0451666666666666</v>
      </c>
      <c r="P3306" s="7">
        <f t="shared" si="311"/>
        <v>89.585714285714289</v>
      </c>
      <c r="Q3306" t="str">
        <f t="shared" si="312"/>
        <v>theater</v>
      </c>
      <c r="R3306" t="str">
        <f t="shared" si="313"/>
        <v>plays</v>
      </c>
      <c r="T3306" s="11">
        <f t="shared" ref="T3306:T3369" si="314">(((I3306/60)/60)/24)+DATE(1970,1,1)</f>
        <v>42726.624444444446</v>
      </c>
      <c r="U3306" s="11">
        <f t="shared" ref="U3306:U3369" si="315">(((J3306/60)/60)/24)+DATE(1970,1,1)</f>
        <v>42696.624444444446</v>
      </c>
    </row>
    <row r="3307" spans="1:21" ht="5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0"/>
        <v>1.0202500000000001</v>
      </c>
      <c r="P3307" s="7">
        <f t="shared" si="311"/>
        <v>204.05</v>
      </c>
      <c r="Q3307" t="str">
        <f t="shared" si="312"/>
        <v>theater</v>
      </c>
      <c r="R3307" t="str">
        <f t="shared" si="313"/>
        <v>plays</v>
      </c>
      <c r="T3307" s="11">
        <f t="shared" si="314"/>
        <v>42216.855879629627</v>
      </c>
      <c r="U3307" s="11">
        <f t="shared" si="315"/>
        <v>42186.855879629627</v>
      </c>
    </row>
    <row r="3308" spans="1:21" ht="5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0"/>
        <v>1.7533333333333334</v>
      </c>
      <c r="P3308" s="7">
        <f t="shared" si="311"/>
        <v>48.703703703703702</v>
      </c>
      <c r="Q3308" t="str">
        <f t="shared" si="312"/>
        <v>theater</v>
      </c>
      <c r="R3308" t="str">
        <f t="shared" si="313"/>
        <v>plays</v>
      </c>
      <c r="T3308" s="11">
        <f t="shared" si="314"/>
        <v>42531.125</v>
      </c>
      <c r="U3308" s="11">
        <f t="shared" si="315"/>
        <v>42493.219236111108</v>
      </c>
    </row>
    <row r="3309" spans="1:21" ht="5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0"/>
        <v>1.0668</v>
      </c>
      <c r="P3309" s="7">
        <f t="shared" si="311"/>
        <v>53.339999999999996</v>
      </c>
      <c r="Q3309" t="str">
        <f t="shared" si="312"/>
        <v>theater</v>
      </c>
      <c r="R3309" t="str">
        <f t="shared" si="313"/>
        <v>plays</v>
      </c>
      <c r="T3309" s="11">
        <f t="shared" si="314"/>
        <v>42505.057164351849</v>
      </c>
      <c r="U3309" s="11">
        <f t="shared" si="315"/>
        <v>42475.057164351849</v>
      </c>
    </row>
    <row r="3310" spans="1:21" ht="5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0"/>
        <v>1.2228571428571429</v>
      </c>
      <c r="P3310" s="7">
        <f t="shared" si="311"/>
        <v>75.087719298245617</v>
      </c>
      <c r="Q3310" t="str">
        <f t="shared" si="312"/>
        <v>theater</v>
      </c>
      <c r="R3310" t="str">
        <f t="shared" si="313"/>
        <v>plays</v>
      </c>
      <c r="T3310" s="11">
        <f t="shared" si="314"/>
        <v>42473.876909722225</v>
      </c>
      <c r="U3310" s="11">
        <f t="shared" si="315"/>
        <v>42452.876909722225</v>
      </c>
    </row>
    <row r="3311" spans="1:21" ht="3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0"/>
        <v>1.5942857142857143</v>
      </c>
      <c r="P3311" s="7">
        <f t="shared" si="311"/>
        <v>18</v>
      </c>
      <c r="Q3311" t="str">
        <f t="shared" si="312"/>
        <v>theater</v>
      </c>
      <c r="R3311" t="str">
        <f t="shared" si="313"/>
        <v>plays</v>
      </c>
      <c r="T3311" s="11">
        <f t="shared" si="314"/>
        <v>42659.650208333333</v>
      </c>
      <c r="U3311" s="11">
        <f t="shared" si="315"/>
        <v>42628.650208333333</v>
      </c>
    </row>
    <row r="3312" spans="1:21" ht="3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0"/>
        <v>1.0007692307692309</v>
      </c>
      <c r="P3312" s="7">
        <f t="shared" si="311"/>
        <v>209.83870967741936</v>
      </c>
      <c r="Q3312" t="str">
        <f t="shared" si="312"/>
        <v>theater</v>
      </c>
      <c r="R3312" t="str">
        <f t="shared" si="313"/>
        <v>plays</v>
      </c>
      <c r="T3312" s="11">
        <f t="shared" si="314"/>
        <v>42283.928530092591</v>
      </c>
      <c r="U3312" s="11">
        <f t="shared" si="315"/>
        <v>42253.928530092591</v>
      </c>
    </row>
    <row r="3313" spans="1:21" ht="5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0"/>
        <v>1.0984</v>
      </c>
      <c r="P3313" s="7">
        <f t="shared" si="311"/>
        <v>61.022222222222226</v>
      </c>
      <c r="Q3313" t="str">
        <f t="shared" si="312"/>
        <v>theater</v>
      </c>
      <c r="R3313" t="str">
        <f t="shared" si="313"/>
        <v>plays</v>
      </c>
      <c r="T3313" s="11">
        <f t="shared" si="314"/>
        <v>42294.29178240741</v>
      </c>
      <c r="U3313" s="11">
        <f t="shared" si="315"/>
        <v>42264.29178240741</v>
      </c>
    </row>
    <row r="3314" spans="1:21" ht="3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0"/>
        <v>1.0004</v>
      </c>
      <c r="P3314" s="7">
        <f t="shared" si="311"/>
        <v>61</v>
      </c>
      <c r="Q3314" t="str">
        <f t="shared" si="312"/>
        <v>theater</v>
      </c>
      <c r="R3314" t="str">
        <f t="shared" si="313"/>
        <v>plays</v>
      </c>
      <c r="T3314" s="11">
        <f t="shared" si="314"/>
        <v>42685.916666666672</v>
      </c>
      <c r="U3314" s="11">
        <f t="shared" si="315"/>
        <v>42664.809560185182</v>
      </c>
    </row>
    <row r="3315" spans="1:21" ht="5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0"/>
        <v>1.1605000000000001</v>
      </c>
      <c r="P3315" s="7">
        <f t="shared" si="311"/>
        <v>80.034482758620683</v>
      </c>
      <c r="Q3315" t="str">
        <f t="shared" si="312"/>
        <v>theater</v>
      </c>
      <c r="R3315" t="str">
        <f t="shared" si="313"/>
        <v>plays</v>
      </c>
      <c r="T3315" s="11">
        <f t="shared" si="314"/>
        <v>42396.041666666672</v>
      </c>
      <c r="U3315" s="11">
        <f t="shared" si="315"/>
        <v>42382.244409722218</v>
      </c>
    </row>
    <row r="3316" spans="1:21" ht="5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0"/>
        <v>2.1074999999999999</v>
      </c>
      <c r="P3316" s="7">
        <f t="shared" si="311"/>
        <v>29.068965517241381</v>
      </c>
      <c r="Q3316" t="str">
        <f t="shared" si="312"/>
        <v>theater</v>
      </c>
      <c r="R3316" t="str">
        <f t="shared" si="313"/>
        <v>plays</v>
      </c>
      <c r="T3316" s="11">
        <f t="shared" si="314"/>
        <v>42132.836805555555</v>
      </c>
      <c r="U3316" s="11">
        <f t="shared" si="315"/>
        <v>42105.267488425925</v>
      </c>
    </row>
    <row r="3317" spans="1:21" ht="3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0"/>
        <v>1.1000000000000001</v>
      </c>
      <c r="P3317" s="7">
        <f t="shared" si="311"/>
        <v>49.438202247191015</v>
      </c>
      <c r="Q3317" t="str">
        <f t="shared" si="312"/>
        <v>theater</v>
      </c>
      <c r="R3317" t="str">
        <f t="shared" si="313"/>
        <v>plays</v>
      </c>
      <c r="T3317" s="11">
        <f t="shared" si="314"/>
        <v>42496.303715277783</v>
      </c>
      <c r="U3317" s="11">
        <f t="shared" si="315"/>
        <v>42466.303715277783</v>
      </c>
    </row>
    <row r="3318" spans="1:21" ht="5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0"/>
        <v>1.0008673425918038</v>
      </c>
      <c r="P3318" s="7">
        <f t="shared" si="311"/>
        <v>93.977440000000001</v>
      </c>
      <c r="Q3318" t="str">
        <f t="shared" si="312"/>
        <v>theater</v>
      </c>
      <c r="R3318" t="str">
        <f t="shared" si="313"/>
        <v>plays</v>
      </c>
      <c r="T3318" s="11">
        <f t="shared" si="314"/>
        <v>41859.57916666667</v>
      </c>
      <c r="U3318" s="11">
        <f t="shared" si="315"/>
        <v>41826.871238425927</v>
      </c>
    </row>
    <row r="3319" spans="1:21" ht="3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0"/>
        <v>1.0619047619047619</v>
      </c>
      <c r="P3319" s="7">
        <f t="shared" si="311"/>
        <v>61.944444444444443</v>
      </c>
      <c r="Q3319" t="str">
        <f t="shared" si="312"/>
        <v>theater</v>
      </c>
      <c r="R3319" t="str">
        <f t="shared" si="313"/>
        <v>plays</v>
      </c>
      <c r="T3319" s="11">
        <f t="shared" si="314"/>
        <v>42529.039629629624</v>
      </c>
      <c r="U3319" s="11">
        <f t="shared" si="315"/>
        <v>42499.039629629624</v>
      </c>
    </row>
    <row r="3320" spans="1:21" ht="3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0"/>
        <v>1.256</v>
      </c>
      <c r="P3320" s="7">
        <f t="shared" si="311"/>
        <v>78.5</v>
      </c>
      <c r="Q3320" t="str">
        <f t="shared" si="312"/>
        <v>theater</v>
      </c>
      <c r="R3320" t="str">
        <f t="shared" si="313"/>
        <v>plays</v>
      </c>
      <c r="T3320" s="11">
        <f t="shared" si="314"/>
        <v>42471.104166666672</v>
      </c>
      <c r="U3320" s="11">
        <f t="shared" si="315"/>
        <v>42431.302002314813</v>
      </c>
    </row>
    <row r="3321" spans="1:21" ht="5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0"/>
        <v>1.08</v>
      </c>
      <c r="P3321" s="7">
        <f t="shared" si="311"/>
        <v>33.75</v>
      </c>
      <c r="Q3321" t="str">
        <f t="shared" si="312"/>
        <v>theater</v>
      </c>
      <c r="R3321" t="str">
        <f t="shared" si="313"/>
        <v>plays</v>
      </c>
      <c r="T3321" s="11">
        <f t="shared" si="314"/>
        <v>42035.585486111115</v>
      </c>
      <c r="U3321" s="11">
        <f t="shared" si="315"/>
        <v>41990.585486111115</v>
      </c>
    </row>
    <row r="3322" spans="1:21" ht="3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0"/>
        <v>1.01</v>
      </c>
      <c r="P3322" s="7">
        <f t="shared" si="311"/>
        <v>66.44736842105263</v>
      </c>
      <c r="Q3322" t="str">
        <f t="shared" si="312"/>
        <v>theater</v>
      </c>
      <c r="R3322" t="str">
        <f t="shared" si="313"/>
        <v>plays</v>
      </c>
      <c r="T3322" s="11">
        <f t="shared" si="314"/>
        <v>42543.045798611114</v>
      </c>
      <c r="U3322" s="11">
        <f t="shared" si="315"/>
        <v>42513.045798611114</v>
      </c>
    </row>
    <row r="3323" spans="1:21" ht="5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0"/>
        <v>1.0740000000000001</v>
      </c>
      <c r="P3323" s="7">
        <f t="shared" si="311"/>
        <v>35.799999999999997</v>
      </c>
      <c r="Q3323" t="str">
        <f t="shared" si="312"/>
        <v>theater</v>
      </c>
      <c r="R3323" t="str">
        <f t="shared" si="313"/>
        <v>plays</v>
      </c>
      <c r="T3323" s="11">
        <f t="shared" si="314"/>
        <v>41928.165972222225</v>
      </c>
      <c r="U3323" s="11">
        <f t="shared" si="315"/>
        <v>41914.100289351853</v>
      </c>
    </row>
    <row r="3324" spans="1:21" ht="5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0"/>
        <v>1.0151515151515151</v>
      </c>
      <c r="P3324" s="7">
        <f t="shared" si="311"/>
        <v>145.65217391304347</v>
      </c>
      <c r="Q3324" t="str">
        <f t="shared" si="312"/>
        <v>theater</v>
      </c>
      <c r="R3324" t="str">
        <f t="shared" si="313"/>
        <v>plays</v>
      </c>
      <c r="T3324" s="11">
        <f t="shared" si="314"/>
        <v>42543.163194444445</v>
      </c>
      <c r="U3324" s="11">
        <f t="shared" si="315"/>
        <v>42521.010370370372</v>
      </c>
    </row>
    <row r="3325" spans="1:21" ht="5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0"/>
        <v>1.2589999999999999</v>
      </c>
      <c r="P3325" s="7">
        <f t="shared" si="311"/>
        <v>25.693877551020407</v>
      </c>
      <c r="Q3325" t="str">
        <f t="shared" si="312"/>
        <v>theater</v>
      </c>
      <c r="R3325" t="str">
        <f t="shared" si="313"/>
        <v>plays</v>
      </c>
      <c r="T3325" s="11">
        <f t="shared" si="314"/>
        <v>42638.36583333333</v>
      </c>
      <c r="U3325" s="11">
        <f t="shared" si="315"/>
        <v>42608.36583333333</v>
      </c>
    </row>
    <row r="3326" spans="1:21" ht="3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0"/>
        <v>1.0166666666666666</v>
      </c>
      <c r="P3326" s="7">
        <f t="shared" si="311"/>
        <v>152.5</v>
      </c>
      <c r="Q3326" t="str">
        <f t="shared" si="312"/>
        <v>theater</v>
      </c>
      <c r="R3326" t="str">
        <f t="shared" si="313"/>
        <v>plays</v>
      </c>
      <c r="T3326" s="11">
        <f t="shared" si="314"/>
        <v>42526.58321759259</v>
      </c>
      <c r="U3326" s="11">
        <f t="shared" si="315"/>
        <v>42512.58321759259</v>
      </c>
    </row>
    <row r="3327" spans="1:21" ht="5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0"/>
        <v>1.125</v>
      </c>
      <c r="P3327" s="7">
        <f t="shared" si="311"/>
        <v>30</v>
      </c>
      <c r="Q3327" t="str">
        <f t="shared" si="312"/>
        <v>theater</v>
      </c>
      <c r="R3327" t="str">
        <f t="shared" si="313"/>
        <v>plays</v>
      </c>
      <c r="T3327" s="11">
        <f t="shared" si="314"/>
        <v>42099.743946759263</v>
      </c>
      <c r="U3327" s="11">
        <f t="shared" si="315"/>
        <v>42064.785613425927</v>
      </c>
    </row>
    <row r="3328" spans="1:21" ht="5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0"/>
        <v>1.0137499999999999</v>
      </c>
      <c r="P3328" s="7">
        <f t="shared" si="311"/>
        <v>142.28070175438597</v>
      </c>
      <c r="Q3328" t="str">
        <f t="shared" si="312"/>
        <v>theater</v>
      </c>
      <c r="R3328" t="str">
        <f t="shared" si="313"/>
        <v>plays</v>
      </c>
      <c r="T3328" s="11">
        <f t="shared" si="314"/>
        <v>42071.67251157407</v>
      </c>
      <c r="U3328" s="11">
        <f t="shared" si="315"/>
        <v>42041.714178240742</v>
      </c>
    </row>
    <row r="3329" spans="1:21" ht="5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0"/>
        <v>1.0125</v>
      </c>
      <c r="P3329" s="7">
        <f t="shared" si="311"/>
        <v>24.545454545454547</v>
      </c>
      <c r="Q3329" t="str">
        <f t="shared" si="312"/>
        <v>theater</v>
      </c>
      <c r="R3329" t="str">
        <f t="shared" si="313"/>
        <v>plays</v>
      </c>
      <c r="T3329" s="11">
        <f t="shared" si="314"/>
        <v>42498.374606481477</v>
      </c>
      <c r="U3329" s="11">
        <f t="shared" si="315"/>
        <v>42468.374606481477</v>
      </c>
    </row>
    <row r="3330" spans="1:21" ht="5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0"/>
        <v>1.4638888888888888</v>
      </c>
      <c r="P3330" s="7">
        <f t="shared" si="311"/>
        <v>292.77777777777777</v>
      </c>
      <c r="Q3330" t="str">
        <f t="shared" si="312"/>
        <v>theater</v>
      </c>
      <c r="R3330" t="str">
        <f t="shared" si="313"/>
        <v>plays</v>
      </c>
      <c r="T3330" s="11">
        <f t="shared" si="314"/>
        <v>41825.041666666664</v>
      </c>
      <c r="U3330" s="11">
        <f t="shared" si="315"/>
        <v>41822.57503472222</v>
      </c>
    </row>
    <row r="3331" spans="1:21" ht="3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6">IF(L3331=0,0,E3331/D3331)</f>
        <v>1.1679999999999999</v>
      </c>
      <c r="P3331" s="7">
        <f t="shared" ref="P3331:P3394" si="317">IF(L3331=0, 0,E3331/L3331)</f>
        <v>44.92307692307692</v>
      </c>
      <c r="Q3331" t="str">
        <f t="shared" ref="Q3331:Q3394" si="318">LEFT(N3331, SEARCH("/",N3331,1)-1)</f>
        <v>theater</v>
      </c>
      <c r="R3331" t="str">
        <f t="shared" ref="R3331:R3394" si="319">RIGHT(N3331,LEN(N3331)-SEARCH("/",N3331,1))</f>
        <v>plays</v>
      </c>
      <c r="T3331" s="11">
        <f t="shared" si="314"/>
        <v>41847.958333333336</v>
      </c>
      <c r="U3331" s="11">
        <f t="shared" si="315"/>
        <v>41837.323009259257</v>
      </c>
    </row>
    <row r="3332" spans="1:21" ht="5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6"/>
        <v>1.0626666666666666</v>
      </c>
      <c r="P3332" s="7">
        <f t="shared" si="317"/>
        <v>23.10144927536232</v>
      </c>
      <c r="Q3332" t="str">
        <f t="shared" si="318"/>
        <v>theater</v>
      </c>
      <c r="R3332" t="str">
        <f t="shared" si="319"/>
        <v>plays</v>
      </c>
      <c r="T3332" s="11">
        <f t="shared" si="314"/>
        <v>42095.845694444448</v>
      </c>
      <c r="U3332" s="11">
        <f t="shared" si="315"/>
        <v>42065.887361111112</v>
      </c>
    </row>
    <row r="3333" spans="1:21" ht="5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6"/>
        <v>1.0451999999999999</v>
      </c>
      <c r="P3333" s="7">
        <f t="shared" si="317"/>
        <v>80.400000000000006</v>
      </c>
      <c r="Q3333" t="str">
        <f t="shared" si="318"/>
        <v>theater</v>
      </c>
      <c r="R3333" t="str">
        <f t="shared" si="319"/>
        <v>plays</v>
      </c>
      <c r="T3333" s="11">
        <f t="shared" si="314"/>
        <v>42283.697754629626</v>
      </c>
      <c r="U3333" s="11">
        <f t="shared" si="315"/>
        <v>42248.697754629626</v>
      </c>
    </row>
    <row r="3334" spans="1:21" ht="5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6"/>
        <v>1</v>
      </c>
      <c r="P3334" s="7">
        <f t="shared" si="317"/>
        <v>72.289156626506028</v>
      </c>
      <c r="Q3334" t="str">
        <f t="shared" si="318"/>
        <v>theater</v>
      </c>
      <c r="R3334" t="str">
        <f t="shared" si="319"/>
        <v>plays</v>
      </c>
      <c r="T3334" s="11">
        <f t="shared" si="314"/>
        <v>41839.860300925924</v>
      </c>
      <c r="U3334" s="11">
        <f t="shared" si="315"/>
        <v>41809.860300925924</v>
      </c>
    </row>
    <row r="3335" spans="1:21" ht="5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6"/>
        <v>1.0457142857142858</v>
      </c>
      <c r="P3335" s="7">
        <f t="shared" si="317"/>
        <v>32.972972972972975</v>
      </c>
      <c r="Q3335" t="str">
        <f t="shared" si="318"/>
        <v>theater</v>
      </c>
      <c r="R3335" t="str">
        <f t="shared" si="319"/>
        <v>plays</v>
      </c>
      <c r="T3335" s="11">
        <f t="shared" si="314"/>
        <v>42170.676851851851</v>
      </c>
      <c r="U3335" s="11">
        <f t="shared" si="315"/>
        <v>42148.676851851851</v>
      </c>
    </row>
    <row r="3336" spans="1:21" ht="3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6"/>
        <v>1.3862051149573753</v>
      </c>
      <c r="P3336" s="7">
        <f t="shared" si="317"/>
        <v>116.65217391304348</v>
      </c>
      <c r="Q3336" t="str">
        <f t="shared" si="318"/>
        <v>theater</v>
      </c>
      <c r="R3336" t="str">
        <f t="shared" si="319"/>
        <v>plays</v>
      </c>
      <c r="T3336" s="11">
        <f t="shared" si="314"/>
        <v>42215.521087962959</v>
      </c>
      <c r="U3336" s="11">
        <f t="shared" si="315"/>
        <v>42185.521087962959</v>
      </c>
    </row>
    <row r="3337" spans="1:21" ht="5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6"/>
        <v>1.0032000000000001</v>
      </c>
      <c r="P3337" s="7">
        <f t="shared" si="317"/>
        <v>79.61904761904762</v>
      </c>
      <c r="Q3337" t="str">
        <f t="shared" si="318"/>
        <v>theater</v>
      </c>
      <c r="R3337" t="str">
        <f t="shared" si="319"/>
        <v>plays</v>
      </c>
      <c r="T3337" s="11">
        <f t="shared" si="314"/>
        <v>41854.958333333336</v>
      </c>
      <c r="U3337" s="11">
        <f t="shared" si="315"/>
        <v>41827.674143518518</v>
      </c>
    </row>
    <row r="3338" spans="1:21" ht="5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6"/>
        <v>1</v>
      </c>
      <c r="P3338" s="7">
        <f t="shared" si="317"/>
        <v>27.777777777777779</v>
      </c>
      <c r="Q3338" t="str">
        <f t="shared" si="318"/>
        <v>theater</v>
      </c>
      <c r="R3338" t="str">
        <f t="shared" si="319"/>
        <v>plays</v>
      </c>
      <c r="T3338" s="11">
        <f t="shared" si="314"/>
        <v>42465.35701388889</v>
      </c>
      <c r="U3338" s="11">
        <f t="shared" si="315"/>
        <v>42437.398680555561</v>
      </c>
    </row>
    <row r="3339" spans="1:21" ht="3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6"/>
        <v>1.1020000000000001</v>
      </c>
      <c r="P3339" s="7">
        <f t="shared" si="317"/>
        <v>81.029411764705884</v>
      </c>
      <c r="Q3339" t="str">
        <f t="shared" si="318"/>
        <v>theater</v>
      </c>
      <c r="R3339" t="str">
        <f t="shared" si="319"/>
        <v>plays</v>
      </c>
      <c r="T3339" s="11">
        <f t="shared" si="314"/>
        <v>41922.875</v>
      </c>
      <c r="U3339" s="11">
        <f t="shared" si="315"/>
        <v>41901.282025462962</v>
      </c>
    </row>
    <row r="3340" spans="1:21" ht="3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6"/>
        <v>1.0218</v>
      </c>
      <c r="P3340" s="7">
        <f t="shared" si="317"/>
        <v>136.84821428571428</v>
      </c>
      <c r="Q3340" t="str">
        <f t="shared" si="318"/>
        <v>theater</v>
      </c>
      <c r="R3340" t="str">
        <f t="shared" si="319"/>
        <v>plays</v>
      </c>
      <c r="T3340" s="11">
        <f t="shared" si="314"/>
        <v>42790.574999999997</v>
      </c>
      <c r="U3340" s="11">
        <f t="shared" si="315"/>
        <v>42769.574999999997</v>
      </c>
    </row>
    <row r="3341" spans="1:21" ht="3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6"/>
        <v>1.0435000000000001</v>
      </c>
      <c r="P3341" s="7">
        <f t="shared" si="317"/>
        <v>177.61702127659575</v>
      </c>
      <c r="Q3341" t="str">
        <f t="shared" si="318"/>
        <v>theater</v>
      </c>
      <c r="R3341" t="str">
        <f t="shared" si="319"/>
        <v>plays</v>
      </c>
      <c r="T3341" s="11">
        <f t="shared" si="314"/>
        <v>42579.665717592594</v>
      </c>
      <c r="U3341" s="11">
        <f t="shared" si="315"/>
        <v>42549.665717592594</v>
      </c>
    </row>
    <row r="3342" spans="1:21" ht="5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6"/>
        <v>1.3816666666666666</v>
      </c>
      <c r="P3342" s="7">
        <f t="shared" si="317"/>
        <v>109.07894736842105</v>
      </c>
      <c r="Q3342" t="str">
        <f t="shared" si="318"/>
        <v>theater</v>
      </c>
      <c r="R3342" t="str">
        <f t="shared" si="319"/>
        <v>plays</v>
      </c>
      <c r="T3342" s="11">
        <f t="shared" si="314"/>
        <v>42710.974004629628</v>
      </c>
      <c r="U3342" s="11">
        <f t="shared" si="315"/>
        <v>42685.974004629628</v>
      </c>
    </row>
    <row r="3343" spans="1:21" ht="5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6"/>
        <v>1</v>
      </c>
      <c r="P3343" s="7">
        <f t="shared" si="317"/>
        <v>119.64285714285714</v>
      </c>
      <c r="Q3343" t="str">
        <f t="shared" si="318"/>
        <v>theater</v>
      </c>
      <c r="R3343" t="str">
        <f t="shared" si="319"/>
        <v>plays</v>
      </c>
      <c r="T3343" s="11">
        <f t="shared" si="314"/>
        <v>42533.708333333328</v>
      </c>
      <c r="U3343" s="11">
        <f t="shared" si="315"/>
        <v>42510.798854166671</v>
      </c>
    </row>
    <row r="3344" spans="1:21" ht="3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6"/>
        <v>1.0166666666666666</v>
      </c>
      <c r="P3344" s="7">
        <f t="shared" si="317"/>
        <v>78.205128205128204</v>
      </c>
      <c r="Q3344" t="str">
        <f t="shared" si="318"/>
        <v>theater</v>
      </c>
      <c r="R3344" t="str">
        <f t="shared" si="319"/>
        <v>plays</v>
      </c>
      <c r="T3344" s="11">
        <f t="shared" si="314"/>
        <v>42095.207638888889</v>
      </c>
      <c r="U3344" s="11">
        <f t="shared" si="315"/>
        <v>42062.296412037031</v>
      </c>
    </row>
    <row r="3345" spans="1:21" ht="3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6"/>
        <v>1.7142857142857142</v>
      </c>
      <c r="P3345" s="7">
        <f t="shared" si="317"/>
        <v>52.173913043478258</v>
      </c>
      <c r="Q3345" t="str">
        <f t="shared" si="318"/>
        <v>theater</v>
      </c>
      <c r="R3345" t="str">
        <f t="shared" si="319"/>
        <v>plays</v>
      </c>
      <c r="T3345" s="11">
        <f t="shared" si="314"/>
        <v>42473.554166666669</v>
      </c>
      <c r="U3345" s="11">
        <f t="shared" si="315"/>
        <v>42452.916481481487</v>
      </c>
    </row>
    <row r="3346" spans="1:21" ht="5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6"/>
        <v>1.0144444444444445</v>
      </c>
      <c r="P3346" s="7">
        <f t="shared" si="317"/>
        <v>114.125</v>
      </c>
      <c r="Q3346" t="str">
        <f t="shared" si="318"/>
        <v>theater</v>
      </c>
      <c r="R3346" t="str">
        <f t="shared" si="319"/>
        <v>plays</v>
      </c>
      <c r="T3346" s="11">
        <f t="shared" si="314"/>
        <v>41881.200150462959</v>
      </c>
      <c r="U3346" s="11">
        <f t="shared" si="315"/>
        <v>41851.200150462959</v>
      </c>
    </row>
    <row r="3347" spans="1:21" ht="5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6"/>
        <v>1.3</v>
      </c>
      <c r="P3347" s="7">
        <f t="shared" si="317"/>
        <v>50</v>
      </c>
      <c r="Q3347" t="str">
        <f t="shared" si="318"/>
        <v>theater</v>
      </c>
      <c r="R3347" t="str">
        <f t="shared" si="319"/>
        <v>plays</v>
      </c>
      <c r="T3347" s="11">
        <f t="shared" si="314"/>
        <v>42112.025694444441</v>
      </c>
      <c r="U3347" s="11">
        <f t="shared" si="315"/>
        <v>42053.106111111112</v>
      </c>
    </row>
    <row r="3348" spans="1:21" ht="5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6"/>
        <v>1.1000000000000001</v>
      </c>
      <c r="P3348" s="7">
        <f t="shared" si="317"/>
        <v>91.666666666666671</v>
      </c>
      <c r="Q3348" t="str">
        <f t="shared" si="318"/>
        <v>theater</v>
      </c>
      <c r="R3348" t="str">
        <f t="shared" si="319"/>
        <v>plays</v>
      </c>
      <c r="T3348" s="11">
        <f t="shared" si="314"/>
        <v>42061.024421296301</v>
      </c>
      <c r="U3348" s="11">
        <f t="shared" si="315"/>
        <v>42054.024421296301</v>
      </c>
    </row>
    <row r="3349" spans="1:21" ht="5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6"/>
        <v>1.1944999999999999</v>
      </c>
      <c r="P3349" s="7">
        <f t="shared" si="317"/>
        <v>108.59090909090909</v>
      </c>
      <c r="Q3349" t="str">
        <f t="shared" si="318"/>
        <v>theater</v>
      </c>
      <c r="R3349" t="str">
        <f t="shared" si="319"/>
        <v>plays</v>
      </c>
      <c r="T3349" s="11">
        <f t="shared" si="314"/>
        <v>42498.875</v>
      </c>
      <c r="U3349" s="11">
        <f t="shared" si="315"/>
        <v>42484.551550925928</v>
      </c>
    </row>
    <row r="3350" spans="1:21" ht="5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6"/>
        <v>1.002909090909091</v>
      </c>
      <c r="P3350" s="7">
        <f t="shared" si="317"/>
        <v>69.822784810126578</v>
      </c>
      <c r="Q3350" t="str">
        <f t="shared" si="318"/>
        <v>theater</v>
      </c>
      <c r="R3350" t="str">
        <f t="shared" si="319"/>
        <v>plays</v>
      </c>
      <c r="T3350" s="11">
        <f t="shared" si="314"/>
        <v>42490.165972222225</v>
      </c>
      <c r="U3350" s="11">
        <f t="shared" si="315"/>
        <v>42466.558796296296</v>
      </c>
    </row>
    <row r="3351" spans="1:21" ht="5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6"/>
        <v>1.534</v>
      </c>
      <c r="P3351" s="7">
        <f t="shared" si="317"/>
        <v>109.57142857142857</v>
      </c>
      <c r="Q3351" t="str">
        <f t="shared" si="318"/>
        <v>theater</v>
      </c>
      <c r="R3351" t="str">
        <f t="shared" si="319"/>
        <v>plays</v>
      </c>
      <c r="T3351" s="11">
        <f t="shared" si="314"/>
        <v>42534.708333333328</v>
      </c>
      <c r="U3351" s="11">
        <f t="shared" si="315"/>
        <v>42513.110787037032</v>
      </c>
    </row>
    <row r="3352" spans="1:21" ht="5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6"/>
        <v>1.0442857142857143</v>
      </c>
      <c r="P3352" s="7">
        <f t="shared" si="317"/>
        <v>71.666666666666671</v>
      </c>
      <c r="Q3352" t="str">
        <f t="shared" si="318"/>
        <v>theater</v>
      </c>
      <c r="R3352" t="str">
        <f t="shared" si="319"/>
        <v>plays</v>
      </c>
      <c r="T3352" s="11">
        <f t="shared" si="314"/>
        <v>42337.958333333328</v>
      </c>
      <c r="U3352" s="11">
        <f t="shared" si="315"/>
        <v>42302.701516203699</v>
      </c>
    </row>
    <row r="3353" spans="1:21" ht="5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6"/>
        <v>1.0109999999999999</v>
      </c>
      <c r="P3353" s="7">
        <f t="shared" si="317"/>
        <v>93.611111111111114</v>
      </c>
      <c r="Q3353" t="str">
        <f t="shared" si="318"/>
        <v>theater</v>
      </c>
      <c r="R3353" t="str">
        <f t="shared" si="319"/>
        <v>plays</v>
      </c>
      <c r="T3353" s="11">
        <f t="shared" si="314"/>
        <v>41843.458333333336</v>
      </c>
      <c r="U3353" s="11">
        <f t="shared" si="315"/>
        <v>41806.395428240743</v>
      </c>
    </row>
    <row r="3354" spans="1:21" ht="5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6"/>
        <v>1.0751999999999999</v>
      </c>
      <c r="P3354" s="7">
        <f t="shared" si="317"/>
        <v>76.8</v>
      </c>
      <c r="Q3354" t="str">
        <f t="shared" si="318"/>
        <v>theater</v>
      </c>
      <c r="R3354" t="str">
        <f t="shared" si="319"/>
        <v>plays</v>
      </c>
      <c r="T3354" s="11">
        <f t="shared" si="314"/>
        <v>42552.958333333328</v>
      </c>
      <c r="U3354" s="11">
        <f t="shared" si="315"/>
        <v>42495.992800925931</v>
      </c>
    </row>
    <row r="3355" spans="1:21" ht="5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6"/>
        <v>3.15</v>
      </c>
      <c r="P3355" s="7">
        <f t="shared" si="317"/>
        <v>35.795454545454547</v>
      </c>
      <c r="Q3355" t="str">
        <f t="shared" si="318"/>
        <v>theater</v>
      </c>
      <c r="R3355" t="str">
        <f t="shared" si="319"/>
        <v>plays</v>
      </c>
      <c r="T3355" s="11">
        <f t="shared" si="314"/>
        <v>42492.958333333328</v>
      </c>
      <c r="U3355" s="11">
        <f t="shared" si="315"/>
        <v>42479.432291666672</v>
      </c>
    </row>
    <row r="3356" spans="1:21" ht="3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6"/>
        <v>1.0193333333333334</v>
      </c>
      <c r="P3356" s="7">
        <f t="shared" si="317"/>
        <v>55.6</v>
      </c>
      <c r="Q3356" t="str">
        <f t="shared" si="318"/>
        <v>theater</v>
      </c>
      <c r="R3356" t="str">
        <f t="shared" si="319"/>
        <v>plays</v>
      </c>
      <c r="T3356" s="11">
        <f t="shared" si="314"/>
        <v>42306.167361111111</v>
      </c>
      <c r="U3356" s="11">
        <f t="shared" si="315"/>
        <v>42270.7269212963</v>
      </c>
    </row>
    <row r="3357" spans="1:21" ht="5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6"/>
        <v>1.2628571428571429</v>
      </c>
      <c r="P3357" s="7">
        <f t="shared" si="317"/>
        <v>147.33333333333334</v>
      </c>
      <c r="Q3357" t="str">
        <f t="shared" si="318"/>
        <v>theater</v>
      </c>
      <c r="R3357" t="str">
        <f t="shared" si="319"/>
        <v>plays</v>
      </c>
      <c r="T3357" s="11">
        <f t="shared" si="314"/>
        <v>42500.470138888893</v>
      </c>
      <c r="U3357" s="11">
        <f t="shared" si="315"/>
        <v>42489.619525462964</v>
      </c>
    </row>
    <row r="3358" spans="1:21" ht="5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6"/>
        <v>1.014</v>
      </c>
      <c r="P3358" s="7">
        <f t="shared" si="317"/>
        <v>56.333333333333336</v>
      </c>
      <c r="Q3358" t="str">
        <f t="shared" si="318"/>
        <v>theater</v>
      </c>
      <c r="R3358" t="str">
        <f t="shared" si="319"/>
        <v>plays</v>
      </c>
      <c r="T3358" s="11">
        <f t="shared" si="314"/>
        <v>42566.815648148149</v>
      </c>
      <c r="U3358" s="11">
        <f t="shared" si="315"/>
        <v>42536.815648148149</v>
      </c>
    </row>
    <row r="3359" spans="1:21" ht="5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6"/>
        <v>1.01</v>
      </c>
      <c r="P3359" s="7">
        <f t="shared" si="317"/>
        <v>96.19047619047619</v>
      </c>
      <c r="Q3359" t="str">
        <f t="shared" si="318"/>
        <v>theater</v>
      </c>
      <c r="R3359" t="str">
        <f t="shared" si="319"/>
        <v>plays</v>
      </c>
      <c r="T3359" s="11">
        <f t="shared" si="314"/>
        <v>41852.417939814812</v>
      </c>
      <c r="U3359" s="11">
        <f t="shared" si="315"/>
        <v>41822.417939814812</v>
      </c>
    </row>
    <row r="3360" spans="1:21" ht="3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6"/>
        <v>1.0299</v>
      </c>
      <c r="P3360" s="7">
        <f t="shared" si="317"/>
        <v>63.574074074074076</v>
      </c>
      <c r="Q3360" t="str">
        <f t="shared" si="318"/>
        <v>theater</v>
      </c>
      <c r="R3360" t="str">
        <f t="shared" si="319"/>
        <v>plays</v>
      </c>
      <c r="T3360" s="11">
        <f t="shared" si="314"/>
        <v>41962.352766203709</v>
      </c>
      <c r="U3360" s="11">
        <f t="shared" si="315"/>
        <v>41932.311099537037</v>
      </c>
    </row>
    <row r="3361" spans="1:21" ht="3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6"/>
        <v>1.0625</v>
      </c>
      <c r="P3361" s="7">
        <f t="shared" si="317"/>
        <v>184.78260869565219</v>
      </c>
      <c r="Q3361" t="str">
        <f t="shared" si="318"/>
        <v>theater</v>
      </c>
      <c r="R3361" t="str">
        <f t="shared" si="319"/>
        <v>plays</v>
      </c>
      <c r="T3361" s="11">
        <f t="shared" si="314"/>
        <v>42791.057106481487</v>
      </c>
      <c r="U3361" s="11">
        <f t="shared" si="315"/>
        <v>42746.057106481487</v>
      </c>
    </row>
    <row r="3362" spans="1:21" ht="3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6"/>
        <v>1.0137777777777779</v>
      </c>
      <c r="P3362" s="7">
        <f t="shared" si="317"/>
        <v>126.72222222222223</v>
      </c>
      <c r="Q3362" t="str">
        <f t="shared" si="318"/>
        <v>theater</v>
      </c>
      <c r="R3362" t="str">
        <f t="shared" si="319"/>
        <v>plays</v>
      </c>
      <c r="T3362" s="11">
        <f t="shared" si="314"/>
        <v>42718.665972222225</v>
      </c>
      <c r="U3362" s="11">
        <f t="shared" si="315"/>
        <v>42697.082673611112</v>
      </c>
    </row>
    <row r="3363" spans="1:21" ht="5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6"/>
        <v>1.1346000000000001</v>
      </c>
      <c r="P3363" s="7">
        <f t="shared" si="317"/>
        <v>83.42647058823529</v>
      </c>
      <c r="Q3363" t="str">
        <f t="shared" si="318"/>
        <v>theater</v>
      </c>
      <c r="R3363" t="str">
        <f t="shared" si="319"/>
        <v>plays</v>
      </c>
      <c r="T3363" s="11">
        <f t="shared" si="314"/>
        <v>41883.665972222225</v>
      </c>
      <c r="U3363" s="11">
        <f t="shared" si="315"/>
        <v>41866.025347222225</v>
      </c>
    </row>
    <row r="3364" spans="1:21" ht="5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6"/>
        <v>2.1800000000000002</v>
      </c>
      <c r="P3364" s="7">
        <f t="shared" si="317"/>
        <v>54.5</v>
      </c>
      <c r="Q3364" t="str">
        <f t="shared" si="318"/>
        <v>theater</v>
      </c>
      <c r="R3364" t="str">
        <f t="shared" si="319"/>
        <v>plays</v>
      </c>
      <c r="T3364" s="11">
        <f t="shared" si="314"/>
        <v>42070.204861111109</v>
      </c>
      <c r="U3364" s="11">
        <f t="shared" si="315"/>
        <v>42056.091631944444</v>
      </c>
    </row>
    <row r="3365" spans="1:21" ht="5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6"/>
        <v>1.0141935483870967</v>
      </c>
      <c r="P3365" s="7">
        <f t="shared" si="317"/>
        <v>302.30769230769232</v>
      </c>
      <c r="Q3365" t="str">
        <f t="shared" si="318"/>
        <v>theater</v>
      </c>
      <c r="R3365" t="str">
        <f t="shared" si="319"/>
        <v>plays</v>
      </c>
      <c r="T3365" s="11">
        <f t="shared" si="314"/>
        <v>41870.666666666664</v>
      </c>
      <c r="U3365" s="11">
        <f t="shared" si="315"/>
        <v>41851.771354166667</v>
      </c>
    </row>
    <row r="3366" spans="1:21" ht="5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6"/>
        <v>1.0593333333333332</v>
      </c>
      <c r="P3366" s="7">
        <f t="shared" si="317"/>
        <v>44.138888888888886</v>
      </c>
      <c r="Q3366" t="str">
        <f t="shared" si="318"/>
        <v>theater</v>
      </c>
      <c r="R3366" t="str">
        <f t="shared" si="319"/>
        <v>plays</v>
      </c>
      <c r="T3366" s="11">
        <f t="shared" si="314"/>
        <v>42444.875</v>
      </c>
      <c r="U3366" s="11">
        <f t="shared" si="315"/>
        <v>42422.977418981478</v>
      </c>
    </row>
    <row r="3367" spans="1:21" ht="5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6"/>
        <v>1.04</v>
      </c>
      <c r="P3367" s="7">
        <f t="shared" si="317"/>
        <v>866.66666666666663</v>
      </c>
      <c r="Q3367" t="str">
        <f t="shared" si="318"/>
        <v>theater</v>
      </c>
      <c r="R3367" t="str">
        <f t="shared" si="319"/>
        <v>plays</v>
      </c>
      <c r="T3367" s="11">
        <f t="shared" si="314"/>
        <v>42351.101759259262</v>
      </c>
      <c r="U3367" s="11">
        <f t="shared" si="315"/>
        <v>42321.101759259262</v>
      </c>
    </row>
    <row r="3368" spans="1:21" ht="5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6"/>
        <v>2.21</v>
      </c>
      <c r="P3368" s="7">
        <f t="shared" si="317"/>
        <v>61.388888888888886</v>
      </c>
      <c r="Q3368" t="str">
        <f t="shared" si="318"/>
        <v>theater</v>
      </c>
      <c r="R3368" t="str">
        <f t="shared" si="319"/>
        <v>plays</v>
      </c>
      <c r="T3368" s="11">
        <f t="shared" si="314"/>
        <v>42137.067557870367</v>
      </c>
      <c r="U3368" s="11">
        <f t="shared" si="315"/>
        <v>42107.067557870367</v>
      </c>
    </row>
    <row r="3369" spans="1:21" ht="5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6"/>
        <v>1.1866666666666668</v>
      </c>
      <c r="P3369" s="7">
        <f t="shared" si="317"/>
        <v>29.666666666666668</v>
      </c>
      <c r="Q3369" t="str">
        <f t="shared" si="318"/>
        <v>theater</v>
      </c>
      <c r="R3369" t="str">
        <f t="shared" si="319"/>
        <v>plays</v>
      </c>
      <c r="T3369" s="11">
        <f t="shared" si="314"/>
        <v>42217.933958333335</v>
      </c>
      <c r="U3369" s="11">
        <f t="shared" si="315"/>
        <v>42192.933958333335</v>
      </c>
    </row>
    <row r="3370" spans="1:21" ht="3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6"/>
        <v>1.046</v>
      </c>
      <c r="P3370" s="7">
        <f t="shared" si="317"/>
        <v>45.478260869565219</v>
      </c>
      <c r="Q3370" t="str">
        <f t="shared" si="318"/>
        <v>theater</v>
      </c>
      <c r="R3370" t="str">
        <f t="shared" si="319"/>
        <v>plays</v>
      </c>
      <c r="T3370" s="11">
        <f t="shared" ref="T3370:T3433" si="320">(((I3370/60)/60)/24)+DATE(1970,1,1)</f>
        <v>42005.208333333328</v>
      </c>
      <c r="U3370" s="11">
        <f t="shared" ref="U3370:U3433" si="321">(((J3370/60)/60)/24)+DATE(1970,1,1)</f>
        <v>41969.199756944443</v>
      </c>
    </row>
    <row r="3371" spans="1:21" ht="3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6"/>
        <v>1.0389999999999999</v>
      </c>
      <c r="P3371" s="7">
        <f t="shared" si="317"/>
        <v>96.203703703703709</v>
      </c>
      <c r="Q3371" t="str">
        <f t="shared" si="318"/>
        <v>theater</v>
      </c>
      <c r="R3371" t="str">
        <f t="shared" si="319"/>
        <v>plays</v>
      </c>
      <c r="T3371" s="11">
        <f t="shared" si="320"/>
        <v>42750.041435185187</v>
      </c>
      <c r="U3371" s="11">
        <f t="shared" si="321"/>
        <v>42690.041435185187</v>
      </c>
    </row>
    <row r="3372" spans="1:21" ht="3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6"/>
        <v>1.1773333333333333</v>
      </c>
      <c r="P3372" s="7">
        <f t="shared" si="317"/>
        <v>67.92307692307692</v>
      </c>
      <c r="Q3372" t="str">
        <f t="shared" si="318"/>
        <v>theater</v>
      </c>
      <c r="R3372" t="str">
        <f t="shared" si="319"/>
        <v>plays</v>
      </c>
      <c r="T3372" s="11">
        <f t="shared" si="320"/>
        <v>42721.333333333328</v>
      </c>
      <c r="U3372" s="11">
        <f t="shared" si="321"/>
        <v>42690.334317129629</v>
      </c>
    </row>
    <row r="3373" spans="1:21" ht="3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6"/>
        <v>1.385</v>
      </c>
      <c r="P3373" s="7">
        <f t="shared" si="317"/>
        <v>30.777777777777779</v>
      </c>
      <c r="Q3373" t="str">
        <f t="shared" si="318"/>
        <v>theater</v>
      </c>
      <c r="R3373" t="str">
        <f t="shared" si="319"/>
        <v>plays</v>
      </c>
      <c r="T3373" s="11">
        <f t="shared" si="320"/>
        <v>42340.874594907407</v>
      </c>
      <c r="U3373" s="11">
        <f t="shared" si="321"/>
        <v>42312.874594907407</v>
      </c>
    </row>
    <row r="3374" spans="1:21" ht="3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6"/>
        <v>1.0349999999999999</v>
      </c>
      <c r="P3374" s="7">
        <f t="shared" si="317"/>
        <v>38.333333333333336</v>
      </c>
      <c r="Q3374" t="str">
        <f t="shared" si="318"/>
        <v>theater</v>
      </c>
      <c r="R3374" t="str">
        <f t="shared" si="319"/>
        <v>plays</v>
      </c>
      <c r="T3374" s="11">
        <f t="shared" si="320"/>
        <v>41876.207638888889</v>
      </c>
      <c r="U3374" s="11">
        <f t="shared" si="321"/>
        <v>41855.548101851848</v>
      </c>
    </row>
    <row r="3375" spans="1:21" ht="5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6"/>
        <v>1.0024999999999999</v>
      </c>
      <c r="P3375" s="7">
        <f t="shared" si="317"/>
        <v>66.833333333333329</v>
      </c>
      <c r="Q3375" t="str">
        <f t="shared" si="318"/>
        <v>theater</v>
      </c>
      <c r="R3375" t="str">
        <f t="shared" si="319"/>
        <v>plays</v>
      </c>
      <c r="T3375" s="11">
        <f t="shared" si="320"/>
        <v>42203.666666666672</v>
      </c>
      <c r="U3375" s="11">
        <f t="shared" si="321"/>
        <v>42179.854629629626</v>
      </c>
    </row>
    <row r="3376" spans="1:21" ht="3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6"/>
        <v>1.0657142857142856</v>
      </c>
      <c r="P3376" s="7">
        <f t="shared" si="317"/>
        <v>71.730769230769226</v>
      </c>
      <c r="Q3376" t="str">
        <f t="shared" si="318"/>
        <v>theater</v>
      </c>
      <c r="R3376" t="str">
        <f t="shared" si="319"/>
        <v>plays</v>
      </c>
      <c r="T3376" s="11">
        <f t="shared" si="320"/>
        <v>42305.731666666667</v>
      </c>
      <c r="U3376" s="11">
        <f t="shared" si="321"/>
        <v>42275.731666666667</v>
      </c>
    </row>
    <row r="3377" spans="1:21" ht="5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6"/>
        <v>1</v>
      </c>
      <c r="P3377" s="7">
        <f t="shared" si="317"/>
        <v>176.47058823529412</v>
      </c>
      <c r="Q3377" t="str">
        <f t="shared" si="318"/>
        <v>theater</v>
      </c>
      <c r="R3377" t="str">
        <f t="shared" si="319"/>
        <v>plays</v>
      </c>
      <c r="T3377" s="11">
        <f t="shared" si="320"/>
        <v>41777.610798611109</v>
      </c>
      <c r="U3377" s="11">
        <f t="shared" si="321"/>
        <v>41765.610798611109</v>
      </c>
    </row>
    <row r="3378" spans="1:21" ht="5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6"/>
        <v>1.0001249999999999</v>
      </c>
      <c r="P3378" s="7">
        <f t="shared" si="317"/>
        <v>421.10526315789474</v>
      </c>
      <c r="Q3378" t="str">
        <f t="shared" si="318"/>
        <v>theater</v>
      </c>
      <c r="R3378" t="str">
        <f t="shared" si="319"/>
        <v>plays</v>
      </c>
      <c r="T3378" s="11">
        <f t="shared" si="320"/>
        <v>42119.659652777773</v>
      </c>
      <c r="U3378" s="11">
        <f t="shared" si="321"/>
        <v>42059.701319444444</v>
      </c>
    </row>
    <row r="3379" spans="1:21" ht="5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6"/>
        <v>1.0105</v>
      </c>
      <c r="P3379" s="7">
        <f t="shared" si="317"/>
        <v>104.98701298701299</v>
      </c>
      <c r="Q3379" t="str">
        <f t="shared" si="318"/>
        <v>theater</v>
      </c>
      <c r="R3379" t="str">
        <f t="shared" si="319"/>
        <v>plays</v>
      </c>
      <c r="T3379" s="11">
        <f t="shared" si="320"/>
        <v>42083.705555555556</v>
      </c>
      <c r="U3379" s="11">
        <f t="shared" si="321"/>
        <v>42053.732627314821</v>
      </c>
    </row>
    <row r="3380" spans="1:21" ht="5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6"/>
        <v>1.0763636363636364</v>
      </c>
      <c r="P3380" s="7">
        <f t="shared" si="317"/>
        <v>28.19047619047619</v>
      </c>
      <c r="Q3380" t="str">
        <f t="shared" si="318"/>
        <v>theater</v>
      </c>
      <c r="R3380" t="str">
        <f t="shared" si="319"/>
        <v>plays</v>
      </c>
      <c r="T3380" s="11">
        <f t="shared" si="320"/>
        <v>41882.547222222223</v>
      </c>
      <c r="U3380" s="11">
        <f t="shared" si="321"/>
        <v>41858.355393518519</v>
      </c>
    </row>
    <row r="3381" spans="1:21" ht="5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6"/>
        <v>1.0365</v>
      </c>
      <c r="P3381" s="7">
        <f t="shared" si="317"/>
        <v>54.55263157894737</v>
      </c>
      <c r="Q3381" t="str">
        <f t="shared" si="318"/>
        <v>theater</v>
      </c>
      <c r="R3381" t="str">
        <f t="shared" si="319"/>
        <v>plays</v>
      </c>
      <c r="T3381" s="11">
        <f t="shared" si="320"/>
        <v>42242.958333333328</v>
      </c>
      <c r="U3381" s="11">
        <f t="shared" si="321"/>
        <v>42225.513888888891</v>
      </c>
    </row>
    <row r="3382" spans="1:21" ht="5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6"/>
        <v>1.0443333333333333</v>
      </c>
      <c r="P3382" s="7">
        <f t="shared" si="317"/>
        <v>111.89285714285714</v>
      </c>
      <c r="Q3382" t="str">
        <f t="shared" si="318"/>
        <v>theater</v>
      </c>
      <c r="R3382" t="str">
        <f t="shared" si="319"/>
        <v>plays</v>
      </c>
      <c r="T3382" s="11">
        <f t="shared" si="320"/>
        <v>41972.995115740734</v>
      </c>
      <c r="U3382" s="11">
        <f t="shared" si="321"/>
        <v>41937.95344907407</v>
      </c>
    </row>
    <row r="3383" spans="1:21" ht="5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6"/>
        <v>1.0225</v>
      </c>
      <c r="P3383" s="7">
        <f t="shared" si="317"/>
        <v>85.208333333333329</v>
      </c>
      <c r="Q3383" t="str">
        <f t="shared" si="318"/>
        <v>theater</v>
      </c>
      <c r="R3383" t="str">
        <f t="shared" si="319"/>
        <v>plays</v>
      </c>
      <c r="T3383" s="11">
        <f t="shared" si="320"/>
        <v>42074.143321759257</v>
      </c>
      <c r="U3383" s="11">
        <f t="shared" si="321"/>
        <v>42044.184988425928</v>
      </c>
    </row>
    <row r="3384" spans="1:21" ht="5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6"/>
        <v>1.0074285714285713</v>
      </c>
      <c r="P3384" s="7">
        <f t="shared" si="317"/>
        <v>76.652173913043484</v>
      </c>
      <c r="Q3384" t="str">
        <f t="shared" si="318"/>
        <v>theater</v>
      </c>
      <c r="R3384" t="str">
        <f t="shared" si="319"/>
        <v>plays</v>
      </c>
      <c r="T3384" s="11">
        <f t="shared" si="320"/>
        <v>42583.957638888889</v>
      </c>
      <c r="U3384" s="11">
        <f t="shared" si="321"/>
        <v>42559.431203703702</v>
      </c>
    </row>
    <row r="3385" spans="1:21" ht="5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6"/>
        <v>1.1171428571428572</v>
      </c>
      <c r="P3385" s="7">
        <f t="shared" si="317"/>
        <v>65.166666666666671</v>
      </c>
      <c r="Q3385" t="str">
        <f t="shared" si="318"/>
        <v>theater</v>
      </c>
      <c r="R3385" t="str">
        <f t="shared" si="319"/>
        <v>plays</v>
      </c>
      <c r="T3385" s="11">
        <f t="shared" si="320"/>
        <v>42544.782638888893</v>
      </c>
      <c r="U3385" s="11">
        <f t="shared" si="321"/>
        <v>42524.782638888893</v>
      </c>
    </row>
    <row r="3386" spans="1:21" ht="5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6"/>
        <v>1.0001100000000001</v>
      </c>
      <c r="P3386" s="7">
        <f t="shared" si="317"/>
        <v>93.760312499999998</v>
      </c>
      <c r="Q3386" t="str">
        <f t="shared" si="318"/>
        <v>theater</v>
      </c>
      <c r="R3386" t="str">
        <f t="shared" si="319"/>
        <v>plays</v>
      </c>
      <c r="T3386" s="11">
        <f t="shared" si="320"/>
        <v>42329.125</v>
      </c>
      <c r="U3386" s="11">
        <f t="shared" si="321"/>
        <v>42292.087592592594</v>
      </c>
    </row>
    <row r="3387" spans="1:21" ht="5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6"/>
        <v>1</v>
      </c>
      <c r="P3387" s="7">
        <f t="shared" si="317"/>
        <v>133.33333333333334</v>
      </c>
      <c r="Q3387" t="str">
        <f t="shared" si="318"/>
        <v>theater</v>
      </c>
      <c r="R3387" t="str">
        <f t="shared" si="319"/>
        <v>plays</v>
      </c>
      <c r="T3387" s="11">
        <f t="shared" si="320"/>
        <v>41983.8675</v>
      </c>
      <c r="U3387" s="11">
        <f t="shared" si="321"/>
        <v>41953.8675</v>
      </c>
    </row>
    <row r="3388" spans="1:21" ht="5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6"/>
        <v>1.05</v>
      </c>
      <c r="P3388" s="7">
        <f t="shared" si="317"/>
        <v>51.219512195121951</v>
      </c>
      <c r="Q3388" t="str">
        <f t="shared" si="318"/>
        <v>theater</v>
      </c>
      <c r="R3388" t="str">
        <f t="shared" si="319"/>
        <v>plays</v>
      </c>
      <c r="T3388" s="11">
        <f t="shared" si="320"/>
        <v>41976.644745370373</v>
      </c>
      <c r="U3388" s="11">
        <f t="shared" si="321"/>
        <v>41946.644745370373</v>
      </c>
    </row>
    <row r="3389" spans="1:21" ht="5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6"/>
        <v>1.1686666666666667</v>
      </c>
      <c r="P3389" s="7">
        <f t="shared" si="317"/>
        <v>100.17142857142858</v>
      </c>
      <c r="Q3389" t="str">
        <f t="shared" si="318"/>
        <v>theater</v>
      </c>
      <c r="R3389" t="str">
        <f t="shared" si="319"/>
        <v>plays</v>
      </c>
      <c r="T3389" s="11">
        <f t="shared" si="320"/>
        <v>41987.762592592597</v>
      </c>
      <c r="U3389" s="11">
        <f t="shared" si="321"/>
        <v>41947.762592592589</v>
      </c>
    </row>
    <row r="3390" spans="1:21" ht="5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6"/>
        <v>1.038</v>
      </c>
      <c r="P3390" s="7">
        <f t="shared" si="317"/>
        <v>34.6</v>
      </c>
      <c r="Q3390" t="str">
        <f t="shared" si="318"/>
        <v>theater</v>
      </c>
      <c r="R3390" t="str">
        <f t="shared" si="319"/>
        <v>plays</v>
      </c>
      <c r="T3390" s="11">
        <f t="shared" si="320"/>
        <v>42173.461122685185</v>
      </c>
      <c r="U3390" s="11">
        <f t="shared" si="321"/>
        <v>42143.461122685185</v>
      </c>
    </row>
    <row r="3391" spans="1:21" ht="3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6"/>
        <v>1.145</v>
      </c>
      <c r="P3391" s="7">
        <f t="shared" si="317"/>
        <v>184.67741935483872</v>
      </c>
      <c r="Q3391" t="str">
        <f t="shared" si="318"/>
        <v>theater</v>
      </c>
      <c r="R3391" t="str">
        <f t="shared" si="319"/>
        <v>plays</v>
      </c>
      <c r="T3391" s="11">
        <f t="shared" si="320"/>
        <v>42524.563449074078</v>
      </c>
      <c r="U3391" s="11">
        <f t="shared" si="321"/>
        <v>42494.563449074078</v>
      </c>
    </row>
    <row r="3392" spans="1:21" ht="5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6"/>
        <v>1.024</v>
      </c>
      <c r="P3392" s="7">
        <f t="shared" si="317"/>
        <v>69.818181818181813</v>
      </c>
      <c r="Q3392" t="str">
        <f t="shared" si="318"/>
        <v>theater</v>
      </c>
      <c r="R3392" t="str">
        <f t="shared" si="319"/>
        <v>plays</v>
      </c>
      <c r="T3392" s="11">
        <f t="shared" si="320"/>
        <v>41830.774826388886</v>
      </c>
      <c r="U3392" s="11">
        <f t="shared" si="321"/>
        <v>41815.774826388886</v>
      </c>
    </row>
    <row r="3393" spans="1:21" ht="5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6"/>
        <v>2.23</v>
      </c>
      <c r="P3393" s="7">
        <f t="shared" si="317"/>
        <v>61.944444444444443</v>
      </c>
      <c r="Q3393" t="str">
        <f t="shared" si="318"/>
        <v>theater</v>
      </c>
      <c r="R3393" t="str">
        <f t="shared" si="319"/>
        <v>plays</v>
      </c>
      <c r="T3393" s="11">
        <f t="shared" si="320"/>
        <v>41859.936111111114</v>
      </c>
      <c r="U3393" s="11">
        <f t="shared" si="321"/>
        <v>41830.545694444445</v>
      </c>
    </row>
    <row r="3394" spans="1:21" ht="5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6"/>
        <v>1</v>
      </c>
      <c r="P3394" s="7">
        <f t="shared" si="317"/>
        <v>41.666666666666664</v>
      </c>
      <c r="Q3394" t="str">
        <f t="shared" si="318"/>
        <v>theater</v>
      </c>
      <c r="R3394" t="str">
        <f t="shared" si="319"/>
        <v>plays</v>
      </c>
      <c r="T3394" s="11">
        <f t="shared" si="320"/>
        <v>42496.845543981486</v>
      </c>
      <c r="U3394" s="11">
        <f t="shared" si="321"/>
        <v>42446.845543981486</v>
      </c>
    </row>
    <row r="3395" spans="1:21" ht="5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2">IF(L3395=0,0,E3395/D3395)</f>
        <v>1.0580000000000001</v>
      </c>
      <c r="P3395" s="7">
        <f t="shared" ref="P3395:P3458" si="323">IF(L3395=0, 0,E3395/L3395)</f>
        <v>36.06818181818182</v>
      </c>
      <c r="Q3395" t="str">
        <f t="shared" ref="Q3395:Q3458" si="324">LEFT(N3395, SEARCH("/",N3395,1)-1)</f>
        <v>theater</v>
      </c>
      <c r="R3395" t="str">
        <f t="shared" ref="R3395:R3458" si="325">RIGHT(N3395,LEN(N3395)-SEARCH("/",N3395,1))</f>
        <v>plays</v>
      </c>
      <c r="T3395" s="11">
        <f t="shared" si="320"/>
        <v>41949.031944444447</v>
      </c>
      <c r="U3395" s="11">
        <f t="shared" si="321"/>
        <v>41923.921643518523</v>
      </c>
    </row>
    <row r="3396" spans="1:21" ht="5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2"/>
        <v>1.4236363636363636</v>
      </c>
      <c r="P3396" s="7">
        <f t="shared" si="323"/>
        <v>29</v>
      </c>
      <c r="Q3396" t="str">
        <f t="shared" si="324"/>
        <v>theater</v>
      </c>
      <c r="R3396" t="str">
        <f t="shared" si="325"/>
        <v>plays</v>
      </c>
      <c r="T3396" s="11">
        <f t="shared" si="320"/>
        <v>41847.59542824074</v>
      </c>
      <c r="U3396" s="11">
        <f t="shared" si="321"/>
        <v>41817.59542824074</v>
      </c>
    </row>
    <row r="3397" spans="1:21" ht="3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2"/>
        <v>1.84</v>
      </c>
      <c r="P3397" s="7">
        <f t="shared" si="323"/>
        <v>24.210526315789473</v>
      </c>
      <c r="Q3397" t="str">
        <f t="shared" si="324"/>
        <v>theater</v>
      </c>
      <c r="R3397" t="str">
        <f t="shared" si="325"/>
        <v>plays</v>
      </c>
      <c r="T3397" s="11">
        <f t="shared" si="320"/>
        <v>42154.756944444445</v>
      </c>
      <c r="U3397" s="11">
        <f t="shared" si="321"/>
        <v>42140.712314814817</v>
      </c>
    </row>
    <row r="3398" spans="1:21" ht="3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2"/>
        <v>1.0433333333333332</v>
      </c>
      <c r="P3398" s="7">
        <f t="shared" si="323"/>
        <v>55.892857142857146</v>
      </c>
      <c r="Q3398" t="str">
        <f t="shared" si="324"/>
        <v>theater</v>
      </c>
      <c r="R3398" t="str">
        <f t="shared" si="325"/>
        <v>plays</v>
      </c>
      <c r="T3398" s="11">
        <f t="shared" si="320"/>
        <v>41791.165972222225</v>
      </c>
      <c r="U3398" s="11">
        <f t="shared" si="321"/>
        <v>41764.44663194444</v>
      </c>
    </row>
    <row r="3399" spans="1:21" ht="3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2"/>
        <v>1.1200000000000001</v>
      </c>
      <c r="P3399" s="7">
        <f t="shared" si="323"/>
        <v>11.666666666666666</v>
      </c>
      <c r="Q3399" t="str">
        <f t="shared" si="324"/>
        <v>theater</v>
      </c>
      <c r="R3399" t="str">
        <f t="shared" si="325"/>
        <v>plays</v>
      </c>
      <c r="T3399" s="11">
        <f t="shared" si="320"/>
        <v>42418.916666666672</v>
      </c>
      <c r="U3399" s="11">
        <f t="shared" si="321"/>
        <v>42378.478344907402</v>
      </c>
    </row>
    <row r="3400" spans="1:21" ht="5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2"/>
        <v>1.1107499999999999</v>
      </c>
      <c r="P3400" s="7">
        <f t="shared" si="323"/>
        <v>68.353846153846149</v>
      </c>
      <c r="Q3400" t="str">
        <f t="shared" si="324"/>
        <v>theater</v>
      </c>
      <c r="R3400" t="str">
        <f t="shared" si="325"/>
        <v>plays</v>
      </c>
      <c r="T3400" s="11">
        <f t="shared" si="320"/>
        <v>41964.708333333328</v>
      </c>
      <c r="U3400" s="11">
        <f t="shared" si="321"/>
        <v>41941.75203703704</v>
      </c>
    </row>
    <row r="3401" spans="1:21" ht="3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2"/>
        <v>1.0375000000000001</v>
      </c>
      <c r="P3401" s="7">
        <f t="shared" si="323"/>
        <v>27.065217391304348</v>
      </c>
      <c r="Q3401" t="str">
        <f t="shared" si="324"/>
        <v>theater</v>
      </c>
      <c r="R3401" t="str">
        <f t="shared" si="325"/>
        <v>plays</v>
      </c>
      <c r="T3401" s="11">
        <f t="shared" si="320"/>
        <v>42056.920428240745</v>
      </c>
      <c r="U3401" s="11">
        <f t="shared" si="321"/>
        <v>42026.920428240745</v>
      </c>
    </row>
    <row r="3402" spans="1:21" ht="5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2"/>
        <v>1.0041</v>
      </c>
      <c r="P3402" s="7">
        <f t="shared" si="323"/>
        <v>118.12941176470588</v>
      </c>
      <c r="Q3402" t="str">
        <f t="shared" si="324"/>
        <v>theater</v>
      </c>
      <c r="R3402" t="str">
        <f t="shared" si="325"/>
        <v>plays</v>
      </c>
      <c r="T3402" s="11">
        <f t="shared" si="320"/>
        <v>41879.953865740739</v>
      </c>
      <c r="U3402" s="11">
        <f t="shared" si="321"/>
        <v>41834.953865740739</v>
      </c>
    </row>
    <row r="3403" spans="1:21" ht="5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2"/>
        <v>1.0186206896551724</v>
      </c>
      <c r="P3403" s="7">
        <f t="shared" si="323"/>
        <v>44.757575757575758</v>
      </c>
      <c r="Q3403" t="str">
        <f t="shared" si="324"/>
        <v>theater</v>
      </c>
      <c r="R3403" t="str">
        <f t="shared" si="325"/>
        <v>plays</v>
      </c>
      <c r="T3403" s="11">
        <f t="shared" si="320"/>
        <v>42223.723912037036</v>
      </c>
      <c r="U3403" s="11">
        <f t="shared" si="321"/>
        <v>42193.723912037036</v>
      </c>
    </row>
    <row r="3404" spans="1:21" ht="5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2"/>
        <v>1.0976666666666666</v>
      </c>
      <c r="P3404" s="7">
        <f t="shared" si="323"/>
        <v>99.787878787878782</v>
      </c>
      <c r="Q3404" t="str">
        <f t="shared" si="324"/>
        <v>theater</v>
      </c>
      <c r="R3404" t="str">
        <f t="shared" si="325"/>
        <v>plays</v>
      </c>
      <c r="T3404" s="11">
        <f t="shared" si="320"/>
        <v>42320.104861111111</v>
      </c>
      <c r="U3404" s="11">
        <f t="shared" si="321"/>
        <v>42290.61855324074</v>
      </c>
    </row>
    <row r="3405" spans="1:21" ht="5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2"/>
        <v>1</v>
      </c>
      <c r="P3405" s="7">
        <f t="shared" si="323"/>
        <v>117.64705882352941</v>
      </c>
      <c r="Q3405" t="str">
        <f t="shared" si="324"/>
        <v>theater</v>
      </c>
      <c r="R3405" t="str">
        <f t="shared" si="325"/>
        <v>plays</v>
      </c>
      <c r="T3405" s="11">
        <f t="shared" si="320"/>
        <v>42180.462083333332</v>
      </c>
      <c r="U3405" s="11">
        <f t="shared" si="321"/>
        <v>42150.462083333332</v>
      </c>
    </row>
    <row r="3406" spans="1:21" ht="5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2"/>
        <v>1.22</v>
      </c>
      <c r="P3406" s="7">
        <f t="shared" si="323"/>
        <v>203.33333333333334</v>
      </c>
      <c r="Q3406" t="str">
        <f t="shared" si="324"/>
        <v>theater</v>
      </c>
      <c r="R3406" t="str">
        <f t="shared" si="325"/>
        <v>plays</v>
      </c>
      <c r="T3406" s="11">
        <f t="shared" si="320"/>
        <v>42172.503495370373</v>
      </c>
      <c r="U3406" s="11">
        <f t="shared" si="321"/>
        <v>42152.503495370373</v>
      </c>
    </row>
    <row r="3407" spans="1:21" ht="5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2"/>
        <v>1.3757142857142857</v>
      </c>
      <c r="P3407" s="7">
        <f t="shared" si="323"/>
        <v>28.323529411764707</v>
      </c>
      <c r="Q3407" t="str">
        <f t="shared" si="324"/>
        <v>theater</v>
      </c>
      <c r="R3407" t="str">
        <f t="shared" si="325"/>
        <v>plays</v>
      </c>
      <c r="T3407" s="11">
        <f t="shared" si="320"/>
        <v>42430.999305555553</v>
      </c>
      <c r="U3407" s="11">
        <f t="shared" si="321"/>
        <v>42410.017199074078</v>
      </c>
    </row>
    <row r="3408" spans="1:21" ht="3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2"/>
        <v>1.0031000000000001</v>
      </c>
      <c r="P3408" s="7">
        <f t="shared" si="323"/>
        <v>110.23076923076923</v>
      </c>
      <c r="Q3408" t="str">
        <f t="shared" si="324"/>
        <v>theater</v>
      </c>
      <c r="R3408" t="str">
        <f t="shared" si="325"/>
        <v>plays</v>
      </c>
      <c r="T3408" s="11">
        <f t="shared" si="320"/>
        <v>41836.492777777778</v>
      </c>
      <c r="U3408" s="11">
        <f t="shared" si="321"/>
        <v>41791.492777777778</v>
      </c>
    </row>
    <row r="3409" spans="1:21" ht="5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2"/>
        <v>1.071</v>
      </c>
      <c r="P3409" s="7">
        <f t="shared" si="323"/>
        <v>31.970149253731343</v>
      </c>
      <c r="Q3409" t="str">
        <f t="shared" si="324"/>
        <v>theater</v>
      </c>
      <c r="R3409" t="str">
        <f t="shared" si="325"/>
        <v>plays</v>
      </c>
      <c r="T3409" s="11">
        <f t="shared" si="320"/>
        <v>41826.422326388885</v>
      </c>
      <c r="U3409" s="11">
        <f t="shared" si="321"/>
        <v>41796.422326388885</v>
      </c>
    </row>
    <row r="3410" spans="1:21" ht="5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2"/>
        <v>2.11</v>
      </c>
      <c r="P3410" s="7">
        <f t="shared" si="323"/>
        <v>58.611111111111114</v>
      </c>
      <c r="Q3410" t="str">
        <f t="shared" si="324"/>
        <v>theater</v>
      </c>
      <c r="R3410" t="str">
        <f t="shared" si="325"/>
        <v>plays</v>
      </c>
      <c r="T3410" s="11">
        <f t="shared" si="320"/>
        <v>41838.991944444446</v>
      </c>
      <c r="U3410" s="11">
        <f t="shared" si="321"/>
        <v>41808.991944444446</v>
      </c>
    </row>
    <row r="3411" spans="1:21" ht="3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2"/>
        <v>1.236</v>
      </c>
      <c r="P3411" s="7">
        <f t="shared" si="323"/>
        <v>29.428571428571427</v>
      </c>
      <c r="Q3411" t="str">
        <f t="shared" si="324"/>
        <v>theater</v>
      </c>
      <c r="R3411" t="str">
        <f t="shared" si="325"/>
        <v>plays</v>
      </c>
      <c r="T3411" s="11">
        <f t="shared" si="320"/>
        <v>42582.873611111107</v>
      </c>
      <c r="U3411" s="11">
        <f t="shared" si="321"/>
        <v>42544.814328703709</v>
      </c>
    </row>
    <row r="3412" spans="1:21" ht="3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2"/>
        <v>1.085</v>
      </c>
      <c r="P3412" s="7">
        <f t="shared" si="323"/>
        <v>81.375</v>
      </c>
      <c r="Q3412" t="str">
        <f t="shared" si="324"/>
        <v>theater</v>
      </c>
      <c r="R3412" t="str">
        <f t="shared" si="325"/>
        <v>plays</v>
      </c>
      <c r="T3412" s="11">
        <f t="shared" si="320"/>
        <v>42527.291666666672</v>
      </c>
      <c r="U3412" s="11">
        <f t="shared" si="321"/>
        <v>42500.041550925926</v>
      </c>
    </row>
    <row r="3413" spans="1:21" ht="5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2"/>
        <v>1.0356666666666667</v>
      </c>
      <c r="P3413" s="7">
        <f t="shared" si="323"/>
        <v>199.16666666666666</v>
      </c>
      <c r="Q3413" t="str">
        <f t="shared" si="324"/>
        <v>theater</v>
      </c>
      <c r="R3413" t="str">
        <f t="shared" si="325"/>
        <v>plays</v>
      </c>
      <c r="T3413" s="11">
        <f t="shared" si="320"/>
        <v>42285.022824074069</v>
      </c>
      <c r="U3413" s="11">
        <f t="shared" si="321"/>
        <v>42265.022824074069</v>
      </c>
    </row>
    <row r="3414" spans="1:21" ht="5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2"/>
        <v>1</v>
      </c>
      <c r="P3414" s="7">
        <f t="shared" si="323"/>
        <v>115.38461538461539</v>
      </c>
      <c r="Q3414" t="str">
        <f t="shared" si="324"/>
        <v>theater</v>
      </c>
      <c r="R3414" t="str">
        <f t="shared" si="325"/>
        <v>plays</v>
      </c>
      <c r="T3414" s="11">
        <f t="shared" si="320"/>
        <v>41909.959050925929</v>
      </c>
      <c r="U3414" s="11">
        <f t="shared" si="321"/>
        <v>41879.959050925929</v>
      </c>
    </row>
    <row r="3415" spans="1:21" ht="5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2"/>
        <v>1.3</v>
      </c>
      <c r="P3415" s="7">
        <f t="shared" si="323"/>
        <v>46.428571428571431</v>
      </c>
      <c r="Q3415" t="str">
        <f t="shared" si="324"/>
        <v>theater</v>
      </c>
      <c r="R3415" t="str">
        <f t="shared" si="325"/>
        <v>plays</v>
      </c>
      <c r="T3415" s="11">
        <f t="shared" si="320"/>
        <v>42063.207638888889</v>
      </c>
      <c r="U3415" s="11">
        <f t="shared" si="321"/>
        <v>42053.733078703706</v>
      </c>
    </row>
    <row r="3416" spans="1:21" ht="5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2"/>
        <v>1.0349999999999999</v>
      </c>
      <c r="P3416" s="7">
        <f t="shared" si="323"/>
        <v>70.568181818181813</v>
      </c>
      <c r="Q3416" t="str">
        <f t="shared" si="324"/>
        <v>theater</v>
      </c>
      <c r="R3416" t="str">
        <f t="shared" si="325"/>
        <v>plays</v>
      </c>
      <c r="T3416" s="11">
        <f t="shared" si="320"/>
        <v>42705.332638888889</v>
      </c>
      <c r="U3416" s="11">
        <f t="shared" si="321"/>
        <v>42675.832465277781</v>
      </c>
    </row>
    <row r="3417" spans="1:21" ht="3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2"/>
        <v>1</v>
      </c>
      <c r="P3417" s="7">
        <f t="shared" si="323"/>
        <v>22.222222222222221</v>
      </c>
      <c r="Q3417" t="str">
        <f t="shared" si="324"/>
        <v>theater</v>
      </c>
      <c r="R3417" t="str">
        <f t="shared" si="325"/>
        <v>plays</v>
      </c>
      <c r="T3417" s="11">
        <f t="shared" si="320"/>
        <v>42477.979166666672</v>
      </c>
      <c r="U3417" s="11">
        <f t="shared" si="321"/>
        <v>42467.144166666665</v>
      </c>
    </row>
    <row r="3418" spans="1:21" ht="5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2"/>
        <v>1.196</v>
      </c>
      <c r="P3418" s="7">
        <f t="shared" si="323"/>
        <v>159.46666666666667</v>
      </c>
      <c r="Q3418" t="str">
        <f t="shared" si="324"/>
        <v>theater</v>
      </c>
      <c r="R3418" t="str">
        <f t="shared" si="325"/>
        <v>plays</v>
      </c>
      <c r="T3418" s="11">
        <f t="shared" si="320"/>
        <v>42117.770833333328</v>
      </c>
      <c r="U3418" s="11">
        <f t="shared" si="321"/>
        <v>42089.412557870368</v>
      </c>
    </row>
    <row r="3419" spans="1:21" ht="5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2"/>
        <v>1.0000058823529412</v>
      </c>
      <c r="P3419" s="7">
        <f t="shared" si="323"/>
        <v>37.777999999999999</v>
      </c>
      <c r="Q3419" t="str">
        <f t="shared" si="324"/>
        <v>theater</v>
      </c>
      <c r="R3419" t="str">
        <f t="shared" si="325"/>
        <v>plays</v>
      </c>
      <c r="T3419" s="11">
        <f t="shared" si="320"/>
        <v>41938.029861111114</v>
      </c>
      <c r="U3419" s="11">
        <f t="shared" si="321"/>
        <v>41894.91375</v>
      </c>
    </row>
    <row r="3420" spans="1:21" ht="5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2"/>
        <v>1.00875</v>
      </c>
      <c r="P3420" s="7">
        <f t="shared" si="323"/>
        <v>72.053571428571431</v>
      </c>
      <c r="Q3420" t="str">
        <f t="shared" si="324"/>
        <v>theater</v>
      </c>
      <c r="R3420" t="str">
        <f t="shared" si="325"/>
        <v>plays</v>
      </c>
      <c r="T3420" s="11">
        <f t="shared" si="320"/>
        <v>41782.83457175926</v>
      </c>
      <c r="U3420" s="11">
        <f t="shared" si="321"/>
        <v>41752.83457175926</v>
      </c>
    </row>
    <row r="3421" spans="1:21" ht="5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2"/>
        <v>1.0654545454545454</v>
      </c>
      <c r="P3421" s="7">
        <f t="shared" si="323"/>
        <v>63.695652173913047</v>
      </c>
      <c r="Q3421" t="str">
        <f t="shared" si="324"/>
        <v>theater</v>
      </c>
      <c r="R3421" t="str">
        <f t="shared" si="325"/>
        <v>plays</v>
      </c>
      <c r="T3421" s="11">
        <f t="shared" si="320"/>
        <v>42466.895833333328</v>
      </c>
      <c r="U3421" s="11">
        <f t="shared" si="321"/>
        <v>42448.821585648147</v>
      </c>
    </row>
    <row r="3422" spans="1:21" ht="3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2"/>
        <v>1.38</v>
      </c>
      <c r="P3422" s="7">
        <f t="shared" si="323"/>
        <v>28.411764705882351</v>
      </c>
      <c r="Q3422" t="str">
        <f t="shared" si="324"/>
        <v>theater</v>
      </c>
      <c r="R3422" t="str">
        <f t="shared" si="325"/>
        <v>plays</v>
      </c>
      <c r="T3422" s="11">
        <f t="shared" si="320"/>
        <v>42414</v>
      </c>
      <c r="U3422" s="11">
        <f t="shared" si="321"/>
        <v>42405.090300925927</v>
      </c>
    </row>
    <row r="3423" spans="1:21" ht="5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2"/>
        <v>1.0115000000000001</v>
      </c>
      <c r="P3423" s="7">
        <f t="shared" si="323"/>
        <v>103.21428571428571</v>
      </c>
      <c r="Q3423" t="str">
        <f t="shared" si="324"/>
        <v>theater</v>
      </c>
      <c r="R3423" t="str">
        <f t="shared" si="325"/>
        <v>plays</v>
      </c>
      <c r="T3423" s="11">
        <f t="shared" si="320"/>
        <v>42067.791238425925</v>
      </c>
      <c r="U3423" s="11">
        <f t="shared" si="321"/>
        <v>42037.791238425925</v>
      </c>
    </row>
    <row r="3424" spans="1:21" ht="5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2"/>
        <v>1.091</v>
      </c>
      <c r="P3424" s="7">
        <f t="shared" si="323"/>
        <v>71.152173913043484</v>
      </c>
      <c r="Q3424" t="str">
        <f t="shared" si="324"/>
        <v>theater</v>
      </c>
      <c r="R3424" t="str">
        <f t="shared" si="325"/>
        <v>plays</v>
      </c>
      <c r="T3424" s="11">
        <f t="shared" si="320"/>
        <v>42352</v>
      </c>
      <c r="U3424" s="11">
        <f t="shared" si="321"/>
        <v>42323.562222222223</v>
      </c>
    </row>
    <row r="3425" spans="1:21" ht="3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2"/>
        <v>1.4</v>
      </c>
      <c r="P3425" s="7">
        <f t="shared" si="323"/>
        <v>35</v>
      </c>
      <c r="Q3425" t="str">
        <f t="shared" si="324"/>
        <v>theater</v>
      </c>
      <c r="R3425" t="str">
        <f t="shared" si="325"/>
        <v>plays</v>
      </c>
      <c r="T3425" s="11">
        <f t="shared" si="320"/>
        <v>42118.911354166667</v>
      </c>
      <c r="U3425" s="11">
        <f t="shared" si="321"/>
        <v>42088.911354166667</v>
      </c>
    </row>
    <row r="3426" spans="1:21" ht="5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2"/>
        <v>1.0358333333333334</v>
      </c>
      <c r="P3426" s="7">
        <f t="shared" si="323"/>
        <v>81.776315789473685</v>
      </c>
      <c r="Q3426" t="str">
        <f t="shared" si="324"/>
        <v>theater</v>
      </c>
      <c r="R3426" t="str">
        <f t="shared" si="325"/>
        <v>plays</v>
      </c>
      <c r="T3426" s="11">
        <f t="shared" si="320"/>
        <v>42040.290972222225</v>
      </c>
      <c r="U3426" s="11">
        <f t="shared" si="321"/>
        <v>42018.676898148144</v>
      </c>
    </row>
    <row r="3427" spans="1:21" ht="5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2"/>
        <v>1.0297033333333332</v>
      </c>
      <c r="P3427" s="7">
        <f t="shared" si="323"/>
        <v>297.02980769230766</v>
      </c>
      <c r="Q3427" t="str">
        <f t="shared" si="324"/>
        <v>theater</v>
      </c>
      <c r="R3427" t="str">
        <f t="shared" si="325"/>
        <v>plays</v>
      </c>
      <c r="T3427" s="11">
        <f t="shared" si="320"/>
        <v>41916.617314814815</v>
      </c>
      <c r="U3427" s="11">
        <f t="shared" si="321"/>
        <v>41884.617314814815</v>
      </c>
    </row>
    <row r="3428" spans="1:21" ht="3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2"/>
        <v>1.0813333333333333</v>
      </c>
      <c r="P3428" s="7">
        <f t="shared" si="323"/>
        <v>46.609195402298852</v>
      </c>
      <c r="Q3428" t="str">
        <f t="shared" si="324"/>
        <v>theater</v>
      </c>
      <c r="R3428" t="str">
        <f t="shared" si="325"/>
        <v>plays</v>
      </c>
      <c r="T3428" s="11">
        <f t="shared" si="320"/>
        <v>41903.083333333336</v>
      </c>
      <c r="U3428" s="11">
        <f t="shared" si="321"/>
        <v>41884.056747685187</v>
      </c>
    </row>
    <row r="3429" spans="1:21" ht="5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2"/>
        <v>1</v>
      </c>
      <c r="P3429" s="7">
        <f t="shared" si="323"/>
        <v>51.724137931034484</v>
      </c>
      <c r="Q3429" t="str">
        <f t="shared" si="324"/>
        <v>theater</v>
      </c>
      <c r="R3429" t="str">
        <f t="shared" si="325"/>
        <v>plays</v>
      </c>
      <c r="T3429" s="11">
        <f t="shared" si="320"/>
        <v>41822.645277777774</v>
      </c>
      <c r="U3429" s="11">
        <f t="shared" si="321"/>
        <v>41792.645277777774</v>
      </c>
    </row>
    <row r="3430" spans="1:21" ht="5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2"/>
        <v>1.0275000000000001</v>
      </c>
      <c r="P3430" s="7">
        <f t="shared" si="323"/>
        <v>40.294117647058826</v>
      </c>
      <c r="Q3430" t="str">
        <f t="shared" si="324"/>
        <v>theater</v>
      </c>
      <c r="R3430" t="str">
        <f t="shared" si="325"/>
        <v>plays</v>
      </c>
      <c r="T3430" s="11">
        <f t="shared" si="320"/>
        <v>42063.708333333328</v>
      </c>
      <c r="U3430" s="11">
        <f t="shared" si="321"/>
        <v>42038.720451388886</v>
      </c>
    </row>
    <row r="3431" spans="1:21" ht="5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2"/>
        <v>1.3</v>
      </c>
      <c r="P3431" s="7">
        <f t="shared" si="323"/>
        <v>16.25</v>
      </c>
      <c r="Q3431" t="str">
        <f t="shared" si="324"/>
        <v>theater</v>
      </c>
      <c r="R3431" t="str">
        <f t="shared" si="325"/>
        <v>plays</v>
      </c>
      <c r="T3431" s="11">
        <f t="shared" si="320"/>
        <v>42676.021539351852</v>
      </c>
      <c r="U3431" s="11">
        <f t="shared" si="321"/>
        <v>42662.021539351852</v>
      </c>
    </row>
    <row r="3432" spans="1:21" ht="5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2"/>
        <v>1.0854949999999999</v>
      </c>
      <c r="P3432" s="7">
        <f t="shared" si="323"/>
        <v>30.152638888888887</v>
      </c>
      <c r="Q3432" t="str">
        <f t="shared" si="324"/>
        <v>theater</v>
      </c>
      <c r="R3432" t="str">
        <f t="shared" si="325"/>
        <v>plays</v>
      </c>
      <c r="T3432" s="11">
        <f t="shared" si="320"/>
        <v>41850.945613425924</v>
      </c>
      <c r="U3432" s="11">
        <f t="shared" si="321"/>
        <v>41820.945613425924</v>
      </c>
    </row>
    <row r="3433" spans="1:21" ht="5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2"/>
        <v>1</v>
      </c>
      <c r="P3433" s="7">
        <f t="shared" si="323"/>
        <v>95.238095238095241</v>
      </c>
      <c r="Q3433" t="str">
        <f t="shared" si="324"/>
        <v>theater</v>
      </c>
      <c r="R3433" t="str">
        <f t="shared" si="325"/>
        <v>plays</v>
      </c>
      <c r="T3433" s="11">
        <f t="shared" si="320"/>
        <v>41869.730937500004</v>
      </c>
      <c r="U3433" s="11">
        <f t="shared" si="321"/>
        <v>41839.730937500004</v>
      </c>
    </row>
    <row r="3434" spans="1:21" ht="3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2"/>
        <v>1.0965</v>
      </c>
      <c r="P3434" s="7">
        <f t="shared" si="323"/>
        <v>52.214285714285715</v>
      </c>
      <c r="Q3434" t="str">
        <f t="shared" si="324"/>
        <v>theater</v>
      </c>
      <c r="R3434" t="str">
        <f t="shared" si="325"/>
        <v>plays</v>
      </c>
      <c r="T3434" s="11">
        <f t="shared" ref="T3434:T3497" si="326">(((I3434/60)/60)/24)+DATE(1970,1,1)</f>
        <v>42405.916666666672</v>
      </c>
      <c r="U3434" s="11">
        <f t="shared" ref="U3434:U3497" si="327">(((J3434/60)/60)/24)+DATE(1970,1,1)</f>
        <v>42380.581180555557</v>
      </c>
    </row>
    <row r="3435" spans="1:21" ht="3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2"/>
        <v>1.0026315789473683</v>
      </c>
      <c r="P3435" s="7">
        <f t="shared" si="323"/>
        <v>134.1549295774648</v>
      </c>
      <c r="Q3435" t="str">
        <f t="shared" si="324"/>
        <v>theater</v>
      </c>
      <c r="R3435" t="str">
        <f t="shared" si="325"/>
        <v>plays</v>
      </c>
      <c r="T3435" s="11">
        <f t="shared" si="326"/>
        <v>41807.125</v>
      </c>
      <c r="U3435" s="11">
        <f t="shared" si="327"/>
        <v>41776.063136574077</v>
      </c>
    </row>
    <row r="3436" spans="1:21" ht="5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2"/>
        <v>1.0555000000000001</v>
      </c>
      <c r="P3436" s="7">
        <f t="shared" si="323"/>
        <v>62.827380952380949</v>
      </c>
      <c r="Q3436" t="str">
        <f t="shared" si="324"/>
        <v>theater</v>
      </c>
      <c r="R3436" t="str">
        <f t="shared" si="325"/>
        <v>plays</v>
      </c>
      <c r="T3436" s="11">
        <f t="shared" si="326"/>
        <v>41830.380428240744</v>
      </c>
      <c r="U3436" s="11">
        <f t="shared" si="327"/>
        <v>41800.380428240744</v>
      </c>
    </row>
    <row r="3437" spans="1:21" ht="5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2"/>
        <v>1.1200000000000001</v>
      </c>
      <c r="P3437" s="7">
        <f t="shared" si="323"/>
        <v>58.94736842105263</v>
      </c>
      <c r="Q3437" t="str">
        <f t="shared" si="324"/>
        <v>theater</v>
      </c>
      <c r="R3437" t="str">
        <f t="shared" si="325"/>
        <v>plays</v>
      </c>
      <c r="T3437" s="11">
        <f t="shared" si="326"/>
        <v>42589.125</v>
      </c>
      <c r="U3437" s="11">
        <f t="shared" si="327"/>
        <v>42572.61681712963</v>
      </c>
    </row>
    <row r="3438" spans="1:21" ht="5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2"/>
        <v>1.0589999999999999</v>
      </c>
      <c r="P3438" s="7">
        <f t="shared" si="323"/>
        <v>143.1081081081081</v>
      </c>
      <c r="Q3438" t="str">
        <f t="shared" si="324"/>
        <v>theater</v>
      </c>
      <c r="R3438" t="str">
        <f t="shared" si="325"/>
        <v>plays</v>
      </c>
      <c r="T3438" s="11">
        <f t="shared" si="326"/>
        <v>41872.686111111114</v>
      </c>
      <c r="U3438" s="11">
        <f t="shared" si="327"/>
        <v>41851.541585648149</v>
      </c>
    </row>
    <row r="3439" spans="1:21" ht="5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2"/>
        <v>1.01</v>
      </c>
      <c r="P3439" s="7">
        <f t="shared" si="323"/>
        <v>84.166666666666671</v>
      </c>
      <c r="Q3439" t="str">
        <f t="shared" si="324"/>
        <v>theater</v>
      </c>
      <c r="R3439" t="str">
        <f t="shared" si="325"/>
        <v>plays</v>
      </c>
      <c r="T3439" s="11">
        <f t="shared" si="326"/>
        <v>42235.710879629631</v>
      </c>
      <c r="U3439" s="11">
        <f t="shared" si="327"/>
        <v>42205.710879629631</v>
      </c>
    </row>
    <row r="3440" spans="1:21" ht="5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2"/>
        <v>1.042</v>
      </c>
      <c r="P3440" s="7">
        <f t="shared" si="323"/>
        <v>186.07142857142858</v>
      </c>
      <c r="Q3440" t="str">
        <f t="shared" si="324"/>
        <v>theater</v>
      </c>
      <c r="R3440" t="str">
        <f t="shared" si="325"/>
        <v>plays</v>
      </c>
      <c r="T3440" s="11">
        <f t="shared" si="326"/>
        <v>42126.875</v>
      </c>
      <c r="U3440" s="11">
        <f t="shared" si="327"/>
        <v>42100.927858796291</v>
      </c>
    </row>
    <row r="3441" spans="1:21" ht="3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2"/>
        <v>1.3467833333333334</v>
      </c>
      <c r="P3441" s="7">
        <f t="shared" si="323"/>
        <v>89.785555555555561</v>
      </c>
      <c r="Q3441" t="str">
        <f t="shared" si="324"/>
        <v>theater</v>
      </c>
      <c r="R3441" t="str">
        <f t="shared" si="325"/>
        <v>plays</v>
      </c>
      <c r="T3441" s="11">
        <f t="shared" si="326"/>
        <v>42388.207638888889</v>
      </c>
      <c r="U3441" s="11">
        <f t="shared" si="327"/>
        <v>42374.911226851851</v>
      </c>
    </row>
    <row r="3442" spans="1:21" ht="5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2"/>
        <v>1.052184</v>
      </c>
      <c r="P3442" s="7">
        <f t="shared" si="323"/>
        <v>64.157560975609755</v>
      </c>
      <c r="Q3442" t="str">
        <f t="shared" si="324"/>
        <v>theater</v>
      </c>
      <c r="R3442" t="str">
        <f t="shared" si="325"/>
        <v>plays</v>
      </c>
      <c r="T3442" s="11">
        <f t="shared" si="326"/>
        <v>41831.677083333336</v>
      </c>
      <c r="U3442" s="11">
        <f t="shared" si="327"/>
        <v>41809.12300925926</v>
      </c>
    </row>
    <row r="3443" spans="1:21" ht="5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2"/>
        <v>1.026</v>
      </c>
      <c r="P3443" s="7">
        <f t="shared" si="323"/>
        <v>59.651162790697676</v>
      </c>
      <c r="Q3443" t="str">
        <f t="shared" si="324"/>
        <v>theater</v>
      </c>
      <c r="R3443" t="str">
        <f t="shared" si="325"/>
        <v>plays</v>
      </c>
      <c r="T3443" s="11">
        <f t="shared" si="326"/>
        <v>42321.845138888893</v>
      </c>
      <c r="U3443" s="11">
        <f t="shared" si="327"/>
        <v>42294.429641203707</v>
      </c>
    </row>
    <row r="3444" spans="1:21" ht="5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2"/>
        <v>1</v>
      </c>
      <c r="P3444" s="7">
        <f t="shared" si="323"/>
        <v>31.25</v>
      </c>
      <c r="Q3444" t="str">
        <f t="shared" si="324"/>
        <v>theater</v>
      </c>
      <c r="R3444" t="str">
        <f t="shared" si="325"/>
        <v>plays</v>
      </c>
      <c r="T3444" s="11">
        <f t="shared" si="326"/>
        <v>42154.841111111105</v>
      </c>
      <c r="U3444" s="11">
        <f t="shared" si="327"/>
        <v>42124.841111111105</v>
      </c>
    </row>
    <row r="3445" spans="1:21" ht="5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2"/>
        <v>1.855</v>
      </c>
      <c r="P3445" s="7">
        <f t="shared" si="323"/>
        <v>41.222222222222221</v>
      </c>
      <c r="Q3445" t="str">
        <f t="shared" si="324"/>
        <v>theater</v>
      </c>
      <c r="R3445" t="str">
        <f t="shared" si="325"/>
        <v>plays</v>
      </c>
      <c r="T3445" s="11">
        <f t="shared" si="326"/>
        <v>41891.524837962963</v>
      </c>
      <c r="U3445" s="11">
        <f t="shared" si="327"/>
        <v>41861.524837962963</v>
      </c>
    </row>
    <row r="3446" spans="1:21" ht="5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2"/>
        <v>2.89</v>
      </c>
      <c r="P3446" s="7">
        <f t="shared" si="323"/>
        <v>43.35</v>
      </c>
      <c r="Q3446" t="str">
        <f t="shared" si="324"/>
        <v>theater</v>
      </c>
      <c r="R3446" t="str">
        <f t="shared" si="325"/>
        <v>plays</v>
      </c>
      <c r="T3446" s="11">
        <f t="shared" si="326"/>
        <v>42529.582638888889</v>
      </c>
      <c r="U3446" s="11">
        <f t="shared" si="327"/>
        <v>42521.291504629626</v>
      </c>
    </row>
    <row r="3447" spans="1:21" ht="3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2"/>
        <v>1</v>
      </c>
      <c r="P3447" s="7">
        <f t="shared" si="323"/>
        <v>64.516129032258064</v>
      </c>
      <c r="Q3447" t="str">
        <f t="shared" si="324"/>
        <v>theater</v>
      </c>
      <c r="R3447" t="str">
        <f t="shared" si="325"/>
        <v>plays</v>
      </c>
      <c r="T3447" s="11">
        <f t="shared" si="326"/>
        <v>42300.530509259261</v>
      </c>
      <c r="U3447" s="11">
        <f t="shared" si="327"/>
        <v>42272.530509259261</v>
      </c>
    </row>
    <row r="3448" spans="1:21" ht="5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2"/>
        <v>1.0820000000000001</v>
      </c>
      <c r="P3448" s="7">
        <f t="shared" si="323"/>
        <v>43.28</v>
      </c>
      <c r="Q3448" t="str">
        <f t="shared" si="324"/>
        <v>theater</v>
      </c>
      <c r="R3448" t="str">
        <f t="shared" si="325"/>
        <v>plays</v>
      </c>
      <c r="T3448" s="11">
        <f t="shared" si="326"/>
        <v>42040.513888888891</v>
      </c>
      <c r="U3448" s="11">
        <f t="shared" si="327"/>
        <v>42016.832465277781</v>
      </c>
    </row>
    <row r="3449" spans="1:21" ht="3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2"/>
        <v>1.0780000000000001</v>
      </c>
      <c r="P3449" s="7">
        <f t="shared" si="323"/>
        <v>77</v>
      </c>
      <c r="Q3449" t="str">
        <f t="shared" si="324"/>
        <v>theater</v>
      </c>
      <c r="R3449" t="str">
        <f t="shared" si="325"/>
        <v>plays</v>
      </c>
      <c r="T3449" s="11">
        <f t="shared" si="326"/>
        <v>42447.847361111111</v>
      </c>
      <c r="U3449" s="11">
        <f t="shared" si="327"/>
        <v>42402.889027777783</v>
      </c>
    </row>
    <row r="3450" spans="1:21" ht="5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2"/>
        <v>1.0976190476190477</v>
      </c>
      <c r="P3450" s="7">
        <f t="shared" si="323"/>
        <v>51.222222222222221</v>
      </c>
      <c r="Q3450" t="str">
        <f t="shared" si="324"/>
        <v>theater</v>
      </c>
      <c r="R3450" t="str">
        <f t="shared" si="325"/>
        <v>plays</v>
      </c>
      <c r="T3450" s="11">
        <f t="shared" si="326"/>
        <v>41990.119085648148</v>
      </c>
      <c r="U3450" s="11">
        <f t="shared" si="327"/>
        <v>41960.119085648148</v>
      </c>
    </row>
    <row r="3451" spans="1:21" ht="3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2"/>
        <v>1.70625</v>
      </c>
      <c r="P3451" s="7">
        <f t="shared" si="323"/>
        <v>68.25</v>
      </c>
      <c r="Q3451" t="str">
        <f t="shared" si="324"/>
        <v>theater</v>
      </c>
      <c r="R3451" t="str">
        <f t="shared" si="325"/>
        <v>plays</v>
      </c>
      <c r="T3451" s="11">
        <f t="shared" si="326"/>
        <v>42560.166666666672</v>
      </c>
      <c r="U3451" s="11">
        <f t="shared" si="327"/>
        <v>42532.052523148144</v>
      </c>
    </row>
    <row r="3452" spans="1:21" ht="5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2"/>
        <v>1.52</v>
      </c>
      <c r="P3452" s="7">
        <f t="shared" si="323"/>
        <v>19.487179487179485</v>
      </c>
      <c r="Q3452" t="str">
        <f t="shared" si="324"/>
        <v>theater</v>
      </c>
      <c r="R3452" t="str">
        <f t="shared" si="325"/>
        <v>plays</v>
      </c>
      <c r="T3452" s="11">
        <f t="shared" si="326"/>
        <v>42096.662858796291</v>
      </c>
      <c r="U3452" s="11">
        <f t="shared" si="327"/>
        <v>42036.704525462963</v>
      </c>
    </row>
    <row r="3453" spans="1:21" ht="5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2"/>
        <v>1.0123076923076924</v>
      </c>
      <c r="P3453" s="7">
        <f t="shared" si="323"/>
        <v>41.125</v>
      </c>
      <c r="Q3453" t="str">
        <f t="shared" si="324"/>
        <v>theater</v>
      </c>
      <c r="R3453" t="str">
        <f t="shared" si="325"/>
        <v>plays</v>
      </c>
      <c r="T3453" s="11">
        <f t="shared" si="326"/>
        <v>42115.723692129628</v>
      </c>
      <c r="U3453" s="11">
        <f t="shared" si="327"/>
        <v>42088.723692129628</v>
      </c>
    </row>
    <row r="3454" spans="1:21" ht="5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2"/>
        <v>1.532</v>
      </c>
      <c r="P3454" s="7">
        <f t="shared" si="323"/>
        <v>41.405405405405403</v>
      </c>
      <c r="Q3454" t="str">
        <f t="shared" si="324"/>
        <v>theater</v>
      </c>
      <c r="R3454" t="str">
        <f t="shared" si="325"/>
        <v>plays</v>
      </c>
      <c r="T3454" s="11">
        <f t="shared" si="326"/>
        <v>41843.165972222225</v>
      </c>
      <c r="U3454" s="11">
        <f t="shared" si="327"/>
        <v>41820.639189814814</v>
      </c>
    </row>
    <row r="3455" spans="1:21" ht="3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2"/>
        <v>1.2833333333333334</v>
      </c>
      <c r="P3455" s="7">
        <f t="shared" si="323"/>
        <v>27.5</v>
      </c>
      <c r="Q3455" t="str">
        <f t="shared" si="324"/>
        <v>theater</v>
      </c>
      <c r="R3455" t="str">
        <f t="shared" si="325"/>
        <v>plays</v>
      </c>
      <c r="T3455" s="11">
        <f t="shared" si="326"/>
        <v>42595.97865740741</v>
      </c>
      <c r="U3455" s="11">
        <f t="shared" si="327"/>
        <v>42535.97865740741</v>
      </c>
    </row>
    <row r="3456" spans="1:21" ht="5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2"/>
        <v>1.0071428571428571</v>
      </c>
      <c r="P3456" s="7">
        <f t="shared" si="323"/>
        <v>33.571428571428569</v>
      </c>
      <c r="Q3456" t="str">
        <f t="shared" si="324"/>
        <v>theater</v>
      </c>
      <c r="R3456" t="str">
        <f t="shared" si="325"/>
        <v>plays</v>
      </c>
      <c r="T3456" s="11">
        <f t="shared" si="326"/>
        <v>41851.698599537034</v>
      </c>
      <c r="U3456" s="11">
        <f t="shared" si="327"/>
        <v>41821.698599537034</v>
      </c>
    </row>
    <row r="3457" spans="1:21" ht="5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2"/>
        <v>1.0065</v>
      </c>
      <c r="P3457" s="7">
        <f t="shared" si="323"/>
        <v>145.86956521739131</v>
      </c>
      <c r="Q3457" t="str">
        <f t="shared" si="324"/>
        <v>theater</v>
      </c>
      <c r="R3457" t="str">
        <f t="shared" si="325"/>
        <v>plays</v>
      </c>
      <c r="T3457" s="11">
        <f t="shared" si="326"/>
        <v>42656.7503125</v>
      </c>
      <c r="U3457" s="11">
        <f t="shared" si="327"/>
        <v>42626.7503125</v>
      </c>
    </row>
    <row r="3458" spans="1:21" ht="5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2"/>
        <v>1.913</v>
      </c>
      <c r="P3458" s="7">
        <f t="shared" si="323"/>
        <v>358.6875</v>
      </c>
      <c r="Q3458" t="str">
        <f t="shared" si="324"/>
        <v>theater</v>
      </c>
      <c r="R3458" t="str">
        <f t="shared" si="325"/>
        <v>plays</v>
      </c>
      <c r="T3458" s="11">
        <f t="shared" si="326"/>
        <v>41852.290972222225</v>
      </c>
      <c r="U3458" s="11">
        <f t="shared" si="327"/>
        <v>41821.205636574072</v>
      </c>
    </row>
    <row r="3459" spans="1:21" ht="3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8">IF(L3459=0,0,E3459/D3459)</f>
        <v>1.4019999999999999</v>
      </c>
      <c r="P3459" s="7">
        <f t="shared" ref="P3459:P3522" si="329">IF(L3459=0, 0,E3459/L3459)</f>
        <v>50.981818181818184</v>
      </c>
      <c r="Q3459" t="str">
        <f t="shared" ref="Q3459:Q3522" si="330">LEFT(N3459, SEARCH("/",N3459,1)-1)</f>
        <v>theater</v>
      </c>
      <c r="R3459" t="str">
        <f t="shared" ref="R3459:R3522" si="331">RIGHT(N3459,LEN(N3459)-SEARCH("/",N3459,1))</f>
        <v>plays</v>
      </c>
      <c r="T3459" s="11">
        <f t="shared" si="326"/>
        <v>42047.249305555553</v>
      </c>
      <c r="U3459" s="11">
        <f t="shared" si="327"/>
        <v>42016.706678240742</v>
      </c>
    </row>
    <row r="3460" spans="1:21" ht="5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8"/>
        <v>1.2433537832310839</v>
      </c>
      <c r="P3460" s="7">
        <f t="shared" si="329"/>
        <v>45.037037037037038</v>
      </c>
      <c r="Q3460" t="str">
        <f t="shared" si="330"/>
        <v>theater</v>
      </c>
      <c r="R3460" t="str">
        <f t="shared" si="331"/>
        <v>plays</v>
      </c>
      <c r="T3460" s="11">
        <f t="shared" si="326"/>
        <v>42038.185416666667</v>
      </c>
      <c r="U3460" s="11">
        <f t="shared" si="327"/>
        <v>42011.202581018515</v>
      </c>
    </row>
    <row r="3461" spans="1:21" ht="5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8"/>
        <v>1.262</v>
      </c>
      <c r="P3461" s="7">
        <f t="shared" si="329"/>
        <v>17.527777777777779</v>
      </c>
      <c r="Q3461" t="str">
        <f t="shared" si="330"/>
        <v>theater</v>
      </c>
      <c r="R3461" t="str">
        <f t="shared" si="331"/>
        <v>plays</v>
      </c>
      <c r="T3461" s="11">
        <f t="shared" si="326"/>
        <v>42510.479861111111</v>
      </c>
      <c r="U3461" s="11">
        <f t="shared" si="327"/>
        <v>42480.479861111111</v>
      </c>
    </row>
    <row r="3462" spans="1:21" ht="5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8"/>
        <v>1.9</v>
      </c>
      <c r="P3462" s="7">
        <f t="shared" si="329"/>
        <v>50</v>
      </c>
      <c r="Q3462" t="str">
        <f t="shared" si="330"/>
        <v>theater</v>
      </c>
      <c r="R3462" t="str">
        <f t="shared" si="331"/>
        <v>plays</v>
      </c>
      <c r="T3462" s="11">
        <f t="shared" si="326"/>
        <v>41866.527222222219</v>
      </c>
      <c r="U3462" s="11">
        <f t="shared" si="327"/>
        <v>41852.527222222219</v>
      </c>
    </row>
    <row r="3463" spans="1:21" ht="5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8"/>
        <v>1.39</v>
      </c>
      <c r="P3463" s="7">
        <f t="shared" si="329"/>
        <v>57.916666666666664</v>
      </c>
      <c r="Q3463" t="str">
        <f t="shared" si="330"/>
        <v>theater</v>
      </c>
      <c r="R3463" t="str">
        <f t="shared" si="331"/>
        <v>plays</v>
      </c>
      <c r="T3463" s="11">
        <f t="shared" si="326"/>
        <v>42672.125</v>
      </c>
      <c r="U3463" s="11">
        <f t="shared" si="327"/>
        <v>42643.632858796293</v>
      </c>
    </row>
    <row r="3464" spans="1:21" ht="3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8"/>
        <v>2.02</v>
      </c>
      <c r="P3464" s="7">
        <f t="shared" si="329"/>
        <v>29.705882352941178</v>
      </c>
      <c r="Q3464" t="str">
        <f t="shared" si="330"/>
        <v>theater</v>
      </c>
      <c r="R3464" t="str">
        <f t="shared" si="331"/>
        <v>plays</v>
      </c>
      <c r="T3464" s="11">
        <f t="shared" si="326"/>
        <v>42195.75</v>
      </c>
      <c r="U3464" s="11">
        <f t="shared" si="327"/>
        <v>42179.898472222223</v>
      </c>
    </row>
    <row r="3465" spans="1:21" ht="5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8"/>
        <v>1.0338000000000001</v>
      </c>
      <c r="P3465" s="7">
        <f t="shared" si="329"/>
        <v>90.684210526315795</v>
      </c>
      <c r="Q3465" t="str">
        <f t="shared" si="330"/>
        <v>theater</v>
      </c>
      <c r="R3465" t="str">
        <f t="shared" si="331"/>
        <v>plays</v>
      </c>
      <c r="T3465" s="11">
        <f t="shared" si="326"/>
        <v>42654.165972222225</v>
      </c>
      <c r="U3465" s="11">
        <f t="shared" si="327"/>
        <v>42612.918807870374</v>
      </c>
    </row>
    <row r="3466" spans="1:21" ht="5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8"/>
        <v>1.023236</v>
      </c>
      <c r="P3466" s="7">
        <f t="shared" si="329"/>
        <v>55.012688172043013</v>
      </c>
      <c r="Q3466" t="str">
        <f t="shared" si="330"/>
        <v>theater</v>
      </c>
      <c r="R3466" t="str">
        <f t="shared" si="331"/>
        <v>plays</v>
      </c>
      <c r="T3466" s="11">
        <f t="shared" si="326"/>
        <v>42605.130057870367</v>
      </c>
      <c r="U3466" s="11">
        <f t="shared" si="327"/>
        <v>42575.130057870367</v>
      </c>
    </row>
    <row r="3467" spans="1:21" ht="5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8"/>
        <v>1.03</v>
      </c>
      <c r="P3467" s="7">
        <f t="shared" si="329"/>
        <v>57.222222222222221</v>
      </c>
      <c r="Q3467" t="str">
        <f t="shared" si="330"/>
        <v>theater</v>
      </c>
      <c r="R3467" t="str">
        <f t="shared" si="331"/>
        <v>plays</v>
      </c>
      <c r="T3467" s="11">
        <f t="shared" si="326"/>
        <v>42225.666666666672</v>
      </c>
      <c r="U3467" s="11">
        <f t="shared" si="327"/>
        <v>42200.625833333332</v>
      </c>
    </row>
    <row r="3468" spans="1:21" ht="3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8"/>
        <v>1.2714285714285714</v>
      </c>
      <c r="P3468" s="7">
        <f t="shared" si="329"/>
        <v>72.950819672131146</v>
      </c>
      <c r="Q3468" t="str">
        <f t="shared" si="330"/>
        <v>theater</v>
      </c>
      <c r="R3468" t="str">
        <f t="shared" si="331"/>
        <v>plays</v>
      </c>
      <c r="T3468" s="11">
        <f t="shared" si="326"/>
        <v>42479.977430555555</v>
      </c>
      <c r="U3468" s="11">
        <f t="shared" si="327"/>
        <v>42420.019097222219</v>
      </c>
    </row>
    <row r="3469" spans="1:21" ht="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8"/>
        <v>1.01</v>
      </c>
      <c r="P3469" s="7">
        <f t="shared" si="329"/>
        <v>64.468085106382972</v>
      </c>
      <c r="Q3469" t="str">
        <f t="shared" si="330"/>
        <v>theater</v>
      </c>
      <c r="R3469" t="str">
        <f t="shared" si="331"/>
        <v>plays</v>
      </c>
      <c r="T3469" s="11">
        <f t="shared" si="326"/>
        <v>42083.630000000005</v>
      </c>
      <c r="U3469" s="11">
        <f t="shared" si="327"/>
        <v>42053.671666666662</v>
      </c>
    </row>
    <row r="3470" spans="1:21" ht="3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8"/>
        <v>1.2178</v>
      </c>
      <c r="P3470" s="7">
        <f t="shared" si="329"/>
        <v>716.35294117647061</v>
      </c>
      <c r="Q3470" t="str">
        <f t="shared" si="330"/>
        <v>theater</v>
      </c>
      <c r="R3470" t="str">
        <f t="shared" si="331"/>
        <v>plays</v>
      </c>
      <c r="T3470" s="11">
        <f t="shared" si="326"/>
        <v>42634.125</v>
      </c>
      <c r="U3470" s="11">
        <f t="shared" si="327"/>
        <v>42605.765381944439</v>
      </c>
    </row>
    <row r="3471" spans="1:21" ht="5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8"/>
        <v>1.1339285714285714</v>
      </c>
      <c r="P3471" s="7">
        <f t="shared" si="329"/>
        <v>50.396825396825399</v>
      </c>
      <c r="Q3471" t="str">
        <f t="shared" si="330"/>
        <v>theater</v>
      </c>
      <c r="R3471" t="str">
        <f t="shared" si="331"/>
        <v>plays</v>
      </c>
      <c r="T3471" s="11">
        <f t="shared" si="326"/>
        <v>42488.641724537039</v>
      </c>
      <c r="U3471" s="11">
        <f t="shared" si="327"/>
        <v>42458.641724537039</v>
      </c>
    </row>
    <row r="3472" spans="1:21" ht="3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8"/>
        <v>1.5</v>
      </c>
      <c r="P3472" s="7">
        <f t="shared" si="329"/>
        <v>41.666666666666664</v>
      </c>
      <c r="Q3472" t="str">
        <f t="shared" si="330"/>
        <v>theater</v>
      </c>
      <c r="R3472" t="str">
        <f t="shared" si="331"/>
        <v>plays</v>
      </c>
      <c r="T3472" s="11">
        <f t="shared" si="326"/>
        <v>42566.901388888888</v>
      </c>
      <c r="U3472" s="11">
        <f t="shared" si="327"/>
        <v>42529.022013888884</v>
      </c>
    </row>
    <row r="3473" spans="1:21" ht="5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8"/>
        <v>2.1459999999999999</v>
      </c>
      <c r="P3473" s="7">
        <f t="shared" si="329"/>
        <v>35.766666666666666</v>
      </c>
      <c r="Q3473" t="str">
        <f t="shared" si="330"/>
        <v>theater</v>
      </c>
      <c r="R3473" t="str">
        <f t="shared" si="331"/>
        <v>plays</v>
      </c>
      <c r="T3473" s="11">
        <f t="shared" si="326"/>
        <v>41882.833333333336</v>
      </c>
      <c r="U3473" s="11">
        <f t="shared" si="327"/>
        <v>41841.820486111108</v>
      </c>
    </row>
    <row r="3474" spans="1:21" ht="5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8"/>
        <v>1.0205</v>
      </c>
      <c r="P3474" s="7">
        <f t="shared" si="329"/>
        <v>88.739130434782609</v>
      </c>
      <c r="Q3474" t="str">
        <f t="shared" si="330"/>
        <v>theater</v>
      </c>
      <c r="R3474" t="str">
        <f t="shared" si="331"/>
        <v>plays</v>
      </c>
      <c r="T3474" s="11">
        <f t="shared" si="326"/>
        <v>41949.249305555553</v>
      </c>
      <c r="U3474" s="11">
        <f t="shared" si="327"/>
        <v>41928.170497685183</v>
      </c>
    </row>
    <row r="3475" spans="1:21" ht="5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8"/>
        <v>1</v>
      </c>
      <c r="P3475" s="7">
        <f t="shared" si="329"/>
        <v>148.4848484848485</v>
      </c>
      <c r="Q3475" t="str">
        <f t="shared" si="330"/>
        <v>theater</v>
      </c>
      <c r="R3475" t="str">
        <f t="shared" si="331"/>
        <v>plays</v>
      </c>
      <c r="T3475" s="11">
        <f t="shared" si="326"/>
        <v>42083.852083333331</v>
      </c>
      <c r="U3475" s="11">
        <f t="shared" si="327"/>
        <v>42062.834444444445</v>
      </c>
    </row>
    <row r="3476" spans="1:21" ht="5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8"/>
        <v>1.01</v>
      </c>
      <c r="P3476" s="7">
        <f t="shared" si="329"/>
        <v>51.794871794871796</v>
      </c>
      <c r="Q3476" t="str">
        <f t="shared" si="330"/>
        <v>theater</v>
      </c>
      <c r="R3476" t="str">
        <f t="shared" si="331"/>
        <v>plays</v>
      </c>
      <c r="T3476" s="11">
        <f t="shared" si="326"/>
        <v>42571.501516203702</v>
      </c>
      <c r="U3476" s="11">
        <f t="shared" si="327"/>
        <v>42541.501516203702</v>
      </c>
    </row>
    <row r="3477" spans="1:21" ht="5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8"/>
        <v>1.1333333333333333</v>
      </c>
      <c r="P3477" s="7">
        <f t="shared" si="329"/>
        <v>20</v>
      </c>
      <c r="Q3477" t="str">
        <f t="shared" si="330"/>
        <v>theater</v>
      </c>
      <c r="R3477" t="str">
        <f t="shared" si="331"/>
        <v>plays</v>
      </c>
      <c r="T3477" s="11">
        <f t="shared" si="326"/>
        <v>41946</v>
      </c>
      <c r="U3477" s="11">
        <f t="shared" si="327"/>
        <v>41918.880833333329</v>
      </c>
    </row>
    <row r="3478" spans="1:21" ht="5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8"/>
        <v>1.04</v>
      </c>
      <c r="P3478" s="7">
        <f t="shared" si="329"/>
        <v>52</v>
      </c>
      <c r="Q3478" t="str">
        <f t="shared" si="330"/>
        <v>theater</v>
      </c>
      <c r="R3478" t="str">
        <f t="shared" si="331"/>
        <v>plays</v>
      </c>
      <c r="T3478" s="11">
        <f t="shared" si="326"/>
        <v>41939.125</v>
      </c>
      <c r="U3478" s="11">
        <f t="shared" si="327"/>
        <v>41921.279976851853</v>
      </c>
    </row>
    <row r="3479" spans="1:21" ht="3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8"/>
        <v>1.1533333333333333</v>
      </c>
      <c r="P3479" s="7">
        <f t="shared" si="329"/>
        <v>53.230769230769234</v>
      </c>
      <c r="Q3479" t="str">
        <f t="shared" si="330"/>
        <v>theater</v>
      </c>
      <c r="R3479" t="str">
        <f t="shared" si="331"/>
        <v>plays</v>
      </c>
      <c r="T3479" s="11">
        <f t="shared" si="326"/>
        <v>42141.125</v>
      </c>
      <c r="U3479" s="11">
        <f t="shared" si="327"/>
        <v>42128.736608796295</v>
      </c>
    </row>
    <row r="3480" spans="1:21" ht="5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8"/>
        <v>1.1285000000000001</v>
      </c>
      <c r="P3480" s="7">
        <f t="shared" si="329"/>
        <v>39.596491228070178</v>
      </c>
      <c r="Q3480" t="str">
        <f t="shared" si="330"/>
        <v>theater</v>
      </c>
      <c r="R3480" t="str">
        <f t="shared" si="331"/>
        <v>plays</v>
      </c>
      <c r="T3480" s="11">
        <f t="shared" si="326"/>
        <v>42079.875</v>
      </c>
      <c r="U3480" s="11">
        <f t="shared" si="327"/>
        <v>42053.916921296302</v>
      </c>
    </row>
    <row r="3481" spans="1:21" ht="3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8"/>
        <v>1.2786666666666666</v>
      </c>
      <c r="P3481" s="7">
        <f t="shared" si="329"/>
        <v>34.25</v>
      </c>
      <c r="Q3481" t="str">
        <f t="shared" si="330"/>
        <v>theater</v>
      </c>
      <c r="R3481" t="str">
        <f t="shared" si="331"/>
        <v>plays</v>
      </c>
      <c r="T3481" s="11">
        <f t="shared" si="326"/>
        <v>41811.855092592588</v>
      </c>
      <c r="U3481" s="11">
        <f t="shared" si="327"/>
        <v>41781.855092592588</v>
      </c>
    </row>
    <row r="3482" spans="1:21" ht="5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8"/>
        <v>1.4266666666666667</v>
      </c>
      <c r="P3482" s="7">
        <f t="shared" si="329"/>
        <v>164.61538461538461</v>
      </c>
      <c r="Q3482" t="str">
        <f t="shared" si="330"/>
        <v>theater</v>
      </c>
      <c r="R3482" t="str">
        <f t="shared" si="331"/>
        <v>plays</v>
      </c>
      <c r="T3482" s="11">
        <f t="shared" si="326"/>
        <v>42195.875</v>
      </c>
      <c r="U3482" s="11">
        <f t="shared" si="327"/>
        <v>42171.317442129628</v>
      </c>
    </row>
    <row r="3483" spans="1:21" ht="5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8"/>
        <v>1.1879999999999999</v>
      </c>
      <c r="P3483" s="7">
        <f t="shared" si="329"/>
        <v>125.05263157894737</v>
      </c>
      <c r="Q3483" t="str">
        <f t="shared" si="330"/>
        <v>theater</v>
      </c>
      <c r="R3483" t="str">
        <f t="shared" si="331"/>
        <v>plays</v>
      </c>
      <c r="T3483" s="11">
        <f t="shared" si="326"/>
        <v>42006.24754629629</v>
      </c>
      <c r="U3483" s="11">
        <f t="shared" si="327"/>
        <v>41989.24754629629</v>
      </c>
    </row>
    <row r="3484" spans="1:21" ht="5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8"/>
        <v>1.3833333333333333</v>
      </c>
      <c r="P3484" s="7">
        <f t="shared" si="329"/>
        <v>51.875</v>
      </c>
      <c r="Q3484" t="str">
        <f t="shared" si="330"/>
        <v>theater</v>
      </c>
      <c r="R3484" t="str">
        <f t="shared" si="331"/>
        <v>plays</v>
      </c>
      <c r="T3484" s="11">
        <f t="shared" si="326"/>
        <v>41826.771597222221</v>
      </c>
      <c r="U3484" s="11">
        <f t="shared" si="327"/>
        <v>41796.771597222221</v>
      </c>
    </row>
    <row r="3485" spans="1:21" ht="5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8"/>
        <v>1.599402985074627</v>
      </c>
      <c r="P3485" s="7">
        <f t="shared" si="329"/>
        <v>40.285714285714285</v>
      </c>
      <c r="Q3485" t="str">
        <f t="shared" si="330"/>
        <v>theater</v>
      </c>
      <c r="R3485" t="str">
        <f t="shared" si="331"/>
        <v>plays</v>
      </c>
      <c r="T3485" s="11">
        <f t="shared" si="326"/>
        <v>41823.668761574074</v>
      </c>
      <c r="U3485" s="11">
        <f t="shared" si="327"/>
        <v>41793.668761574074</v>
      </c>
    </row>
    <row r="3486" spans="1:21" ht="5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8"/>
        <v>1.1424000000000001</v>
      </c>
      <c r="P3486" s="7">
        <f t="shared" si="329"/>
        <v>64.909090909090907</v>
      </c>
      <c r="Q3486" t="str">
        <f t="shared" si="330"/>
        <v>theater</v>
      </c>
      <c r="R3486" t="str">
        <f t="shared" si="331"/>
        <v>plays</v>
      </c>
      <c r="T3486" s="11">
        <f t="shared" si="326"/>
        <v>42536.760405092587</v>
      </c>
      <c r="U3486" s="11">
        <f t="shared" si="327"/>
        <v>42506.760405092587</v>
      </c>
    </row>
    <row r="3487" spans="1:21" ht="5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8"/>
        <v>1.0060606060606061</v>
      </c>
      <c r="P3487" s="7">
        <f t="shared" si="329"/>
        <v>55.333333333333336</v>
      </c>
      <c r="Q3487" t="str">
        <f t="shared" si="330"/>
        <v>theater</v>
      </c>
      <c r="R3487" t="str">
        <f t="shared" si="331"/>
        <v>plays</v>
      </c>
      <c r="T3487" s="11">
        <f t="shared" si="326"/>
        <v>42402.693055555559</v>
      </c>
      <c r="U3487" s="11">
        <f t="shared" si="327"/>
        <v>42372.693055555559</v>
      </c>
    </row>
    <row r="3488" spans="1:21" ht="5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8"/>
        <v>1.552</v>
      </c>
      <c r="P3488" s="7">
        <f t="shared" si="329"/>
        <v>83.142857142857139</v>
      </c>
      <c r="Q3488" t="str">
        <f t="shared" si="330"/>
        <v>theater</v>
      </c>
      <c r="R3488" t="str">
        <f t="shared" si="331"/>
        <v>plays</v>
      </c>
      <c r="T3488" s="11">
        <f t="shared" si="326"/>
        <v>42158.290972222225</v>
      </c>
      <c r="U3488" s="11">
        <f t="shared" si="327"/>
        <v>42126.87501157407</v>
      </c>
    </row>
    <row r="3489" spans="1:21" ht="5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8"/>
        <v>1.2775000000000001</v>
      </c>
      <c r="P3489" s="7">
        <f t="shared" si="329"/>
        <v>38.712121212121211</v>
      </c>
      <c r="Q3489" t="str">
        <f t="shared" si="330"/>
        <v>theater</v>
      </c>
      <c r="R3489" t="str">
        <f t="shared" si="331"/>
        <v>plays</v>
      </c>
      <c r="T3489" s="11">
        <f t="shared" si="326"/>
        <v>42179.940416666665</v>
      </c>
      <c r="U3489" s="11">
        <f t="shared" si="327"/>
        <v>42149.940416666665</v>
      </c>
    </row>
    <row r="3490" spans="1:21" ht="5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8"/>
        <v>1.212</v>
      </c>
      <c r="P3490" s="7">
        <f t="shared" si="329"/>
        <v>125.37931034482759</v>
      </c>
      <c r="Q3490" t="str">
        <f t="shared" si="330"/>
        <v>theater</v>
      </c>
      <c r="R3490" t="str">
        <f t="shared" si="331"/>
        <v>plays</v>
      </c>
      <c r="T3490" s="11">
        <f t="shared" si="326"/>
        <v>42111.666666666672</v>
      </c>
      <c r="U3490" s="11">
        <f t="shared" si="327"/>
        <v>42087.768055555556</v>
      </c>
    </row>
    <row r="3491" spans="1:21" ht="5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8"/>
        <v>1.127</v>
      </c>
      <c r="P3491" s="7">
        <f t="shared" si="329"/>
        <v>78.263888888888886</v>
      </c>
      <c r="Q3491" t="str">
        <f t="shared" si="330"/>
        <v>theater</v>
      </c>
      <c r="R3491" t="str">
        <f t="shared" si="331"/>
        <v>plays</v>
      </c>
      <c r="T3491" s="11">
        <f t="shared" si="326"/>
        <v>41783.875</v>
      </c>
      <c r="U3491" s="11">
        <f t="shared" si="327"/>
        <v>41753.635775462964</v>
      </c>
    </row>
    <row r="3492" spans="1:21" ht="5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8"/>
        <v>1.2749999999999999</v>
      </c>
      <c r="P3492" s="7">
        <f t="shared" si="329"/>
        <v>47.222222222222221</v>
      </c>
      <c r="Q3492" t="str">
        <f t="shared" si="330"/>
        <v>theater</v>
      </c>
      <c r="R3492" t="str">
        <f t="shared" si="331"/>
        <v>plays</v>
      </c>
      <c r="T3492" s="11">
        <f t="shared" si="326"/>
        <v>42473.802361111113</v>
      </c>
      <c r="U3492" s="11">
        <f t="shared" si="327"/>
        <v>42443.802361111113</v>
      </c>
    </row>
    <row r="3493" spans="1:21" ht="5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8"/>
        <v>1.5820000000000001</v>
      </c>
      <c r="P3493" s="7">
        <f t="shared" si="329"/>
        <v>79.099999999999994</v>
      </c>
      <c r="Q3493" t="str">
        <f t="shared" si="330"/>
        <v>theater</v>
      </c>
      <c r="R3493" t="str">
        <f t="shared" si="331"/>
        <v>plays</v>
      </c>
      <c r="T3493" s="11">
        <f t="shared" si="326"/>
        <v>42142.249814814815</v>
      </c>
      <c r="U3493" s="11">
        <f t="shared" si="327"/>
        <v>42121.249814814815</v>
      </c>
    </row>
    <row r="3494" spans="1:21" ht="5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8"/>
        <v>1.0526894736842105</v>
      </c>
      <c r="P3494" s="7">
        <f t="shared" si="329"/>
        <v>114.29199999999999</v>
      </c>
      <c r="Q3494" t="str">
        <f t="shared" si="330"/>
        <v>theater</v>
      </c>
      <c r="R3494" t="str">
        <f t="shared" si="331"/>
        <v>plays</v>
      </c>
      <c r="T3494" s="11">
        <f t="shared" si="326"/>
        <v>42303.009224537032</v>
      </c>
      <c r="U3494" s="11">
        <f t="shared" si="327"/>
        <v>42268.009224537032</v>
      </c>
    </row>
    <row r="3495" spans="1:21" ht="5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8"/>
        <v>1</v>
      </c>
      <c r="P3495" s="7">
        <f t="shared" si="329"/>
        <v>51.724137931034484</v>
      </c>
      <c r="Q3495" t="str">
        <f t="shared" si="330"/>
        <v>theater</v>
      </c>
      <c r="R3495" t="str">
        <f t="shared" si="331"/>
        <v>plays</v>
      </c>
      <c r="T3495" s="11">
        <f t="shared" si="326"/>
        <v>41868.21597222222</v>
      </c>
      <c r="U3495" s="11">
        <f t="shared" si="327"/>
        <v>41848.866157407407</v>
      </c>
    </row>
    <row r="3496" spans="1:21" ht="5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8"/>
        <v>1</v>
      </c>
      <c r="P3496" s="7">
        <f t="shared" si="329"/>
        <v>30.76923076923077</v>
      </c>
      <c r="Q3496" t="str">
        <f t="shared" si="330"/>
        <v>theater</v>
      </c>
      <c r="R3496" t="str">
        <f t="shared" si="331"/>
        <v>plays</v>
      </c>
      <c r="T3496" s="11">
        <f t="shared" si="326"/>
        <v>42700.25</v>
      </c>
      <c r="U3496" s="11">
        <f t="shared" si="327"/>
        <v>42689.214988425927</v>
      </c>
    </row>
    <row r="3497" spans="1:21" ht="5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8"/>
        <v>1.0686</v>
      </c>
      <c r="P3497" s="7">
        <f t="shared" si="329"/>
        <v>74.208333333333329</v>
      </c>
      <c r="Q3497" t="str">
        <f t="shared" si="330"/>
        <v>theater</v>
      </c>
      <c r="R3497" t="str">
        <f t="shared" si="331"/>
        <v>plays</v>
      </c>
      <c r="T3497" s="11">
        <f t="shared" si="326"/>
        <v>41944.720833333333</v>
      </c>
      <c r="U3497" s="11">
        <f t="shared" si="327"/>
        <v>41915.762835648151</v>
      </c>
    </row>
    <row r="3498" spans="1:21" ht="5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8"/>
        <v>1.244</v>
      </c>
      <c r="P3498" s="7">
        <f t="shared" si="329"/>
        <v>47.846153846153847</v>
      </c>
      <c r="Q3498" t="str">
        <f t="shared" si="330"/>
        <v>theater</v>
      </c>
      <c r="R3498" t="str">
        <f t="shared" si="331"/>
        <v>plays</v>
      </c>
      <c r="T3498" s="11">
        <f t="shared" ref="T3498:T3561" si="332">(((I3498/60)/60)/24)+DATE(1970,1,1)</f>
        <v>42624.846828703703</v>
      </c>
      <c r="U3498" s="11">
        <f t="shared" ref="U3498:U3561" si="333">(((J3498/60)/60)/24)+DATE(1970,1,1)</f>
        <v>42584.846828703703</v>
      </c>
    </row>
    <row r="3499" spans="1:21" ht="5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8"/>
        <v>1.0870406189555126</v>
      </c>
      <c r="P3499" s="7">
        <f t="shared" si="329"/>
        <v>34.408163265306122</v>
      </c>
      <c r="Q3499" t="str">
        <f t="shared" si="330"/>
        <v>theater</v>
      </c>
      <c r="R3499" t="str">
        <f t="shared" si="331"/>
        <v>plays</v>
      </c>
      <c r="T3499" s="11">
        <f t="shared" si="332"/>
        <v>42523.916666666672</v>
      </c>
      <c r="U3499" s="11">
        <f t="shared" si="333"/>
        <v>42511.741944444439</v>
      </c>
    </row>
    <row r="3500" spans="1:21" ht="5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8"/>
        <v>1.0242424242424242</v>
      </c>
      <c r="P3500" s="7">
        <f t="shared" si="329"/>
        <v>40.238095238095241</v>
      </c>
      <c r="Q3500" t="str">
        <f t="shared" si="330"/>
        <v>theater</v>
      </c>
      <c r="R3500" t="str">
        <f t="shared" si="331"/>
        <v>plays</v>
      </c>
      <c r="T3500" s="11">
        <f t="shared" si="332"/>
        <v>42518.905555555553</v>
      </c>
      <c r="U3500" s="11">
        <f t="shared" si="333"/>
        <v>42459.15861111111</v>
      </c>
    </row>
    <row r="3501" spans="1:21" ht="5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8"/>
        <v>1.0549999999999999</v>
      </c>
      <c r="P3501" s="7">
        <f t="shared" si="329"/>
        <v>60.285714285714285</v>
      </c>
      <c r="Q3501" t="str">
        <f t="shared" si="330"/>
        <v>theater</v>
      </c>
      <c r="R3501" t="str">
        <f t="shared" si="331"/>
        <v>plays</v>
      </c>
      <c r="T3501" s="11">
        <f t="shared" si="332"/>
        <v>42186.290972222225</v>
      </c>
      <c r="U3501" s="11">
        <f t="shared" si="333"/>
        <v>42132.036168981482</v>
      </c>
    </row>
    <row r="3502" spans="1:21" ht="5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8"/>
        <v>1.0629999999999999</v>
      </c>
      <c r="P3502" s="7">
        <f t="shared" si="329"/>
        <v>25.30952380952381</v>
      </c>
      <c r="Q3502" t="str">
        <f t="shared" si="330"/>
        <v>theater</v>
      </c>
      <c r="R3502" t="str">
        <f t="shared" si="331"/>
        <v>plays</v>
      </c>
      <c r="T3502" s="11">
        <f t="shared" si="332"/>
        <v>42436.207638888889</v>
      </c>
      <c r="U3502" s="11">
        <f t="shared" si="333"/>
        <v>42419.91942129629</v>
      </c>
    </row>
    <row r="3503" spans="1:21" ht="5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8"/>
        <v>1.0066666666666666</v>
      </c>
      <c r="P3503" s="7">
        <f t="shared" si="329"/>
        <v>35.952380952380949</v>
      </c>
      <c r="Q3503" t="str">
        <f t="shared" si="330"/>
        <v>theater</v>
      </c>
      <c r="R3503" t="str">
        <f t="shared" si="331"/>
        <v>plays</v>
      </c>
      <c r="T3503" s="11">
        <f t="shared" si="332"/>
        <v>42258.763831018514</v>
      </c>
      <c r="U3503" s="11">
        <f t="shared" si="333"/>
        <v>42233.763831018514</v>
      </c>
    </row>
    <row r="3504" spans="1:21" ht="5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8"/>
        <v>1.054</v>
      </c>
      <c r="P3504" s="7">
        <f t="shared" si="329"/>
        <v>136</v>
      </c>
      <c r="Q3504" t="str">
        <f t="shared" si="330"/>
        <v>theater</v>
      </c>
      <c r="R3504" t="str">
        <f t="shared" si="331"/>
        <v>plays</v>
      </c>
      <c r="T3504" s="11">
        <f t="shared" si="332"/>
        <v>42445.165972222225</v>
      </c>
      <c r="U3504" s="11">
        <f t="shared" si="333"/>
        <v>42430.839398148149</v>
      </c>
    </row>
    <row r="3505" spans="1:21" ht="3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8"/>
        <v>1.0755999999999999</v>
      </c>
      <c r="P3505" s="7">
        <f t="shared" si="329"/>
        <v>70.763157894736835</v>
      </c>
      <c r="Q3505" t="str">
        <f t="shared" si="330"/>
        <v>theater</v>
      </c>
      <c r="R3505" t="str">
        <f t="shared" si="331"/>
        <v>plays</v>
      </c>
      <c r="T3505" s="11">
        <f t="shared" si="332"/>
        <v>42575.478333333333</v>
      </c>
      <c r="U3505" s="11">
        <f t="shared" si="333"/>
        <v>42545.478333333333</v>
      </c>
    </row>
    <row r="3506" spans="1:21" ht="5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8"/>
        <v>1</v>
      </c>
      <c r="P3506" s="7">
        <f t="shared" si="329"/>
        <v>125</v>
      </c>
      <c r="Q3506" t="str">
        <f t="shared" si="330"/>
        <v>theater</v>
      </c>
      <c r="R3506" t="str">
        <f t="shared" si="331"/>
        <v>plays</v>
      </c>
      <c r="T3506" s="11">
        <f t="shared" si="332"/>
        <v>42327.790405092594</v>
      </c>
      <c r="U3506" s="11">
        <f t="shared" si="333"/>
        <v>42297.748738425929</v>
      </c>
    </row>
    <row r="3507" spans="1:21" ht="10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8"/>
        <v>1.0376000000000001</v>
      </c>
      <c r="P3507" s="7">
        <f t="shared" si="329"/>
        <v>66.512820512820511</v>
      </c>
      <c r="Q3507" t="str">
        <f t="shared" si="330"/>
        <v>theater</v>
      </c>
      <c r="R3507" t="str">
        <f t="shared" si="331"/>
        <v>plays</v>
      </c>
      <c r="T3507" s="11">
        <f t="shared" si="332"/>
        <v>41772.166666666664</v>
      </c>
      <c r="U3507" s="11">
        <f t="shared" si="333"/>
        <v>41760.935706018521</v>
      </c>
    </row>
    <row r="3508" spans="1:21" ht="5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8"/>
        <v>1.0149999999999999</v>
      </c>
      <c r="P3508" s="7">
        <f t="shared" si="329"/>
        <v>105</v>
      </c>
      <c r="Q3508" t="str">
        <f t="shared" si="330"/>
        <v>theater</v>
      </c>
      <c r="R3508" t="str">
        <f t="shared" si="331"/>
        <v>plays</v>
      </c>
      <c r="T3508" s="11">
        <f t="shared" si="332"/>
        <v>41874.734259259261</v>
      </c>
      <c r="U3508" s="11">
        <f t="shared" si="333"/>
        <v>41829.734259259261</v>
      </c>
    </row>
    <row r="3509" spans="1:21" ht="3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8"/>
        <v>1.044</v>
      </c>
      <c r="P3509" s="7">
        <f t="shared" si="329"/>
        <v>145</v>
      </c>
      <c r="Q3509" t="str">
        <f t="shared" si="330"/>
        <v>theater</v>
      </c>
      <c r="R3509" t="str">
        <f t="shared" si="331"/>
        <v>plays</v>
      </c>
      <c r="T3509" s="11">
        <f t="shared" si="332"/>
        <v>42521.92288194444</v>
      </c>
      <c r="U3509" s="11">
        <f t="shared" si="333"/>
        <v>42491.92288194444</v>
      </c>
    </row>
    <row r="3510" spans="1:21" ht="5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8"/>
        <v>1.8</v>
      </c>
      <c r="P3510" s="7">
        <f t="shared" si="329"/>
        <v>12</v>
      </c>
      <c r="Q3510" t="str">
        <f t="shared" si="330"/>
        <v>theater</v>
      </c>
      <c r="R3510" t="str">
        <f t="shared" si="331"/>
        <v>plays</v>
      </c>
      <c r="T3510" s="11">
        <f t="shared" si="332"/>
        <v>42500.875</v>
      </c>
      <c r="U3510" s="11">
        <f t="shared" si="333"/>
        <v>42477.729780092588</v>
      </c>
    </row>
    <row r="3511" spans="1:21" ht="5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8"/>
        <v>1.0633333333333332</v>
      </c>
      <c r="P3511" s="7">
        <f t="shared" si="329"/>
        <v>96.666666666666671</v>
      </c>
      <c r="Q3511" t="str">
        <f t="shared" si="330"/>
        <v>theater</v>
      </c>
      <c r="R3511" t="str">
        <f t="shared" si="331"/>
        <v>plays</v>
      </c>
      <c r="T3511" s="11">
        <f t="shared" si="332"/>
        <v>41964.204861111109</v>
      </c>
      <c r="U3511" s="11">
        <f t="shared" si="333"/>
        <v>41950.859560185185</v>
      </c>
    </row>
    <row r="3512" spans="1:21" ht="5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8"/>
        <v>1.0055555555555555</v>
      </c>
      <c r="P3512" s="7">
        <f t="shared" si="329"/>
        <v>60.333333333333336</v>
      </c>
      <c r="Q3512" t="str">
        <f t="shared" si="330"/>
        <v>theater</v>
      </c>
      <c r="R3512" t="str">
        <f t="shared" si="331"/>
        <v>plays</v>
      </c>
      <c r="T3512" s="11">
        <f t="shared" si="332"/>
        <v>41822.62090277778</v>
      </c>
      <c r="U3512" s="11">
        <f t="shared" si="333"/>
        <v>41802.62090277778</v>
      </c>
    </row>
    <row r="3513" spans="1:21" ht="3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8"/>
        <v>1.012</v>
      </c>
      <c r="P3513" s="7">
        <f t="shared" si="329"/>
        <v>79.89473684210526</v>
      </c>
      <c r="Q3513" t="str">
        <f t="shared" si="330"/>
        <v>theater</v>
      </c>
      <c r="R3513" t="str">
        <f t="shared" si="331"/>
        <v>plays</v>
      </c>
      <c r="T3513" s="11">
        <f t="shared" si="332"/>
        <v>41950.770833333336</v>
      </c>
      <c r="U3513" s="11">
        <f t="shared" si="333"/>
        <v>41927.873784722222</v>
      </c>
    </row>
    <row r="3514" spans="1:21" ht="5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8"/>
        <v>1</v>
      </c>
      <c r="P3514" s="7">
        <f t="shared" si="329"/>
        <v>58.823529411764703</v>
      </c>
      <c r="Q3514" t="str">
        <f t="shared" si="330"/>
        <v>theater</v>
      </c>
      <c r="R3514" t="str">
        <f t="shared" si="331"/>
        <v>plays</v>
      </c>
      <c r="T3514" s="11">
        <f t="shared" si="332"/>
        <v>42117.49527777778</v>
      </c>
      <c r="U3514" s="11">
        <f t="shared" si="333"/>
        <v>42057.536944444444</v>
      </c>
    </row>
    <row r="3515" spans="1:21" ht="5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8"/>
        <v>1.1839285714285714</v>
      </c>
      <c r="P3515" s="7">
        <f t="shared" si="329"/>
        <v>75.340909090909093</v>
      </c>
      <c r="Q3515" t="str">
        <f t="shared" si="330"/>
        <v>theater</v>
      </c>
      <c r="R3515" t="str">
        <f t="shared" si="331"/>
        <v>plays</v>
      </c>
      <c r="T3515" s="11">
        <f t="shared" si="332"/>
        <v>41794.207638888889</v>
      </c>
      <c r="U3515" s="11">
        <f t="shared" si="333"/>
        <v>41781.096203703702</v>
      </c>
    </row>
    <row r="3516" spans="1:21" ht="5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8"/>
        <v>1.1000000000000001</v>
      </c>
      <c r="P3516" s="7">
        <f t="shared" si="329"/>
        <v>55</v>
      </c>
      <c r="Q3516" t="str">
        <f t="shared" si="330"/>
        <v>theater</v>
      </c>
      <c r="R3516" t="str">
        <f t="shared" si="331"/>
        <v>plays</v>
      </c>
      <c r="T3516" s="11">
        <f t="shared" si="332"/>
        <v>42037.207638888889</v>
      </c>
      <c r="U3516" s="11">
        <f t="shared" si="333"/>
        <v>42020.846666666665</v>
      </c>
    </row>
    <row r="3517" spans="1:21" ht="3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8"/>
        <v>1.0266666666666666</v>
      </c>
      <c r="P3517" s="7">
        <f t="shared" si="329"/>
        <v>66.956521739130437</v>
      </c>
      <c r="Q3517" t="str">
        <f t="shared" si="330"/>
        <v>theater</v>
      </c>
      <c r="R3517" t="str">
        <f t="shared" si="331"/>
        <v>plays</v>
      </c>
      <c r="T3517" s="11">
        <f t="shared" si="332"/>
        <v>42155.772812499999</v>
      </c>
      <c r="U3517" s="11">
        <f t="shared" si="333"/>
        <v>42125.772812499999</v>
      </c>
    </row>
    <row r="3518" spans="1:21" ht="5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8"/>
        <v>1</v>
      </c>
      <c r="P3518" s="7">
        <f t="shared" si="329"/>
        <v>227.27272727272728</v>
      </c>
      <c r="Q3518" t="str">
        <f t="shared" si="330"/>
        <v>theater</v>
      </c>
      <c r="R3518" t="str">
        <f t="shared" si="331"/>
        <v>plays</v>
      </c>
      <c r="T3518" s="11">
        <f t="shared" si="332"/>
        <v>41890.125</v>
      </c>
      <c r="U3518" s="11">
        <f t="shared" si="333"/>
        <v>41856.010069444441</v>
      </c>
    </row>
    <row r="3519" spans="1:21" ht="3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8"/>
        <v>1</v>
      </c>
      <c r="P3519" s="7">
        <f t="shared" si="329"/>
        <v>307.69230769230768</v>
      </c>
      <c r="Q3519" t="str">
        <f t="shared" si="330"/>
        <v>theater</v>
      </c>
      <c r="R3519" t="str">
        <f t="shared" si="331"/>
        <v>plays</v>
      </c>
      <c r="T3519" s="11">
        <f t="shared" si="332"/>
        <v>41824.458333333336</v>
      </c>
      <c r="U3519" s="11">
        <f t="shared" si="333"/>
        <v>41794.817523148151</v>
      </c>
    </row>
    <row r="3520" spans="1:21" ht="5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8"/>
        <v>1.10046</v>
      </c>
      <c r="P3520" s="7">
        <f t="shared" si="329"/>
        <v>50.020909090909093</v>
      </c>
      <c r="Q3520" t="str">
        <f t="shared" si="330"/>
        <v>theater</v>
      </c>
      <c r="R3520" t="str">
        <f t="shared" si="331"/>
        <v>plays</v>
      </c>
      <c r="T3520" s="11">
        <f t="shared" si="332"/>
        <v>41914.597916666666</v>
      </c>
      <c r="U3520" s="11">
        <f t="shared" si="333"/>
        <v>41893.783553240741</v>
      </c>
    </row>
    <row r="3521" spans="1:21" ht="3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8"/>
        <v>1.0135000000000001</v>
      </c>
      <c r="P3521" s="7">
        <f t="shared" si="329"/>
        <v>72.392857142857139</v>
      </c>
      <c r="Q3521" t="str">
        <f t="shared" si="330"/>
        <v>theater</v>
      </c>
      <c r="R3521" t="str">
        <f t="shared" si="331"/>
        <v>plays</v>
      </c>
      <c r="T3521" s="11">
        <f t="shared" si="332"/>
        <v>42067.598958333328</v>
      </c>
      <c r="U3521" s="11">
        <f t="shared" si="333"/>
        <v>42037.598958333328</v>
      </c>
    </row>
    <row r="3522" spans="1:21" ht="3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8"/>
        <v>1.0075000000000001</v>
      </c>
      <c r="P3522" s="7">
        <f t="shared" si="329"/>
        <v>95.952380952380949</v>
      </c>
      <c r="Q3522" t="str">
        <f t="shared" si="330"/>
        <v>theater</v>
      </c>
      <c r="R3522" t="str">
        <f t="shared" si="331"/>
        <v>plays</v>
      </c>
      <c r="T3522" s="11">
        <f t="shared" si="332"/>
        <v>42253.57430555555</v>
      </c>
      <c r="U3522" s="11">
        <f t="shared" si="333"/>
        <v>42227.824212962965</v>
      </c>
    </row>
    <row r="3523" spans="1:21" ht="5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4">IF(L3523=0,0,E3523/D3523)</f>
        <v>1.6942857142857144</v>
      </c>
      <c r="P3523" s="7">
        <f t="shared" ref="P3523:P3586" si="335">IF(L3523=0, 0,E3523/L3523)</f>
        <v>45.615384615384613</v>
      </c>
      <c r="Q3523" t="str">
        <f t="shared" ref="Q3523:Q3586" si="336">LEFT(N3523, SEARCH("/",N3523,1)-1)</f>
        <v>theater</v>
      </c>
      <c r="R3523" t="str">
        <f t="shared" ref="R3523:R3586" si="337">RIGHT(N3523,LEN(N3523)-SEARCH("/",N3523,1))</f>
        <v>plays</v>
      </c>
      <c r="T3523" s="11">
        <f t="shared" si="332"/>
        <v>41911.361342592594</v>
      </c>
      <c r="U3523" s="11">
        <f t="shared" si="333"/>
        <v>41881.361342592594</v>
      </c>
    </row>
    <row r="3524" spans="1:21" ht="5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4"/>
        <v>1</v>
      </c>
      <c r="P3524" s="7">
        <f t="shared" si="335"/>
        <v>41.029411764705884</v>
      </c>
      <c r="Q3524" t="str">
        <f t="shared" si="336"/>
        <v>theater</v>
      </c>
      <c r="R3524" t="str">
        <f t="shared" si="337"/>
        <v>plays</v>
      </c>
      <c r="T3524" s="11">
        <f t="shared" si="332"/>
        <v>42262.420833333337</v>
      </c>
      <c r="U3524" s="11">
        <f t="shared" si="333"/>
        <v>42234.789884259255</v>
      </c>
    </row>
    <row r="3525" spans="1:21" ht="5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4"/>
        <v>1.1365000000000001</v>
      </c>
      <c r="P3525" s="7">
        <f t="shared" si="335"/>
        <v>56.825000000000003</v>
      </c>
      <c r="Q3525" t="str">
        <f t="shared" si="336"/>
        <v>theater</v>
      </c>
      <c r="R3525" t="str">
        <f t="shared" si="337"/>
        <v>plays</v>
      </c>
      <c r="T3525" s="11">
        <f t="shared" si="332"/>
        <v>42638.958333333328</v>
      </c>
      <c r="U3525" s="11">
        <f t="shared" si="333"/>
        <v>42581.397546296299</v>
      </c>
    </row>
    <row r="3526" spans="1:21" ht="5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4"/>
        <v>1.0156000000000001</v>
      </c>
      <c r="P3526" s="7">
        <f t="shared" si="335"/>
        <v>137.24324324324326</v>
      </c>
      <c r="Q3526" t="str">
        <f t="shared" si="336"/>
        <v>theater</v>
      </c>
      <c r="R3526" t="str">
        <f t="shared" si="337"/>
        <v>plays</v>
      </c>
      <c r="T3526" s="11">
        <f t="shared" si="332"/>
        <v>41895.166666666664</v>
      </c>
      <c r="U3526" s="11">
        <f t="shared" si="333"/>
        <v>41880.76357638889</v>
      </c>
    </row>
    <row r="3527" spans="1:21" ht="5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4"/>
        <v>1.06</v>
      </c>
      <c r="P3527" s="7">
        <f t="shared" si="335"/>
        <v>75.714285714285708</v>
      </c>
      <c r="Q3527" t="str">
        <f t="shared" si="336"/>
        <v>theater</v>
      </c>
      <c r="R3527" t="str">
        <f t="shared" si="337"/>
        <v>plays</v>
      </c>
      <c r="T3527" s="11">
        <f t="shared" si="332"/>
        <v>42225.666666666672</v>
      </c>
      <c r="U3527" s="11">
        <f t="shared" si="333"/>
        <v>42214.6956712963</v>
      </c>
    </row>
    <row r="3528" spans="1:21" ht="5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4"/>
        <v>1.02</v>
      </c>
      <c r="P3528" s="7">
        <f t="shared" si="335"/>
        <v>99</v>
      </c>
      <c r="Q3528" t="str">
        <f t="shared" si="336"/>
        <v>theater</v>
      </c>
      <c r="R3528" t="str">
        <f t="shared" si="337"/>
        <v>plays</v>
      </c>
      <c r="T3528" s="11">
        <f t="shared" si="332"/>
        <v>42488.249305555553</v>
      </c>
      <c r="U3528" s="11">
        <f t="shared" si="333"/>
        <v>42460.335312499999</v>
      </c>
    </row>
    <row r="3529" spans="1:21" ht="5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4"/>
        <v>1.1691666666666667</v>
      </c>
      <c r="P3529" s="7">
        <f t="shared" si="335"/>
        <v>81.569767441860463</v>
      </c>
      <c r="Q3529" t="str">
        <f t="shared" si="336"/>
        <v>theater</v>
      </c>
      <c r="R3529" t="str">
        <f t="shared" si="337"/>
        <v>plays</v>
      </c>
      <c r="T3529" s="11">
        <f t="shared" si="332"/>
        <v>42196.165972222225</v>
      </c>
      <c r="U3529" s="11">
        <f t="shared" si="333"/>
        <v>42167.023206018523</v>
      </c>
    </row>
    <row r="3530" spans="1:21" ht="5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4"/>
        <v>1.0115151515151515</v>
      </c>
      <c r="P3530" s="7">
        <f t="shared" si="335"/>
        <v>45.108108108108105</v>
      </c>
      <c r="Q3530" t="str">
        <f t="shared" si="336"/>
        <v>theater</v>
      </c>
      <c r="R3530" t="str">
        <f t="shared" si="337"/>
        <v>plays</v>
      </c>
      <c r="T3530" s="11">
        <f t="shared" si="332"/>
        <v>42753.50136574074</v>
      </c>
      <c r="U3530" s="11">
        <f t="shared" si="333"/>
        <v>42733.50136574074</v>
      </c>
    </row>
    <row r="3531" spans="1:21" ht="5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4"/>
        <v>1.32</v>
      </c>
      <c r="P3531" s="7">
        <f t="shared" si="335"/>
        <v>36.666666666666664</v>
      </c>
      <c r="Q3531" t="str">
        <f t="shared" si="336"/>
        <v>theater</v>
      </c>
      <c r="R3531" t="str">
        <f t="shared" si="337"/>
        <v>plays</v>
      </c>
      <c r="T3531" s="11">
        <f t="shared" si="332"/>
        <v>42198.041666666672</v>
      </c>
      <c r="U3531" s="11">
        <f t="shared" si="333"/>
        <v>42177.761782407411</v>
      </c>
    </row>
    <row r="3532" spans="1:21" ht="5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4"/>
        <v>1</v>
      </c>
      <c r="P3532" s="7">
        <f t="shared" si="335"/>
        <v>125</v>
      </c>
      <c r="Q3532" t="str">
        <f t="shared" si="336"/>
        <v>theater</v>
      </c>
      <c r="R3532" t="str">
        <f t="shared" si="337"/>
        <v>plays</v>
      </c>
      <c r="T3532" s="11">
        <f t="shared" si="332"/>
        <v>42470.833333333328</v>
      </c>
      <c r="U3532" s="11">
        <f t="shared" si="333"/>
        <v>42442.623344907406</v>
      </c>
    </row>
    <row r="3533" spans="1:21" ht="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4"/>
        <v>1.28</v>
      </c>
      <c r="P3533" s="7">
        <f t="shared" si="335"/>
        <v>49.230769230769234</v>
      </c>
      <c r="Q3533" t="str">
        <f t="shared" si="336"/>
        <v>theater</v>
      </c>
      <c r="R3533" t="str">
        <f t="shared" si="337"/>
        <v>plays</v>
      </c>
      <c r="T3533" s="11">
        <f t="shared" si="332"/>
        <v>42551.654328703706</v>
      </c>
      <c r="U3533" s="11">
        <f t="shared" si="333"/>
        <v>42521.654328703706</v>
      </c>
    </row>
    <row r="3534" spans="1:21" ht="5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4"/>
        <v>1.1895833333333334</v>
      </c>
      <c r="P3534" s="7">
        <f t="shared" si="335"/>
        <v>42.296296296296298</v>
      </c>
      <c r="Q3534" t="str">
        <f t="shared" si="336"/>
        <v>theater</v>
      </c>
      <c r="R3534" t="str">
        <f t="shared" si="337"/>
        <v>plays</v>
      </c>
      <c r="T3534" s="11">
        <f t="shared" si="332"/>
        <v>41900.165972222225</v>
      </c>
      <c r="U3534" s="11">
        <f t="shared" si="333"/>
        <v>41884.599849537037</v>
      </c>
    </row>
    <row r="3535" spans="1:21" ht="5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4"/>
        <v>1.262</v>
      </c>
      <c r="P3535" s="7">
        <f t="shared" si="335"/>
        <v>78.875</v>
      </c>
      <c r="Q3535" t="str">
        <f t="shared" si="336"/>
        <v>theater</v>
      </c>
      <c r="R3535" t="str">
        <f t="shared" si="337"/>
        <v>plays</v>
      </c>
      <c r="T3535" s="11">
        <f t="shared" si="332"/>
        <v>42319.802858796291</v>
      </c>
      <c r="U3535" s="11">
        <f t="shared" si="333"/>
        <v>42289.761192129634</v>
      </c>
    </row>
    <row r="3536" spans="1:21" ht="3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4"/>
        <v>1.5620000000000001</v>
      </c>
      <c r="P3536" s="7">
        <f t="shared" si="335"/>
        <v>38.284313725490193</v>
      </c>
      <c r="Q3536" t="str">
        <f t="shared" si="336"/>
        <v>theater</v>
      </c>
      <c r="R3536" t="str">
        <f t="shared" si="337"/>
        <v>plays</v>
      </c>
      <c r="T3536" s="11">
        <f t="shared" si="332"/>
        <v>42278.6252662037</v>
      </c>
      <c r="U3536" s="11">
        <f t="shared" si="333"/>
        <v>42243.6252662037</v>
      </c>
    </row>
    <row r="3537" spans="1:21" ht="5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4"/>
        <v>1.0315000000000001</v>
      </c>
      <c r="P3537" s="7">
        <f t="shared" si="335"/>
        <v>44.847826086956523</v>
      </c>
      <c r="Q3537" t="str">
        <f t="shared" si="336"/>
        <v>theater</v>
      </c>
      <c r="R3537" t="str">
        <f t="shared" si="337"/>
        <v>plays</v>
      </c>
      <c r="T3537" s="11">
        <f t="shared" si="332"/>
        <v>42279.75</v>
      </c>
      <c r="U3537" s="11">
        <f t="shared" si="333"/>
        <v>42248.640162037031</v>
      </c>
    </row>
    <row r="3538" spans="1:21" ht="5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4"/>
        <v>1.5333333333333334</v>
      </c>
      <c r="P3538" s="7">
        <f t="shared" si="335"/>
        <v>13.529411764705882</v>
      </c>
      <c r="Q3538" t="str">
        <f t="shared" si="336"/>
        <v>theater</v>
      </c>
      <c r="R3538" t="str">
        <f t="shared" si="337"/>
        <v>plays</v>
      </c>
      <c r="T3538" s="11">
        <f t="shared" si="332"/>
        <v>42358.499305555553</v>
      </c>
      <c r="U3538" s="11">
        <f t="shared" si="333"/>
        <v>42328.727141203708</v>
      </c>
    </row>
    <row r="3539" spans="1:21" ht="5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4"/>
        <v>1.8044444444444445</v>
      </c>
      <c r="P3539" s="7">
        <f t="shared" si="335"/>
        <v>43.5</v>
      </c>
      <c r="Q3539" t="str">
        <f t="shared" si="336"/>
        <v>theater</v>
      </c>
      <c r="R3539" t="str">
        <f t="shared" si="337"/>
        <v>plays</v>
      </c>
      <c r="T3539" s="11">
        <f t="shared" si="332"/>
        <v>41960.332638888889</v>
      </c>
      <c r="U3539" s="11">
        <f t="shared" si="333"/>
        <v>41923.354351851849</v>
      </c>
    </row>
    <row r="3540" spans="1:21" ht="5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4"/>
        <v>1.2845</v>
      </c>
      <c r="P3540" s="7">
        <f t="shared" si="335"/>
        <v>30.951807228915662</v>
      </c>
      <c r="Q3540" t="str">
        <f t="shared" si="336"/>
        <v>theater</v>
      </c>
      <c r="R3540" t="str">
        <f t="shared" si="337"/>
        <v>plays</v>
      </c>
      <c r="T3540" s="11">
        <f t="shared" si="332"/>
        <v>42599.420601851853</v>
      </c>
      <c r="U3540" s="11">
        <f t="shared" si="333"/>
        <v>42571.420601851853</v>
      </c>
    </row>
    <row r="3541" spans="1:21" ht="5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4"/>
        <v>1.1966666666666668</v>
      </c>
      <c r="P3541" s="7">
        <f t="shared" si="335"/>
        <v>55.230769230769234</v>
      </c>
      <c r="Q3541" t="str">
        <f t="shared" si="336"/>
        <v>theater</v>
      </c>
      <c r="R3541" t="str">
        <f t="shared" si="337"/>
        <v>plays</v>
      </c>
      <c r="T3541" s="11">
        <f t="shared" si="332"/>
        <v>42621.756041666667</v>
      </c>
      <c r="U3541" s="11">
        <f t="shared" si="333"/>
        <v>42600.756041666667</v>
      </c>
    </row>
    <row r="3542" spans="1:21" ht="5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4"/>
        <v>1.23</v>
      </c>
      <c r="P3542" s="7">
        <f t="shared" si="335"/>
        <v>46.125</v>
      </c>
      <c r="Q3542" t="str">
        <f t="shared" si="336"/>
        <v>theater</v>
      </c>
      <c r="R3542" t="str">
        <f t="shared" si="337"/>
        <v>plays</v>
      </c>
      <c r="T3542" s="11">
        <f t="shared" si="332"/>
        <v>42547.003368055557</v>
      </c>
      <c r="U3542" s="11">
        <f t="shared" si="333"/>
        <v>42517.003368055557</v>
      </c>
    </row>
    <row r="3543" spans="1:21" ht="5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4"/>
        <v>1.05</v>
      </c>
      <c r="P3543" s="7">
        <f t="shared" si="335"/>
        <v>39.375</v>
      </c>
      <c r="Q3543" t="str">
        <f t="shared" si="336"/>
        <v>theater</v>
      </c>
      <c r="R3543" t="str">
        <f t="shared" si="337"/>
        <v>plays</v>
      </c>
      <c r="T3543" s="11">
        <f t="shared" si="332"/>
        <v>42247.730034722219</v>
      </c>
      <c r="U3543" s="11">
        <f t="shared" si="333"/>
        <v>42222.730034722219</v>
      </c>
    </row>
    <row r="3544" spans="1:21" ht="5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4"/>
        <v>1.0223636363636364</v>
      </c>
      <c r="P3544" s="7">
        <f t="shared" si="335"/>
        <v>66.152941176470591</v>
      </c>
      <c r="Q3544" t="str">
        <f t="shared" si="336"/>
        <v>theater</v>
      </c>
      <c r="R3544" t="str">
        <f t="shared" si="337"/>
        <v>plays</v>
      </c>
      <c r="T3544" s="11">
        <f t="shared" si="332"/>
        <v>41889.599791666667</v>
      </c>
      <c r="U3544" s="11">
        <f t="shared" si="333"/>
        <v>41829.599791666667</v>
      </c>
    </row>
    <row r="3545" spans="1:21" ht="3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4"/>
        <v>1.0466666666666666</v>
      </c>
      <c r="P3545" s="7">
        <f t="shared" si="335"/>
        <v>54.137931034482762</v>
      </c>
      <c r="Q3545" t="str">
        <f t="shared" si="336"/>
        <v>theater</v>
      </c>
      <c r="R3545" t="str">
        <f t="shared" si="337"/>
        <v>plays</v>
      </c>
      <c r="T3545" s="11">
        <f t="shared" si="332"/>
        <v>42180.755312499998</v>
      </c>
      <c r="U3545" s="11">
        <f t="shared" si="333"/>
        <v>42150.755312499998</v>
      </c>
    </row>
    <row r="3546" spans="1:21" ht="3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4"/>
        <v>1</v>
      </c>
      <c r="P3546" s="7">
        <f t="shared" si="335"/>
        <v>104.16666666666667</v>
      </c>
      <c r="Q3546" t="str">
        <f t="shared" si="336"/>
        <v>theater</v>
      </c>
      <c r="R3546" t="str">
        <f t="shared" si="337"/>
        <v>plays</v>
      </c>
      <c r="T3546" s="11">
        <f t="shared" si="332"/>
        <v>42070.831678240742</v>
      </c>
      <c r="U3546" s="11">
        <f t="shared" si="333"/>
        <v>42040.831678240742</v>
      </c>
    </row>
    <row r="3547" spans="1:21" ht="5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4"/>
        <v>1.004</v>
      </c>
      <c r="P3547" s="7">
        <f t="shared" si="335"/>
        <v>31.375</v>
      </c>
      <c r="Q3547" t="str">
        <f t="shared" si="336"/>
        <v>theater</v>
      </c>
      <c r="R3547" t="str">
        <f t="shared" si="337"/>
        <v>plays</v>
      </c>
      <c r="T3547" s="11">
        <f t="shared" si="332"/>
        <v>42105.807395833333</v>
      </c>
      <c r="U3547" s="11">
        <f t="shared" si="333"/>
        <v>42075.807395833333</v>
      </c>
    </row>
    <row r="3548" spans="1:21" ht="5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4"/>
        <v>1.0227272727272727</v>
      </c>
      <c r="P3548" s="7">
        <f t="shared" si="335"/>
        <v>59.210526315789473</v>
      </c>
      <c r="Q3548" t="str">
        <f t="shared" si="336"/>
        <v>theater</v>
      </c>
      <c r="R3548" t="str">
        <f t="shared" si="337"/>
        <v>plays</v>
      </c>
      <c r="T3548" s="11">
        <f t="shared" si="332"/>
        <v>42095.165972222225</v>
      </c>
      <c r="U3548" s="11">
        <f t="shared" si="333"/>
        <v>42073.660694444443</v>
      </c>
    </row>
    <row r="3549" spans="1:21" ht="3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4"/>
        <v>1.1440928571428572</v>
      </c>
      <c r="P3549" s="7">
        <f t="shared" si="335"/>
        <v>119.17633928571429</v>
      </c>
      <c r="Q3549" t="str">
        <f t="shared" si="336"/>
        <v>theater</v>
      </c>
      <c r="R3549" t="str">
        <f t="shared" si="337"/>
        <v>plays</v>
      </c>
      <c r="T3549" s="11">
        <f t="shared" si="332"/>
        <v>42504.165972222225</v>
      </c>
      <c r="U3549" s="11">
        <f t="shared" si="333"/>
        <v>42480.078715277778</v>
      </c>
    </row>
    <row r="3550" spans="1:21" ht="3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4"/>
        <v>1.019047619047619</v>
      </c>
      <c r="P3550" s="7">
        <f t="shared" si="335"/>
        <v>164.61538461538461</v>
      </c>
      <c r="Q3550" t="str">
        <f t="shared" si="336"/>
        <v>theater</v>
      </c>
      <c r="R3550" t="str">
        <f t="shared" si="337"/>
        <v>plays</v>
      </c>
      <c r="T3550" s="11">
        <f t="shared" si="332"/>
        <v>42434.041666666672</v>
      </c>
      <c r="U3550" s="11">
        <f t="shared" si="333"/>
        <v>42411.942291666666</v>
      </c>
    </row>
    <row r="3551" spans="1:21" ht="5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4"/>
        <v>1.02</v>
      </c>
      <c r="P3551" s="7">
        <f t="shared" si="335"/>
        <v>24.285714285714285</v>
      </c>
      <c r="Q3551" t="str">
        <f t="shared" si="336"/>
        <v>theater</v>
      </c>
      <c r="R3551" t="str">
        <f t="shared" si="337"/>
        <v>plays</v>
      </c>
      <c r="T3551" s="11">
        <f t="shared" si="332"/>
        <v>42251.394363425927</v>
      </c>
      <c r="U3551" s="11">
        <f t="shared" si="333"/>
        <v>42223.394363425927</v>
      </c>
    </row>
    <row r="3552" spans="1:21" ht="5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4"/>
        <v>1.048</v>
      </c>
      <c r="P3552" s="7">
        <f t="shared" si="335"/>
        <v>40.9375</v>
      </c>
      <c r="Q3552" t="str">
        <f t="shared" si="336"/>
        <v>theater</v>
      </c>
      <c r="R3552" t="str">
        <f t="shared" si="337"/>
        <v>plays</v>
      </c>
      <c r="T3552" s="11">
        <f t="shared" si="332"/>
        <v>42492.893495370372</v>
      </c>
      <c r="U3552" s="11">
        <f t="shared" si="333"/>
        <v>42462.893495370372</v>
      </c>
    </row>
    <row r="3553" spans="1:21" ht="5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4"/>
        <v>1.0183333333333333</v>
      </c>
      <c r="P3553" s="7">
        <f t="shared" si="335"/>
        <v>61.1</v>
      </c>
      <c r="Q3553" t="str">
        <f t="shared" si="336"/>
        <v>theater</v>
      </c>
      <c r="R3553" t="str">
        <f t="shared" si="337"/>
        <v>plays</v>
      </c>
      <c r="T3553" s="11">
        <f t="shared" si="332"/>
        <v>41781.921527777777</v>
      </c>
      <c r="U3553" s="11">
        <f t="shared" si="333"/>
        <v>41753.515856481477</v>
      </c>
    </row>
    <row r="3554" spans="1:21" ht="5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4"/>
        <v>1</v>
      </c>
      <c r="P3554" s="7">
        <f t="shared" si="335"/>
        <v>38.65</v>
      </c>
      <c r="Q3554" t="str">
        <f t="shared" si="336"/>
        <v>theater</v>
      </c>
      <c r="R3554" t="str">
        <f t="shared" si="337"/>
        <v>plays</v>
      </c>
      <c r="T3554" s="11">
        <f t="shared" si="332"/>
        <v>41818.587083333332</v>
      </c>
      <c r="U3554" s="11">
        <f t="shared" si="333"/>
        <v>41788.587083333332</v>
      </c>
    </row>
    <row r="3555" spans="1:21" ht="5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4"/>
        <v>1.0627272727272727</v>
      </c>
      <c r="P3555" s="7">
        <f t="shared" si="335"/>
        <v>56.20192307692308</v>
      </c>
      <c r="Q3555" t="str">
        <f t="shared" si="336"/>
        <v>theater</v>
      </c>
      <c r="R3555" t="str">
        <f t="shared" si="337"/>
        <v>plays</v>
      </c>
      <c r="T3555" s="11">
        <f t="shared" si="332"/>
        <v>42228</v>
      </c>
      <c r="U3555" s="11">
        <f t="shared" si="333"/>
        <v>42196.028703703705</v>
      </c>
    </row>
    <row r="3556" spans="1:21" ht="3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4"/>
        <v>1.1342219999999998</v>
      </c>
      <c r="P3556" s="7">
        <f t="shared" si="335"/>
        <v>107.00207547169811</v>
      </c>
      <c r="Q3556" t="str">
        <f t="shared" si="336"/>
        <v>theater</v>
      </c>
      <c r="R3556" t="str">
        <f t="shared" si="337"/>
        <v>plays</v>
      </c>
      <c r="T3556" s="11">
        <f t="shared" si="332"/>
        <v>42046.708333333328</v>
      </c>
      <c r="U3556" s="11">
        <f t="shared" si="333"/>
        <v>42016.050451388888</v>
      </c>
    </row>
    <row r="3557" spans="1:21" ht="5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4"/>
        <v>1</v>
      </c>
      <c r="P3557" s="7">
        <f t="shared" si="335"/>
        <v>171.42857142857142</v>
      </c>
      <c r="Q3557" t="str">
        <f t="shared" si="336"/>
        <v>theater</v>
      </c>
      <c r="R3557" t="str">
        <f t="shared" si="337"/>
        <v>plays</v>
      </c>
      <c r="T3557" s="11">
        <f t="shared" si="332"/>
        <v>42691.483726851846</v>
      </c>
      <c r="U3557" s="11">
        <f t="shared" si="333"/>
        <v>42661.442060185189</v>
      </c>
    </row>
    <row r="3558" spans="1:21" ht="5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4"/>
        <v>1.0045454545454546</v>
      </c>
      <c r="P3558" s="7">
        <f t="shared" si="335"/>
        <v>110.5</v>
      </c>
      <c r="Q3558" t="str">
        <f t="shared" si="336"/>
        <v>theater</v>
      </c>
      <c r="R3558" t="str">
        <f t="shared" si="337"/>
        <v>plays</v>
      </c>
      <c r="T3558" s="11">
        <f t="shared" si="332"/>
        <v>41868.649583333332</v>
      </c>
      <c r="U3558" s="11">
        <f t="shared" si="333"/>
        <v>41808.649583333332</v>
      </c>
    </row>
    <row r="3559" spans="1:21" ht="5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4"/>
        <v>1.0003599999999999</v>
      </c>
      <c r="P3559" s="7">
        <f t="shared" si="335"/>
        <v>179.27598566308242</v>
      </c>
      <c r="Q3559" t="str">
        <f t="shared" si="336"/>
        <v>theater</v>
      </c>
      <c r="R3559" t="str">
        <f t="shared" si="337"/>
        <v>plays</v>
      </c>
      <c r="T3559" s="11">
        <f t="shared" si="332"/>
        <v>41764.276747685188</v>
      </c>
      <c r="U3559" s="11">
        <f t="shared" si="333"/>
        <v>41730.276747685188</v>
      </c>
    </row>
    <row r="3560" spans="1:21" ht="5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4"/>
        <v>1.44</v>
      </c>
      <c r="P3560" s="7">
        <f t="shared" si="335"/>
        <v>22.90909090909091</v>
      </c>
      <c r="Q3560" t="str">
        <f t="shared" si="336"/>
        <v>theater</v>
      </c>
      <c r="R3560" t="str">
        <f t="shared" si="337"/>
        <v>plays</v>
      </c>
      <c r="T3560" s="11">
        <f t="shared" si="332"/>
        <v>42181.875</v>
      </c>
      <c r="U3560" s="11">
        <f t="shared" si="333"/>
        <v>42139.816840277781</v>
      </c>
    </row>
    <row r="3561" spans="1:21" ht="5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4"/>
        <v>1.0349999999999999</v>
      </c>
      <c r="P3561" s="7">
        <f t="shared" si="335"/>
        <v>43.125</v>
      </c>
      <c r="Q3561" t="str">
        <f t="shared" si="336"/>
        <v>theater</v>
      </c>
      <c r="R3561" t="str">
        <f t="shared" si="337"/>
        <v>plays</v>
      </c>
      <c r="T3561" s="11">
        <f t="shared" si="332"/>
        <v>42216.373611111107</v>
      </c>
      <c r="U3561" s="11">
        <f t="shared" si="333"/>
        <v>42194.096157407403</v>
      </c>
    </row>
    <row r="3562" spans="1:21" ht="5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4"/>
        <v>1.0843750000000001</v>
      </c>
      <c r="P3562" s="7">
        <f t="shared" si="335"/>
        <v>46.891891891891895</v>
      </c>
      <c r="Q3562" t="str">
        <f t="shared" si="336"/>
        <v>theater</v>
      </c>
      <c r="R3562" t="str">
        <f t="shared" si="337"/>
        <v>plays</v>
      </c>
      <c r="T3562" s="11">
        <f t="shared" ref="T3562:T3625" si="338">(((I3562/60)/60)/24)+DATE(1970,1,1)</f>
        <v>42151.114583333328</v>
      </c>
      <c r="U3562" s="11">
        <f t="shared" ref="U3562:U3625" si="339">(((J3562/60)/60)/24)+DATE(1970,1,1)</f>
        <v>42115.889652777783</v>
      </c>
    </row>
    <row r="3563" spans="1:21" ht="119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4"/>
        <v>1.024</v>
      </c>
      <c r="P3563" s="7">
        <f t="shared" si="335"/>
        <v>47.407407407407405</v>
      </c>
      <c r="Q3563" t="str">
        <f t="shared" si="336"/>
        <v>theater</v>
      </c>
      <c r="R3563" t="str">
        <f t="shared" si="337"/>
        <v>plays</v>
      </c>
      <c r="T3563" s="11">
        <f t="shared" si="338"/>
        <v>42221.774999999994</v>
      </c>
      <c r="U3563" s="11">
        <f t="shared" si="339"/>
        <v>42203.680300925931</v>
      </c>
    </row>
    <row r="3564" spans="1:21" ht="5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4"/>
        <v>1.4888888888888889</v>
      </c>
      <c r="P3564" s="7">
        <f t="shared" si="335"/>
        <v>15.129032258064516</v>
      </c>
      <c r="Q3564" t="str">
        <f t="shared" si="336"/>
        <v>theater</v>
      </c>
      <c r="R3564" t="str">
        <f t="shared" si="337"/>
        <v>plays</v>
      </c>
      <c r="T3564" s="11">
        <f t="shared" si="338"/>
        <v>42442.916666666672</v>
      </c>
      <c r="U3564" s="11">
        <f t="shared" si="339"/>
        <v>42433.761886574073</v>
      </c>
    </row>
    <row r="3565" spans="1:21" ht="5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4"/>
        <v>1.0549000000000002</v>
      </c>
      <c r="P3565" s="7">
        <f t="shared" si="335"/>
        <v>21.098000000000003</v>
      </c>
      <c r="Q3565" t="str">
        <f t="shared" si="336"/>
        <v>theater</v>
      </c>
      <c r="R3565" t="str">
        <f t="shared" si="337"/>
        <v>plays</v>
      </c>
      <c r="T3565" s="11">
        <f t="shared" si="338"/>
        <v>42583.791666666672</v>
      </c>
      <c r="U3565" s="11">
        <f t="shared" si="339"/>
        <v>42555.671944444446</v>
      </c>
    </row>
    <row r="3566" spans="1:21" ht="3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4"/>
        <v>1.0049999999999999</v>
      </c>
      <c r="P3566" s="7">
        <f t="shared" si="335"/>
        <v>59.117647058823529</v>
      </c>
      <c r="Q3566" t="str">
        <f t="shared" si="336"/>
        <v>theater</v>
      </c>
      <c r="R3566" t="str">
        <f t="shared" si="337"/>
        <v>plays</v>
      </c>
      <c r="T3566" s="11">
        <f t="shared" si="338"/>
        <v>42282.666666666672</v>
      </c>
      <c r="U3566" s="11">
        <f t="shared" si="339"/>
        <v>42236.623252314821</v>
      </c>
    </row>
    <row r="3567" spans="1:21" ht="5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4"/>
        <v>1.3055555555555556</v>
      </c>
      <c r="P3567" s="7">
        <f t="shared" si="335"/>
        <v>97.916666666666671</v>
      </c>
      <c r="Q3567" t="str">
        <f t="shared" si="336"/>
        <v>theater</v>
      </c>
      <c r="R3567" t="str">
        <f t="shared" si="337"/>
        <v>plays</v>
      </c>
      <c r="T3567" s="11">
        <f t="shared" si="338"/>
        <v>42004.743148148147</v>
      </c>
      <c r="U3567" s="11">
        <f t="shared" si="339"/>
        <v>41974.743148148147</v>
      </c>
    </row>
    <row r="3568" spans="1:21" ht="5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4"/>
        <v>1.0475000000000001</v>
      </c>
      <c r="P3568" s="7">
        <f t="shared" si="335"/>
        <v>55.131578947368418</v>
      </c>
      <c r="Q3568" t="str">
        <f t="shared" si="336"/>
        <v>theater</v>
      </c>
      <c r="R3568" t="str">
        <f t="shared" si="337"/>
        <v>plays</v>
      </c>
      <c r="T3568" s="11">
        <f t="shared" si="338"/>
        <v>42027.507905092592</v>
      </c>
      <c r="U3568" s="11">
        <f t="shared" si="339"/>
        <v>41997.507905092592</v>
      </c>
    </row>
    <row r="3569" spans="1:21" ht="5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4"/>
        <v>1.0880000000000001</v>
      </c>
      <c r="P3569" s="7">
        <f t="shared" si="335"/>
        <v>26.536585365853657</v>
      </c>
      <c r="Q3569" t="str">
        <f t="shared" si="336"/>
        <v>theater</v>
      </c>
      <c r="R3569" t="str">
        <f t="shared" si="337"/>
        <v>plays</v>
      </c>
      <c r="T3569" s="11">
        <f t="shared" si="338"/>
        <v>42165.810694444444</v>
      </c>
      <c r="U3569" s="11">
        <f t="shared" si="339"/>
        <v>42135.810694444444</v>
      </c>
    </row>
    <row r="3570" spans="1:21" ht="5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4"/>
        <v>1.1100000000000001</v>
      </c>
      <c r="P3570" s="7">
        <f t="shared" si="335"/>
        <v>58.421052631578945</v>
      </c>
      <c r="Q3570" t="str">
        <f t="shared" si="336"/>
        <v>theater</v>
      </c>
      <c r="R3570" t="str">
        <f t="shared" si="337"/>
        <v>plays</v>
      </c>
      <c r="T3570" s="11">
        <f t="shared" si="338"/>
        <v>41899.740671296298</v>
      </c>
      <c r="U3570" s="11">
        <f t="shared" si="339"/>
        <v>41869.740671296298</v>
      </c>
    </row>
    <row r="3571" spans="1:21" ht="5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4"/>
        <v>1.0047999999999999</v>
      </c>
      <c r="P3571" s="7">
        <f t="shared" si="335"/>
        <v>122.53658536585365</v>
      </c>
      <c r="Q3571" t="str">
        <f t="shared" si="336"/>
        <v>theater</v>
      </c>
      <c r="R3571" t="str">
        <f t="shared" si="337"/>
        <v>plays</v>
      </c>
      <c r="T3571" s="11">
        <f t="shared" si="338"/>
        <v>42012.688611111109</v>
      </c>
      <c r="U3571" s="11">
        <f t="shared" si="339"/>
        <v>41982.688611111109</v>
      </c>
    </row>
    <row r="3572" spans="1:21" ht="3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4"/>
        <v>1.1435</v>
      </c>
      <c r="P3572" s="7">
        <f t="shared" si="335"/>
        <v>87.961538461538467</v>
      </c>
      <c r="Q3572" t="str">
        <f t="shared" si="336"/>
        <v>theater</v>
      </c>
      <c r="R3572" t="str">
        <f t="shared" si="337"/>
        <v>plays</v>
      </c>
      <c r="T3572" s="11">
        <f t="shared" si="338"/>
        <v>42004.291666666672</v>
      </c>
      <c r="U3572" s="11">
        <f t="shared" si="339"/>
        <v>41976.331979166673</v>
      </c>
    </row>
    <row r="3573" spans="1:21" ht="5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4"/>
        <v>1.2206666666666666</v>
      </c>
      <c r="P3573" s="7">
        <f t="shared" si="335"/>
        <v>73.239999999999995</v>
      </c>
      <c r="Q3573" t="str">
        <f t="shared" si="336"/>
        <v>theater</v>
      </c>
      <c r="R3573" t="str">
        <f t="shared" si="337"/>
        <v>plays</v>
      </c>
      <c r="T3573" s="11">
        <f t="shared" si="338"/>
        <v>41942.858946759261</v>
      </c>
      <c r="U3573" s="11">
        <f t="shared" si="339"/>
        <v>41912.858946759261</v>
      </c>
    </row>
    <row r="3574" spans="1:21" ht="3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4"/>
        <v>1</v>
      </c>
      <c r="P3574" s="7">
        <f t="shared" si="335"/>
        <v>55.555555555555557</v>
      </c>
      <c r="Q3574" t="str">
        <f t="shared" si="336"/>
        <v>theater</v>
      </c>
      <c r="R3574" t="str">
        <f t="shared" si="337"/>
        <v>plays</v>
      </c>
      <c r="T3574" s="11">
        <f t="shared" si="338"/>
        <v>42176.570393518516</v>
      </c>
      <c r="U3574" s="11">
        <f t="shared" si="339"/>
        <v>42146.570393518516</v>
      </c>
    </row>
    <row r="3575" spans="1:21" ht="3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4"/>
        <v>1.028</v>
      </c>
      <c r="P3575" s="7">
        <f t="shared" si="335"/>
        <v>39.53846153846154</v>
      </c>
      <c r="Q3575" t="str">
        <f t="shared" si="336"/>
        <v>theater</v>
      </c>
      <c r="R3575" t="str">
        <f t="shared" si="337"/>
        <v>plays</v>
      </c>
      <c r="T3575" s="11">
        <f t="shared" si="338"/>
        <v>41951.417199074072</v>
      </c>
      <c r="U3575" s="11">
        <f t="shared" si="339"/>
        <v>41921.375532407408</v>
      </c>
    </row>
    <row r="3576" spans="1:21" ht="5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4"/>
        <v>1.0612068965517241</v>
      </c>
      <c r="P3576" s="7">
        <f t="shared" si="335"/>
        <v>136.77777777777777</v>
      </c>
      <c r="Q3576" t="str">
        <f t="shared" si="336"/>
        <v>theater</v>
      </c>
      <c r="R3576" t="str">
        <f t="shared" si="337"/>
        <v>plays</v>
      </c>
      <c r="T3576" s="11">
        <f t="shared" si="338"/>
        <v>41956.984351851846</v>
      </c>
      <c r="U3576" s="11">
        <f t="shared" si="339"/>
        <v>41926.942685185182</v>
      </c>
    </row>
    <row r="3577" spans="1:21" ht="5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4"/>
        <v>1.0133000000000001</v>
      </c>
      <c r="P3577" s="7">
        <f t="shared" si="335"/>
        <v>99.343137254901961</v>
      </c>
      <c r="Q3577" t="str">
        <f t="shared" si="336"/>
        <v>theater</v>
      </c>
      <c r="R3577" t="str">
        <f t="shared" si="337"/>
        <v>plays</v>
      </c>
      <c r="T3577" s="11">
        <f t="shared" si="338"/>
        <v>42593.165972222225</v>
      </c>
      <c r="U3577" s="11">
        <f t="shared" si="339"/>
        <v>42561.783877314811</v>
      </c>
    </row>
    <row r="3578" spans="1:21" ht="5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4"/>
        <v>1</v>
      </c>
      <c r="P3578" s="7">
        <f t="shared" si="335"/>
        <v>20</v>
      </c>
      <c r="Q3578" t="str">
        <f t="shared" si="336"/>
        <v>theater</v>
      </c>
      <c r="R3578" t="str">
        <f t="shared" si="337"/>
        <v>plays</v>
      </c>
      <c r="T3578" s="11">
        <f t="shared" si="338"/>
        <v>42709.590902777782</v>
      </c>
      <c r="U3578" s="11">
        <f t="shared" si="339"/>
        <v>42649.54923611111</v>
      </c>
    </row>
    <row r="3579" spans="1:21" ht="3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4"/>
        <v>1.3</v>
      </c>
      <c r="P3579" s="7">
        <f t="shared" si="335"/>
        <v>28.888888888888889</v>
      </c>
      <c r="Q3579" t="str">
        <f t="shared" si="336"/>
        <v>theater</v>
      </c>
      <c r="R3579" t="str">
        <f t="shared" si="337"/>
        <v>plays</v>
      </c>
      <c r="T3579" s="11">
        <f t="shared" si="338"/>
        <v>42120.26944444445</v>
      </c>
      <c r="U3579" s="11">
        <f t="shared" si="339"/>
        <v>42093.786840277782</v>
      </c>
    </row>
    <row r="3580" spans="1:21" ht="5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4"/>
        <v>1.0001333333333333</v>
      </c>
      <c r="P3580" s="7">
        <f t="shared" si="335"/>
        <v>40.545945945945945</v>
      </c>
      <c r="Q3580" t="str">
        <f t="shared" si="336"/>
        <v>theater</v>
      </c>
      <c r="R3580" t="str">
        <f t="shared" si="337"/>
        <v>plays</v>
      </c>
      <c r="T3580" s="11">
        <f t="shared" si="338"/>
        <v>42490.733530092592</v>
      </c>
      <c r="U3580" s="11">
        <f t="shared" si="339"/>
        <v>42460.733530092592</v>
      </c>
    </row>
    <row r="3581" spans="1:21" ht="5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4"/>
        <v>1</v>
      </c>
      <c r="P3581" s="7">
        <f t="shared" si="335"/>
        <v>35.714285714285715</v>
      </c>
      <c r="Q3581" t="str">
        <f t="shared" si="336"/>
        <v>theater</v>
      </c>
      <c r="R3581" t="str">
        <f t="shared" si="337"/>
        <v>plays</v>
      </c>
      <c r="T3581" s="11">
        <f t="shared" si="338"/>
        <v>42460.720555555556</v>
      </c>
      <c r="U3581" s="11">
        <f t="shared" si="339"/>
        <v>42430.762222222227</v>
      </c>
    </row>
    <row r="3582" spans="1:21" ht="5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4"/>
        <v>1.1388888888888888</v>
      </c>
      <c r="P3582" s="7">
        <f t="shared" si="335"/>
        <v>37.962962962962962</v>
      </c>
      <c r="Q3582" t="str">
        <f t="shared" si="336"/>
        <v>theater</v>
      </c>
      <c r="R3582" t="str">
        <f t="shared" si="337"/>
        <v>plays</v>
      </c>
      <c r="T3582" s="11">
        <f t="shared" si="338"/>
        <v>42064.207638888889</v>
      </c>
      <c r="U3582" s="11">
        <f t="shared" si="339"/>
        <v>42026.176180555558</v>
      </c>
    </row>
    <row r="3583" spans="1:21" ht="5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4"/>
        <v>1</v>
      </c>
      <c r="P3583" s="7">
        <f t="shared" si="335"/>
        <v>33.333333333333336</v>
      </c>
      <c r="Q3583" t="str">
        <f t="shared" si="336"/>
        <v>theater</v>
      </c>
      <c r="R3583" t="str">
        <f t="shared" si="337"/>
        <v>plays</v>
      </c>
      <c r="T3583" s="11">
        <f t="shared" si="338"/>
        <v>41850.471180555556</v>
      </c>
      <c r="U3583" s="11">
        <f t="shared" si="339"/>
        <v>41836.471180555556</v>
      </c>
    </row>
    <row r="3584" spans="1:21" ht="3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4"/>
        <v>2.87</v>
      </c>
      <c r="P3584" s="7">
        <f t="shared" si="335"/>
        <v>58.571428571428569</v>
      </c>
      <c r="Q3584" t="str">
        <f t="shared" si="336"/>
        <v>theater</v>
      </c>
      <c r="R3584" t="str">
        <f t="shared" si="337"/>
        <v>plays</v>
      </c>
      <c r="T3584" s="11">
        <f t="shared" si="338"/>
        <v>42465.095856481479</v>
      </c>
      <c r="U3584" s="11">
        <f t="shared" si="339"/>
        <v>42451.095856481479</v>
      </c>
    </row>
    <row r="3585" spans="1:21" ht="5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4"/>
        <v>1.085</v>
      </c>
      <c r="P3585" s="7">
        <f t="shared" si="335"/>
        <v>135.625</v>
      </c>
      <c r="Q3585" t="str">
        <f t="shared" si="336"/>
        <v>theater</v>
      </c>
      <c r="R3585" t="str">
        <f t="shared" si="337"/>
        <v>plays</v>
      </c>
      <c r="T3585" s="11">
        <f t="shared" si="338"/>
        <v>42478.384317129632</v>
      </c>
      <c r="U3585" s="11">
        <f t="shared" si="339"/>
        <v>42418.425983796296</v>
      </c>
    </row>
    <row r="3586" spans="1:21" ht="68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4"/>
        <v>1.155</v>
      </c>
      <c r="P3586" s="7">
        <f t="shared" si="335"/>
        <v>30.9375</v>
      </c>
      <c r="Q3586" t="str">
        <f t="shared" si="336"/>
        <v>theater</v>
      </c>
      <c r="R3586" t="str">
        <f t="shared" si="337"/>
        <v>plays</v>
      </c>
      <c r="T3586" s="11">
        <f t="shared" si="338"/>
        <v>42198.316481481481</v>
      </c>
      <c r="U3586" s="11">
        <f t="shared" si="339"/>
        <v>42168.316481481481</v>
      </c>
    </row>
    <row r="3587" spans="1:21" ht="5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0">IF(L3587=0,0,E3587/D3587)</f>
        <v>1.1911764705882353</v>
      </c>
      <c r="P3587" s="7">
        <f t="shared" ref="P3587:P3650" si="341">IF(L3587=0, 0,E3587/L3587)</f>
        <v>176.08695652173913</v>
      </c>
      <c r="Q3587" t="str">
        <f t="shared" ref="Q3587:Q3650" si="342">LEFT(N3587, SEARCH("/",N3587,1)-1)</f>
        <v>theater</v>
      </c>
      <c r="R3587" t="str">
        <f t="shared" ref="R3587:R3650" si="343">RIGHT(N3587,LEN(N3587)-SEARCH("/",N3587,1))</f>
        <v>plays</v>
      </c>
      <c r="T3587" s="11">
        <f t="shared" si="338"/>
        <v>41994.716319444444</v>
      </c>
      <c r="U3587" s="11">
        <f t="shared" si="339"/>
        <v>41964.716319444444</v>
      </c>
    </row>
    <row r="3588" spans="1:21" ht="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0"/>
        <v>1.0942666666666667</v>
      </c>
      <c r="P3588" s="7">
        <f t="shared" si="341"/>
        <v>151.9814814814815</v>
      </c>
      <c r="Q3588" t="str">
        <f t="shared" si="342"/>
        <v>theater</v>
      </c>
      <c r="R3588" t="str">
        <f t="shared" si="343"/>
        <v>plays</v>
      </c>
      <c r="T3588" s="11">
        <f t="shared" si="338"/>
        <v>42636.697569444441</v>
      </c>
      <c r="U3588" s="11">
        <f t="shared" si="339"/>
        <v>42576.697569444441</v>
      </c>
    </row>
    <row r="3589" spans="1:21" ht="5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0"/>
        <v>1.266</v>
      </c>
      <c r="P3589" s="7">
        <f t="shared" si="341"/>
        <v>22.607142857142858</v>
      </c>
      <c r="Q3589" t="str">
        <f t="shared" si="342"/>
        <v>theater</v>
      </c>
      <c r="R3589" t="str">
        <f t="shared" si="343"/>
        <v>plays</v>
      </c>
      <c r="T3589" s="11">
        <f t="shared" si="338"/>
        <v>42548.791666666672</v>
      </c>
      <c r="U3589" s="11">
        <f t="shared" si="339"/>
        <v>42503.539976851855</v>
      </c>
    </row>
    <row r="3590" spans="1:21" ht="3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0"/>
        <v>1.0049999999999999</v>
      </c>
      <c r="P3590" s="7">
        <f t="shared" si="341"/>
        <v>18.272727272727273</v>
      </c>
      <c r="Q3590" t="str">
        <f t="shared" si="342"/>
        <v>theater</v>
      </c>
      <c r="R3590" t="str">
        <f t="shared" si="343"/>
        <v>plays</v>
      </c>
      <c r="T3590" s="11">
        <f t="shared" si="338"/>
        <v>42123.958333333328</v>
      </c>
      <c r="U3590" s="11">
        <f t="shared" si="339"/>
        <v>42101.828819444447</v>
      </c>
    </row>
    <row r="3591" spans="1:21" ht="5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0"/>
        <v>1.2749999999999999</v>
      </c>
      <c r="P3591" s="7">
        <f t="shared" si="341"/>
        <v>82.258064516129039</v>
      </c>
      <c r="Q3591" t="str">
        <f t="shared" si="342"/>
        <v>theater</v>
      </c>
      <c r="R3591" t="str">
        <f t="shared" si="343"/>
        <v>plays</v>
      </c>
      <c r="T3591" s="11">
        <f t="shared" si="338"/>
        <v>42150.647534722222</v>
      </c>
      <c r="U3591" s="11">
        <f t="shared" si="339"/>
        <v>42125.647534722222</v>
      </c>
    </row>
    <row r="3592" spans="1:21" ht="5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0"/>
        <v>1.0005999999999999</v>
      </c>
      <c r="P3592" s="7">
        <f t="shared" si="341"/>
        <v>68.534246575342465</v>
      </c>
      <c r="Q3592" t="str">
        <f t="shared" si="342"/>
        <v>theater</v>
      </c>
      <c r="R3592" t="str">
        <f t="shared" si="343"/>
        <v>plays</v>
      </c>
      <c r="T3592" s="11">
        <f t="shared" si="338"/>
        <v>41932.333726851852</v>
      </c>
      <c r="U3592" s="11">
        <f t="shared" si="339"/>
        <v>41902.333726851852</v>
      </c>
    </row>
    <row r="3593" spans="1:21" ht="5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0"/>
        <v>1.75</v>
      </c>
      <c r="P3593" s="7">
        <f t="shared" si="341"/>
        <v>68.055555555555557</v>
      </c>
      <c r="Q3593" t="str">
        <f t="shared" si="342"/>
        <v>theater</v>
      </c>
      <c r="R3593" t="str">
        <f t="shared" si="343"/>
        <v>plays</v>
      </c>
      <c r="T3593" s="11">
        <f t="shared" si="338"/>
        <v>42028.207638888889</v>
      </c>
      <c r="U3593" s="11">
        <f t="shared" si="339"/>
        <v>42003.948425925926</v>
      </c>
    </row>
    <row r="3594" spans="1:21" ht="5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0"/>
        <v>1.2725</v>
      </c>
      <c r="P3594" s="7">
        <f t="shared" si="341"/>
        <v>72.714285714285708</v>
      </c>
      <c r="Q3594" t="str">
        <f t="shared" si="342"/>
        <v>theater</v>
      </c>
      <c r="R3594" t="str">
        <f t="shared" si="343"/>
        <v>plays</v>
      </c>
      <c r="T3594" s="11">
        <f t="shared" si="338"/>
        <v>42046.207638888889</v>
      </c>
      <c r="U3594" s="11">
        <f t="shared" si="339"/>
        <v>41988.829942129625</v>
      </c>
    </row>
    <row r="3595" spans="1:21" ht="3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0"/>
        <v>1.1063333333333334</v>
      </c>
      <c r="P3595" s="7">
        <f t="shared" si="341"/>
        <v>77.186046511627907</v>
      </c>
      <c r="Q3595" t="str">
        <f t="shared" si="342"/>
        <v>theater</v>
      </c>
      <c r="R3595" t="str">
        <f t="shared" si="343"/>
        <v>plays</v>
      </c>
      <c r="T3595" s="11">
        <f t="shared" si="338"/>
        <v>42009.851388888885</v>
      </c>
      <c r="U3595" s="11">
        <f t="shared" si="339"/>
        <v>41974.898599537039</v>
      </c>
    </row>
    <row r="3596" spans="1:21" ht="5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0"/>
        <v>1.2593749999999999</v>
      </c>
      <c r="P3596" s="7">
        <f t="shared" si="341"/>
        <v>55.972222222222221</v>
      </c>
      <c r="Q3596" t="str">
        <f t="shared" si="342"/>
        <v>theater</v>
      </c>
      <c r="R3596" t="str">
        <f t="shared" si="343"/>
        <v>plays</v>
      </c>
      <c r="T3596" s="11">
        <f t="shared" si="338"/>
        <v>42617.066921296297</v>
      </c>
      <c r="U3596" s="11">
        <f t="shared" si="339"/>
        <v>42592.066921296297</v>
      </c>
    </row>
    <row r="3597" spans="1:21" ht="3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0"/>
        <v>1.1850000000000001</v>
      </c>
      <c r="P3597" s="7">
        <f t="shared" si="341"/>
        <v>49.693548387096776</v>
      </c>
      <c r="Q3597" t="str">
        <f t="shared" si="342"/>
        <v>theater</v>
      </c>
      <c r="R3597" t="str">
        <f t="shared" si="343"/>
        <v>plays</v>
      </c>
      <c r="T3597" s="11">
        <f t="shared" si="338"/>
        <v>42076.290972222225</v>
      </c>
      <c r="U3597" s="11">
        <f t="shared" si="339"/>
        <v>42050.008368055554</v>
      </c>
    </row>
    <row r="3598" spans="1:21" ht="3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0"/>
        <v>1.0772727272727274</v>
      </c>
      <c r="P3598" s="7">
        <f t="shared" si="341"/>
        <v>79</v>
      </c>
      <c r="Q3598" t="str">
        <f t="shared" si="342"/>
        <v>theater</v>
      </c>
      <c r="R3598" t="str">
        <f t="shared" si="343"/>
        <v>plays</v>
      </c>
      <c r="T3598" s="11">
        <f t="shared" si="338"/>
        <v>41877.715069444443</v>
      </c>
      <c r="U3598" s="11">
        <f t="shared" si="339"/>
        <v>41856.715069444443</v>
      </c>
    </row>
    <row r="3599" spans="1:21" ht="3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0"/>
        <v>1.026</v>
      </c>
      <c r="P3599" s="7">
        <f t="shared" si="341"/>
        <v>77.727272727272734</v>
      </c>
      <c r="Q3599" t="str">
        <f t="shared" si="342"/>
        <v>theater</v>
      </c>
      <c r="R3599" t="str">
        <f t="shared" si="343"/>
        <v>plays</v>
      </c>
      <c r="T3599" s="11">
        <f t="shared" si="338"/>
        <v>42432.249305555553</v>
      </c>
      <c r="U3599" s="11">
        <f t="shared" si="339"/>
        <v>42417.585532407407</v>
      </c>
    </row>
    <row r="3600" spans="1:21" ht="3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0"/>
        <v>1.101</v>
      </c>
      <c r="P3600" s="7">
        <f t="shared" si="341"/>
        <v>40.777777777777779</v>
      </c>
      <c r="Q3600" t="str">
        <f t="shared" si="342"/>
        <v>theater</v>
      </c>
      <c r="R3600" t="str">
        <f t="shared" si="343"/>
        <v>plays</v>
      </c>
      <c r="T3600" s="11">
        <f t="shared" si="338"/>
        <v>41885.207638888889</v>
      </c>
      <c r="U3600" s="11">
        <f t="shared" si="339"/>
        <v>41866.79886574074</v>
      </c>
    </row>
    <row r="3601" spans="1:21" ht="5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0"/>
        <v>2.02</v>
      </c>
      <c r="P3601" s="7">
        <f t="shared" si="341"/>
        <v>59.411764705882355</v>
      </c>
      <c r="Q3601" t="str">
        <f t="shared" si="342"/>
        <v>theater</v>
      </c>
      <c r="R3601" t="str">
        <f t="shared" si="343"/>
        <v>plays</v>
      </c>
      <c r="T3601" s="11">
        <f t="shared" si="338"/>
        <v>42246</v>
      </c>
      <c r="U3601" s="11">
        <f t="shared" si="339"/>
        <v>42220.79487268519</v>
      </c>
    </row>
    <row r="3602" spans="1:21" ht="3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0"/>
        <v>1.3</v>
      </c>
      <c r="P3602" s="7">
        <f t="shared" si="341"/>
        <v>3.25</v>
      </c>
      <c r="Q3602" t="str">
        <f t="shared" si="342"/>
        <v>theater</v>
      </c>
      <c r="R3602" t="str">
        <f t="shared" si="343"/>
        <v>plays</v>
      </c>
      <c r="T3602" s="11">
        <f t="shared" si="338"/>
        <v>42656.849120370374</v>
      </c>
      <c r="U3602" s="11">
        <f t="shared" si="339"/>
        <v>42628.849120370374</v>
      </c>
    </row>
    <row r="3603" spans="1:21" ht="3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0"/>
        <v>1.0435000000000001</v>
      </c>
      <c r="P3603" s="7">
        <f t="shared" si="341"/>
        <v>39.377358490566039</v>
      </c>
      <c r="Q3603" t="str">
        <f t="shared" si="342"/>
        <v>theater</v>
      </c>
      <c r="R3603" t="str">
        <f t="shared" si="343"/>
        <v>plays</v>
      </c>
      <c r="T3603" s="11">
        <f t="shared" si="338"/>
        <v>42020.99863425926</v>
      </c>
      <c r="U3603" s="11">
        <f t="shared" si="339"/>
        <v>41990.99863425926</v>
      </c>
    </row>
    <row r="3604" spans="1:21" ht="5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0"/>
        <v>1.0004999999999999</v>
      </c>
      <c r="P3604" s="7">
        <f t="shared" si="341"/>
        <v>81.673469387755105</v>
      </c>
      <c r="Q3604" t="str">
        <f t="shared" si="342"/>
        <v>theater</v>
      </c>
      <c r="R3604" t="str">
        <f t="shared" si="343"/>
        <v>plays</v>
      </c>
      <c r="T3604" s="11">
        <f t="shared" si="338"/>
        <v>42507.894432870366</v>
      </c>
      <c r="U3604" s="11">
        <f t="shared" si="339"/>
        <v>42447.894432870366</v>
      </c>
    </row>
    <row r="3605" spans="1:21" ht="5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0"/>
        <v>1.7066666666666668</v>
      </c>
      <c r="P3605" s="7">
        <f t="shared" si="341"/>
        <v>44.912280701754383</v>
      </c>
      <c r="Q3605" t="str">
        <f t="shared" si="342"/>
        <v>theater</v>
      </c>
      <c r="R3605" t="str">
        <f t="shared" si="343"/>
        <v>plays</v>
      </c>
      <c r="T3605" s="11">
        <f t="shared" si="338"/>
        <v>42313.906018518523</v>
      </c>
      <c r="U3605" s="11">
        <f t="shared" si="339"/>
        <v>42283.864351851851</v>
      </c>
    </row>
    <row r="3606" spans="1:21" ht="5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0"/>
        <v>1.1283333333333334</v>
      </c>
      <c r="P3606" s="7">
        <f t="shared" si="341"/>
        <v>49.05797101449275</v>
      </c>
      <c r="Q3606" t="str">
        <f t="shared" si="342"/>
        <v>theater</v>
      </c>
      <c r="R3606" t="str">
        <f t="shared" si="343"/>
        <v>plays</v>
      </c>
      <c r="T3606" s="11">
        <f t="shared" si="338"/>
        <v>42489.290972222225</v>
      </c>
      <c r="U3606" s="11">
        <f t="shared" si="339"/>
        <v>42483.015694444446</v>
      </c>
    </row>
    <row r="3607" spans="1:21" ht="5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0"/>
        <v>1.84</v>
      </c>
      <c r="P3607" s="7">
        <f t="shared" si="341"/>
        <v>30.666666666666668</v>
      </c>
      <c r="Q3607" t="str">
        <f t="shared" si="342"/>
        <v>theater</v>
      </c>
      <c r="R3607" t="str">
        <f t="shared" si="343"/>
        <v>plays</v>
      </c>
      <c r="T3607" s="11">
        <f t="shared" si="338"/>
        <v>42413.793124999997</v>
      </c>
      <c r="U3607" s="11">
        <f t="shared" si="339"/>
        <v>42383.793124999997</v>
      </c>
    </row>
    <row r="3608" spans="1:21" ht="5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0"/>
        <v>1.3026666666666666</v>
      </c>
      <c r="P3608" s="7">
        <f t="shared" si="341"/>
        <v>61.0625</v>
      </c>
      <c r="Q3608" t="str">
        <f t="shared" si="342"/>
        <v>theater</v>
      </c>
      <c r="R3608" t="str">
        <f t="shared" si="343"/>
        <v>plays</v>
      </c>
      <c r="T3608" s="11">
        <f t="shared" si="338"/>
        <v>42596.604826388888</v>
      </c>
      <c r="U3608" s="11">
        <f t="shared" si="339"/>
        <v>42566.604826388888</v>
      </c>
    </row>
    <row r="3609" spans="1:21" ht="3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0"/>
        <v>1.0545454545454545</v>
      </c>
      <c r="P3609" s="7">
        <f t="shared" si="341"/>
        <v>29</v>
      </c>
      <c r="Q3609" t="str">
        <f t="shared" si="342"/>
        <v>theater</v>
      </c>
      <c r="R3609" t="str">
        <f t="shared" si="343"/>
        <v>plays</v>
      </c>
      <c r="T3609" s="11">
        <f t="shared" si="338"/>
        <v>42353</v>
      </c>
      <c r="U3609" s="11">
        <f t="shared" si="339"/>
        <v>42338.963912037041</v>
      </c>
    </row>
    <row r="3610" spans="1:21" ht="5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0"/>
        <v>1</v>
      </c>
      <c r="P3610" s="7">
        <f t="shared" si="341"/>
        <v>29.62962962962963</v>
      </c>
      <c r="Q3610" t="str">
        <f t="shared" si="342"/>
        <v>theater</v>
      </c>
      <c r="R3610" t="str">
        <f t="shared" si="343"/>
        <v>plays</v>
      </c>
      <c r="T3610" s="11">
        <f t="shared" si="338"/>
        <v>42538.583333333328</v>
      </c>
      <c r="U3610" s="11">
        <f t="shared" si="339"/>
        <v>42506.709375000006</v>
      </c>
    </row>
    <row r="3611" spans="1:21" ht="5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0"/>
        <v>1.5331632653061225</v>
      </c>
      <c r="P3611" s="7">
        <f t="shared" si="341"/>
        <v>143.0952380952381</v>
      </c>
      <c r="Q3611" t="str">
        <f t="shared" si="342"/>
        <v>theater</v>
      </c>
      <c r="R3611" t="str">
        <f t="shared" si="343"/>
        <v>plays</v>
      </c>
      <c r="T3611" s="11">
        <f t="shared" si="338"/>
        <v>42459.950057870374</v>
      </c>
      <c r="U3611" s="11">
        <f t="shared" si="339"/>
        <v>42429.991724537031</v>
      </c>
    </row>
    <row r="3612" spans="1:21" ht="3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0"/>
        <v>1.623</v>
      </c>
      <c r="P3612" s="7">
        <f t="shared" si="341"/>
        <v>52.354838709677416</v>
      </c>
      <c r="Q3612" t="str">
        <f t="shared" si="342"/>
        <v>theater</v>
      </c>
      <c r="R3612" t="str">
        <f t="shared" si="343"/>
        <v>plays</v>
      </c>
      <c r="T3612" s="11">
        <f t="shared" si="338"/>
        <v>42233.432129629626</v>
      </c>
      <c r="U3612" s="11">
        <f t="shared" si="339"/>
        <v>42203.432129629626</v>
      </c>
    </row>
    <row r="3613" spans="1:21" ht="5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0"/>
        <v>1.36</v>
      </c>
      <c r="P3613" s="7">
        <f t="shared" si="341"/>
        <v>66.666666666666671</v>
      </c>
      <c r="Q3613" t="str">
        <f t="shared" si="342"/>
        <v>theater</v>
      </c>
      <c r="R3613" t="str">
        <f t="shared" si="343"/>
        <v>plays</v>
      </c>
      <c r="T3613" s="11">
        <f t="shared" si="338"/>
        <v>42102.370381944449</v>
      </c>
      <c r="U3613" s="11">
        <f t="shared" si="339"/>
        <v>42072.370381944449</v>
      </c>
    </row>
    <row r="3614" spans="1:21" ht="3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0"/>
        <v>1.444</v>
      </c>
      <c r="P3614" s="7">
        <f t="shared" si="341"/>
        <v>126.66666666666667</v>
      </c>
      <c r="Q3614" t="str">
        <f t="shared" si="342"/>
        <v>theater</v>
      </c>
      <c r="R3614" t="str">
        <f t="shared" si="343"/>
        <v>plays</v>
      </c>
      <c r="T3614" s="11">
        <f t="shared" si="338"/>
        <v>41799.726979166669</v>
      </c>
      <c r="U3614" s="11">
        <f t="shared" si="339"/>
        <v>41789.726979166669</v>
      </c>
    </row>
    <row r="3615" spans="1:21" ht="3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0"/>
        <v>1</v>
      </c>
      <c r="P3615" s="7">
        <f t="shared" si="341"/>
        <v>62.5</v>
      </c>
      <c r="Q3615" t="str">
        <f t="shared" si="342"/>
        <v>theater</v>
      </c>
      <c r="R3615" t="str">
        <f t="shared" si="343"/>
        <v>plays</v>
      </c>
      <c r="T3615" s="11">
        <f t="shared" si="338"/>
        <v>41818.58997685185</v>
      </c>
      <c r="U3615" s="11">
        <f t="shared" si="339"/>
        <v>41788.58997685185</v>
      </c>
    </row>
    <row r="3616" spans="1:21" ht="3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0"/>
        <v>1.008</v>
      </c>
      <c r="P3616" s="7">
        <f t="shared" si="341"/>
        <v>35.492957746478872</v>
      </c>
      <c r="Q3616" t="str">
        <f t="shared" si="342"/>
        <v>theater</v>
      </c>
      <c r="R3616" t="str">
        <f t="shared" si="343"/>
        <v>plays</v>
      </c>
      <c r="T3616" s="11">
        <f t="shared" si="338"/>
        <v>42174.041851851856</v>
      </c>
      <c r="U3616" s="11">
        <f t="shared" si="339"/>
        <v>42144.041851851856</v>
      </c>
    </row>
    <row r="3617" spans="1:21" ht="5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0"/>
        <v>1.0680000000000001</v>
      </c>
      <c r="P3617" s="7">
        <f t="shared" si="341"/>
        <v>37.083333333333336</v>
      </c>
      <c r="Q3617" t="str">
        <f t="shared" si="342"/>
        <v>theater</v>
      </c>
      <c r="R3617" t="str">
        <f t="shared" si="343"/>
        <v>plays</v>
      </c>
      <c r="T3617" s="11">
        <f t="shared" si="338"/>
        <v>42348.593703703707</v>
      </c>
      <c r="U3617" s="11">
        <f t="shared" si="339"/>
        <v>42318.593703703707</v>
      </c>
    </row>
    <row r="3618" spans="1:21" ht="5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0"/>
        <v>1.248</v>
      </c>
      <c r="P3618" s="7">
        <f t="shared" si="341"/>
        <v>69.333333333333329</v>
      </c>
      <c r="Q3618" t="str">
        <f t="shared" si="342"/>
        <v>theater</v>
      </c>
      <c r="R3618" t="str">
        <f t="shared" si="343"/>
        <v>plays</v>
      </c>
      <c r="T3618" s="11">
        <f t="shared" si="338"/>
        <v>42082.908148148148</v>
      </c>
      <c r="U3618" s="11">
        <f t="shared" si="339"/>
        <v>42052.949814814812</v>
      </c>
    </row>
    <row r="3619" spans="1:21" ht="5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0"/>
        <v>1.1891891891891893</v>
      </c>
      <c r="P3619" s="7">
        <f t="shared" si="341"/>
        <v>17.254901960784313</v>
      </c>
      <c r="Q3619" t="str">
        <f t="shared" si="342"/>
        <v>theater</v>
      </c>
      <c r="R3619" t="str">
        <f t="shared" si="343"/>
        <v>plays</v>
      </c>
      <c r="T3619" s="11">
        <f t="shared" si="338"/>
        <v>42794</v>
      </c>
      <c r="U3619" s="11">
        <f t="shared" si="339"/>
        <v>42779.610289351855</v>
      </c>
    </row>
    <row r="3620" spans="1:21" ht="5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0"/>
        <v>1.01</v>
      </c>
      <c r="P3620" s="7">
        <f t="shared" si="341"/>
        <v>36.071428571428569</v>
      </c>
      <c r="Q3620" t="str">
        <f t="shared" si="342"/>
        <v>theater</v>
      </c>
      <c r="R3620" t="str">
        <f t="shared" si="343"/>
        <v>plays</v>
      </c>
      <c r="T3620" s="11">
        <f t="shared" si="338"/>
        <v>42158.627893518518</v>
      </c>
      <c r="U3620" s="11">
        <f t="shared" si="339"/>
        <v>42128.627893518518</v>
      </c>
    </row>
    <row r="3621" spans="1:21" ht="5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0"/>
        <v>1.1299999999999999</v>
      </c>
      <c r="P3621" s="7">
        <f t="shared" si="341"/>
        <v>66.470588235294116</v>
      </c>
      <c r="Q3621" t="str">
        <f t="shared" si="342"/>
        <v>theater</v>
      </c>
      <c r="R3621" t="str">
        <f t="shared" si="343"/>
        <v>plays</v>
      </c>
      <c r="T3621" s="11">
        <f t="shared" si="338"/>
        <v>42693.916666666672</v>
      </c>
      <c r="U3621" s="11">
        <f t="shared" si="339"/>
        <v>42661.132245370376</v>
      </c>
    </row>
    <row r="3622" spans="1:21" ht="5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0"/>
        <v>1.0519047619047619</v>
      </c>
      <c r="P3622" s="7">
        <f t="shared" si="341"/>
        <v>56.065989847715734</v>
      </c>
      <c r="Q3622" t="str">
        <f t="shared" si="342"/>
        <v>theater</v>
      </c>
      <c r="R3622" t="str">
        <f t="shared" si="343"/>
        <v>plays</v>
      </c>
      <c r="T3622" s="11">
        <f t="shared" si="338"/>
        <v>42068.166666666672</v>
      </c>
      <c r="U3622" s="11">
        <f t="shared" si="339"/>
        <v>42037.938206018516</v>
      </c>
    </row>
    <row r="3623" spans="1:21" ht="5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0"/>
        <v>1.0973333333333333</v>
      </c>
      <c r="P3623" s="7">
        <f t="shared" si="341"/>
        <v>47.028571428571432</v>
      </c>
      <c r="Q3623" t="str">
        <f t="shared" si="342"/>
        <v>theater</v>
      </c>
      <c r="R3623" t="str">
        <f t="shared" si="343"/>
        <v>plays</v>
      </c>
      <c r="T3623" s="11">
        <f t="shared" si="338"/>
        <v>42643.875</v>
      </c>
      <c r="U3623" s="11">
        <f t="shared" si="339"/>
        <v>42619.935694444444</v>
      </c>
    </row>
    <row r="3624" spans="1:21" ht="3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0"/>
        <v>1.00099</v>
      </c>
      <c r="P3624" s="7">
        <f t="shared" si="341"/>
        <v>47.666190476190479</v>
      </c>
      <c r="Q3624" t="str">
        <f t="shared" si="342"/>
        <v>theater</v>
      </c>
      <c r="R3624" t="str">
        <f t="shared" si="343"/>
        <v>plays</v>
      </c>
      <c r="T3624" s="11">
        <f t="shared" si="338"/>
        <v>41910.140972222223</v>
      </c>
      <c r="U3624" s="11">
        <f t="shared" si="339"/>
        <v>41877.221886574072</v>
      </c>
    </row>
    <row r="3625" spans="1:21" ht="3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0"/>
        <v>1.2</v>
      </c>
      <c r="P3625" s="7">
        <f t="shared" si="341"/>
        <v>88.235294117647058</v>
      </c>
      <c r="Q3625" t="str">
        <f t="shared" si="342"/>
        <v>theater</v>
      </c>
      <c r="R3625" t="str">
        <f t="shared" si="343"/>
        <v>plays</v>
      </c>
      <c r="T3625" s="11">
        <f t="shared" si="338"/>
        <v>41846.291666666664</v>
      </c>
      <c r="U3625" s="11">
        <f t="shared" si="339"/>
        <v>41828.736921296295</v>
      </c>
    </row>
    <row r="3626" spans="1:21" ht="68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0"/>
        <v>1.0493333333333332</v>
      </c>
      <c r="P3626" s="7">
        <f t="shared" si="341"/>
        <v>80.717948717948715</v>
      </c>
      <c r="Q3626" t="str">
        <f t="shared" si="342"/>
        <v>theater</v>
      </c>
      <c r="R3626" t="str">
        <f t="shared" si="343"/>
        <v>plays</v>
      </c>
      <c r="T3626" s="11">
        <f t="shared" ref="T3626:T3689" si="344">(((I3626/60)/60)/24)+DATE(1970,1,1)</f>
        <v>42605.774189814809</v>
      </c>
      <c r="U3626" s="11">
        <f t="shared" ref="U3626:U3689" si="345">(((J3626/60)/60)/24)+DATE(1970,1,1)</f>
        <v>42545.774189814809</v>
      </c>
    </row>
    <row r="3627" spans="1:21" ht="5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0"/>
        <v>1.0266666666666666</v>
      </c>
      <c r="P3627" s="7">
        <f t="shared" si="341"/>
        <v>39.487179487179489</v>
      </c>
      <c r="Q3627" t="str">
        <f t="shared" si="342"/>
        <v>theater</v>
      </c>
      <c r="R3627" t="str">
        <f t="shared" si="343"/>
        <v>plays</v>
      </c>
      <c r="T3627" s="11">
        <f t="shared" si="344"/>
        <v>42187.652511574073</v>
      </c>
      <c r="U3627" s="11">
        <f t="shared" si="345"/>
        <v>42157.652511574073</v>
      </c>
    </row>
    <row r="3628" spans="1:21" ht="5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0"/>
        <v>1.0182500000000001</v>
      </c>
      <c r="P3628" s="7">
        <f t="shared" si="341"/>
        <v>84.854166666666671</v>
      </c>
      <c r="Q3628" t="str">
        <f t="shared" si="342"/>
        <v>theater</v>
      </c>
      <c r="R3628" t="str">
        <f t="shared" si="343"/>
        <v>plays</v>
      </c>
      <c r="T3628" s="11">
        <f t="shared" si="344"/>
        <v>41867.667326388888</v>
      </c>
      <c r="U3628" s="11">
        <f t="shared" si="345"/>
        <v>41846.667326388888</v>
      </c>
    </row>
    <row r="3629" spans="1:21" ht="5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0"/>
        <v>1</v>
      </c>
      <c r="P3629" s="7">
        <f t="shared" si="341"/>
        <v>68.965517241379317</v>
      </c>
      <c r="Q3629" t="str">
        <f t="shared" si="342"/>
        <v>theater</v>
      </c>
      <c r="R3629" t="str">
        <f t="shared" si="343"/>
        <v>plays</v>
      </c>
      <c r="T3629" s="11">
        <f t="shared" si="344"/>
        <v>42511.165972222225</v>
      </c>
      <c r="U3629" s="11">
        <f t="shared" si="345"/>
        <v>42460.741747685184</v>
      </c>
    </row>
    <row r="3630" spans="1:21" ht="5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0"/>
        <v>0</v>
      </c>
      <c r="P3630" s="7">
        <f t="shared" si="341"/>
        <v>0</v>
      </c>
      <c r="Q3630" t="str">
        <f t="shared" si="342"/>
        <v>theater</v>
      </c>
      <c r="R3630" t="str">
        <f t="shared" si="343"/>
        <v>musical</v>
      </c>
      <c r="T3630" s="11">
        <f t="shared" si="344"/>
        <v>42351.874953703707</v>
      </c>
      <c r="U3630" s="11">
        <f t="shared" si="345"/>
        <v>42291.833287037036</v>
      </c>
    </row>
    <row r="3631" spans="1:21" ht="5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0"/>
        <v>1.9999999999999999E-6</v>
      </c>
      <c r="P3631" s="7">
        <f t="shared" si="341"/>
        <v>1</v>
      </c>
      <c r="Q3631" t="str">
        <f t="shared" si="342"/>
        <v>theater</v>
      </c>
      <c r="R3631" t="str">
        <f t="shared" si="343"/>
        <v>musical</v>
      </c>
      <c r="T3631" s="11">
        <f t="shared" si="344"/>
        <v>42495.708333333328</v>
      </c>
      <c r="U3631" s="11">
        <f t="shared" si="345"/>
        <v>42437.094490740739</v>
      </c>
    </row>
    <row r="3632" spans="1:21" ht="5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0"/>
        <v>3.3333333333333332E-4</v>
      </c>
      <c r="P3632" s="7">
        <f t="shared" si="341"/>
        <v>1</v>
      </c>
      <c r="Q3632" t="str">
        <f t="shared" si="342"/>
        <v>theater</v>
      </c>
      <c r="R3632" t="str">
        <f t="shared" si="343"/>
        <v>musical</v>
      </c>
      <c r="T3632" s="11">
        <f t="shared" si="344"/>
        <v>41972.888773148152</v>
      </c>
      <c r="U3632" s="11">
        <f t="shared" si="345"/>
        <v>41942.84710648148</v>
      </c>
    </row>
    <row r="3633" spans="1:21" ht="5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0"/>
        <v>0.51023391812865493</v>
      </c>
      <c r="P3633" s="7">
        <f t="shared" si="341"/>
        <v>147.88135593220338</v>
      </c>
      <c r="Q3633" t="str">
        <f t="shared" si="342"/>
        <v>theater</v>
      </c>
      <c r="R3633" t="str">
        <f t="shared" si="343"/>
        <v>musical</v>
      </c>
      <c r="T3633" s="11">
        <f t="shared" si="344"/>
        <v>41905.165972222225</v>
      </c>
      <c r="U3633" s="11">
        <f t="shared" si="345"/>
        <v>41880.753437499996</v>
      </c>
    </row>
    <row r="3634" spans="1:21" ht="5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0"/>
        <v>0.2</v>
      </c>
      <c r="P3634" s="7">
        <f t="shared" si="341"/>
        <v>100</v>
      </c>
      <c r="Q3634" t="str">
        <f t="shared" si="342"/>
        <v>theater</v>
      </c>
      <c r="R3634" t="str">
        <f t="shared" si="343"/>
        <v>musical</v>
      </c>
      <c r="T3634" s="11">
        <f t="shared" si="344"/>
        <v>41966.936909722222</v>
      </c>
      <c r="U3634" s="11">
        <f t="shared" si="345"/>
        <v>41946.936909722222</v>
      </c>
    </row>
    <row r="3635" spans="1:21" ht="5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0"/>
        <v>0.35239999999999999</v>
      </c>
      <c r="P3635" s="7">
        <f t="shared" si="341"/>
        <v>56.838709677419352</v>
      </c>
      <c r="Q3635" t="str">
        <f t="shared" si="342"/>
        <v>theater</v>
      </c>
      <c r="R3635" t="str">
        <f t="shared" si="343"/>
        <v>musical</v>
      </c>
      <c r="T3635" s="11">
        <f t="shared" si="344"/>
        <v>42693.041666666672</v>
      </c>
      <c r="U3635" s="11">
        <f t="shared" si="345"/>
        <v>42649.623460648145</v>
      </c>
    </row>
    <row r="3636" spans="1:21" ht="5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0"/>
        <v>4.2466666666666666E-2</v>
      </c>
      <c r="P3636" s="7">
        <f t="shared" si="341"/>
        <v>176.94444444444446</v>
      </c>
      <c r="Q3636" t="str">
        <f t="shared" si="342"/>
        <v>theater</v>
      </c>
      <c r="R3636" t="str">
        <f t="shared" si="343"/>
        <v>musical</v>
      </c>
      <c r="T3636" s="11">
        <f t="shared" si="344"/>
        <v>42749.165972222225</v>
      </c>
      <c r="U3636" s="11">
        <f t="shared" si="345"/>
        <v>42701.166365740741</v>
      </c>
    </row>
    <row r="3637" spans="1:21" ht="3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0"/>
        <v>0.36457142857142855</v>
      </c>
      <c r="P3637" s="7">
        <f t="shared" si="341"/>
        <v>127.6</v>
      </c>
      <c r="Q3637" t="str">
        <f t="shared" si="342"/>
        <v>theater</v>
      </c>
      <c r="R3637" t="str">
        <f t="shared" si="343"/>
        <v>musical</v>
      </c>
      <c r="T3637" s="11">
        <f t="shared" si="344"/>
        <v>42480.88282407407</v>
      </c>
      <c r="U3637" s="11">
        <f t="shared" si="345"/>
        <v>42450.88282407407</v>
      </c>
    </row>
    <row r="3638" spans="1:21" ht="5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0"/>
        <v>0</v>
      </c>
      <c r="P3638" s="7">
        <f t="shared" si="341"/>
        <v>0</v>
      </c>
      <c r="Q3638" t="str">
        <f t="shared" si="342"/>
        <v>theater</v>
      </c>
      <c r="R3638" t="str">
        <f t="shared" si="343"/>
        <v>musical</v>
      </c>
      <c r="T3638" s="11">
        <f t="shared" si="344"/>
        <v>42261.694780092599</v>
      </c>
      <c r="U3638" s="11">
        <f t="shared" si="345"/>
        <v>42226.694780092599</v>
      </c>
    </row>
    <row r="3639" spans="1:21" ht="5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0"/>
        <v>0.30866666666666664</v>
      </c>
      <c r="P3639" s="7">
        <f t="shared" si="341"/>
        <v>66.142857142857139</v>
      </c>
      <c r="Q3639" t="str">
        <f t="shared" si="342"/>
        <v>theater</v>
      </c>
      <c r="R3639" t="str">
        <f t="shared" si="343"/>
        <v>musical</v>
      </c>
      <c r="T3639" s="11">
        <f t="shared" si="344"/>
        <v>42005.700636574074</v>
      </c>
      <c r="U3639" s="11">
        <f t="shared" si="345"/>
        <v>41975.700636574074</v>
      </c>
    </row>
    <row r="3640" spans="1:21" ht="3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0"/>
        <v>6.545454545454546E-2</v>
      </c>
      <c r="P3640" s="7">
        <f t="shared" si="341"/>
        <v>108</v>
      </c>
      <c r="Q3640" t="str">
        <f t="shared" si="342"/>
        <v>theater</v>
      </c>
      <c r="R3640" t="str">
        <f t="shared" si="343"/>
        <v>musical</v>
      </c>
      <c r="T3640" s="11">
        <f t="shared" si="344"/>
        <v>42113.631157407406</v>
      </c>
      <c r="U3640" s="11">
        <f t="shared" si="345"/>
        <v>42053.672824074078</v>
      </c>
    </row>
    <row r="3641" spans="1:21" ht="5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0"/>
        <v>4.0000000000000003E-5</v>
      </c>
      <c r="P3641" s="7">
        <f t="shared" si="341"/>
        <v>1</v>
      </c>
      <c r="Q3641" t="str">
        <f t="shared" si="342"/>
        <v>theater</v>
      </c>
      <c r="R3641" t="str">
        <f t="shared" si="343"/>
        <v>musical</v>
      </c>
      <c r="T3641" s="11">
        <f t="shared" si="344"/>
        <v>42650.632638888885</v>
      </c>
      <c r="U3641" s="11">
        <f t="shared" si="345"/>
        <v>42590.677152777775</v>
      </c>
    </row>
    <row r="3642" spans="1:21" ht="68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0"/>
        <v>5.5E-2</v>
      </c>
      <c r="P3642" s="7">
        <f t="shared" si="341"/>
        <v>18.333333333333332</v>
      </c>
      <c r="Q3642" t="str">
        <f t="shared" si="342"/>
        <v>theater</v>
      </c>
      <c r="R3642" t="str">
        <f t="shared" si="343"/>
        <v>musical</v>
      </c>
      <c r="T3642" s="11">
        <f t="shared" si="344"/>
        <v>42134.781597222223</v>
      </c>
      <c r="U3642" s="11">
        <f t="shared" si="345"/>
        <v>42104.781597222223</v>
      </c>
    </row>
    <row r="3643" spans="1:21" ht="5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0"/>
        <v>0</v>
      </c>
      <c r="P3643" s="7">
        <f t="shared" si="341"/>
        <v>0</v>
      </c>
      <c r="Q3643" t="str">
        <f t="shared" si="342"/>
        <v>theater</v>
      </c>
      <c r="R3643" t="str">
        <f t="shared" si="343"/>
        <v>musical</v>
      </c>
      <c r="T3643" s="11">
        <f t="shared" si="344"/>
        <v>41917.208333333336</v>
      </c>
      <c r="U3643" s="11">
        <f t="shared" si="345"/>
        <v>41899.627071759263</v>
      </c>
    </row>
    <row r="3644" spans="1:21" ht="5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0"/>
        <v>2.1428571428571429E-2</v>
      </c>
      <c r="P3644" s="7">
        <f t="shared" si="341"/>
        <v>7.5</v>
      </c>
      <c r="Q3644" t="str">
        <f t="shared" si="342"/>
        <v>theater</v>
      </c>
      <c r="R3644" t="str">
        <f t="shared" si="343"/>
        <v>musical</v>
      </c>
      <c r="T3644" s="11">
        <f t="shared" si="344"/>
        <v>42338.708333333328</v>
      </c>
      <c r="U3644" s="11">
        <f t="shared" si="345"/>
        <v>42297.816284722227</v>
      </c>
    </row>
    <row r="3645" spans="1:21" ht="5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0"/>
        <v>0</v>
      </c>
      <c r="P3645" s="7">
        <f t="shared" si="341"/>
        <v>0</v>
      </c>
      <c r="Q3645" t="str">
        <f t="shared" si="342"/>
        <v>theater</v>
      </c>
      <c r="R3645" t="str">
        <f t="shared" si="343"/>
        <v>musical</v>
      </c>
      <c r="T3645" s="11">
        <f t="shared" si="344"/>
        <v>42325.185636574075</v>
      </c>
      <c r="U3645" s="11">
        <f t="shared" si="345"/>
        <v>42285.143969907411</v>
      </c>
    </row>
    <row r="3646" spans="1:21" ht="3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0"/>
        <v>0.16420000000000001</v>
      </c>
      <c r="P3646" s="7">
        <f t="shared" si="341"/>
        <v>68.416666666666671</v>
      </c>
      <c r="Q3646" t="str">
        <f t="shared" si="342"/>
        <v>theater</v>
      </c>
      <c r="R3646" t="str">
        <f t="shared" si="343"/>
        <v>musical</v>
      </c>
      <c r="T3646" s="11">
        <f t="shared" si="344"/>
        <v>42437.207638888889</v>
      </c>
      <c r="U3646" s="11">
        <f t="shared" si="345"/>
        <v>42409.241747685184</v>
      </c>
    </row>
    <row r="3647" spans="1:21" ht="5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0"/>
        <v>1E-3</v>
      </c>
      <c r="P3647" s="7">
        <f t="shared" si="341"/>
        <v>1</v>
      </c>
      <c r="Q3647" t="str">
        <f t="shared" si="342"/>
        <v>theater</v>
      </c>
      <c r="R3647" t="str">
        <f t="shared" si="343"/>
        <v>musical</v>
      </c>
      <c r="T3647" s="11">
        <f t="shared" si="344"/>
        <v>42696.012013888889</v>
      </c>
      <c r="U3647" s="11">
        <f t="shared" si="345"/>
        <v>42665.970347222217</v>
      </c>
    </row>
    <row r="3648" spans="1:21" ht="3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0"/>
        <v>4.8099999999999997E-2</v>
      </c>
      <c r="P3648" s="7">
        <f t="shared" si="341"/>
        <v>60.125</v>
      </c>
      <c r="Q3648" t="str">
        <f t="shared" si="342"/>
        <v>theater</v>
      </c>
      <c r="R3648" t="str">
        <f t="shared" si="343"/>
        <v>musical</v>
      </c>
      <c r="T3648" s="11">
        <f t="shared" si="344"/>
        <v>42171.979166666672</v>
      </c>
      <c r="U3648" s="11">
        <f t="shared" si="345"/>
        <v>42140.421319444446</v>
      </c>
    </row>
    <row r="3649" spans="1:21" ht="5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0"/>
        <v>0.06</v>
      </c>
      <c r="P3649" s="7">
        <f t="shared" si="341"/>
        <v>15</v>
      </c>
      <c r="Q3649" t="str">
        <f t="shared" si="342"/>
        <v>theater</v>
      </c>
      <c r="R3649" t="str">
        <f t="shared" si="343"/>
        <v>musical</v>
      </c>
      <c r="T3649" s="11">
        <f t="shared" si="344"/>
        <v>42643.749155092592</v>
      </c>
      <c r="U3649" s="11">
        <f t="shared" si="345"/>
        <v>42598.749155092592</v>
      </c>
    </row>
    <row r="3650" spans="1:21" ht="3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0"/>
        <v>1.003825</v>
      </c>
      <c r="P3650" s="7">
        <f t="shared" si="341"/>
        <v>550.04109589041093</v>
      </c>
      <c r="Q3650" t="str">
        <f t="shared" si="342"/>
        <v>theater</v>
      </c>
      <c r="R3650" t="str">
        <f t="shared" si="343"/>
        <v>plays</v>
      </c>
      <c r="T3650" s="11">
        <f t="shared" si="344"/>
        <v>41917.292187500003</v>
      </c>
      <c r="U3650" s="11">
        <f t="shared" si="345"/>
        <v>41887.292187500003</v>
      </c>
    </row>
    <row r="3651" spans="1:21" ht="5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6">IF(L3651=0,0,E3651/D3651)</f>
        <v>1.04</v>
      </c>
      <c r="P3651" s="7">
        <f t="shared" ref="P3651:P3714" si="347">IF(L3651=0, 0,E3651/L3651)</f>
        <v>97.5</v>
      </c>
      <c r="Q3651" t="str">
        <f t="shared" ref="Q3651:Q3714" si="348">LEFT(N3651, SEARCH("/",N3651,1)-1)</f>
        <v>theater</v>
      </c>
      <c r="R3651" t="str">
        <f t="shared" ref="R3651:R3714" si="349">RIGHT(N3651,LEN(N3651)-SEARCH("/",N3651,1))</f>
        <v>plays</v>
      </c>
      <c r="T3651" s="11">
        <f t="shared" si="344"/>
        <v>41806.712893518517</v>
      </c>
      <c r="U3651" s="11">
        <f t="shared" si="345"/>
        <v>41780.712893518517</v>
      </c>
    </row>
    <row r="3652" spans="1:21" ht="5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6"/>
        <v>1</v>
      </c>
      <c r="P3652" s="7">
        <f t="shared" si="347"/>
        <v>29.411764705882351</v>
      </c>
      <c r="Q3652" t="str">
        <f t="shared" si="348"/>
        <v>theater</v>
      </c>
      <c r="R3652" t="str">
        <f t="shared" si="349"/>
        <v>plays</v>
      </c>
      <c r="T3652" s="11">
        <f t="shared" si="344"/>
        <v>42402.478981481487</v>
      </c>
      <c r="U3652" s="11">
        <f t="shared" si="345"/>
        <v>42381.478981481487</v>
      </c>
    </row>
    <row r="3653" spans="1:21" ht="3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6"/>
        <v>1.04</v>
      </c>
      <c r="P3653" s="7">
        <f t="shared" si="347"/>
        <v>57.777777777777779</v>
      </c>
      <c r="Q3653" t="str">
        <f t="shared" si="348"/>
        <v>theater</v>
      </c>
      <c r="R3653" t="str">
        <f t="shared" si="349"/>
        <v>plays</v>
      </c>
      <c r="T3653" s="11">
        <f t="shared" si="344"/>
        <v>41861.665972222225</v>
      </c>
      <c r="U3653" s="11">
        <f t="shared" si="345"/>
        <v>41828.646319444444</v>
      </c>
    </row>
    <row r="3654" spans="1:21" ht="5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6"/>
        <v>2.5066666666666668</v>
      </c>
      <c r="P3654" s="7">
        <f t="shared" si="347"/>
        <v>44.235294117647058</v>
      </c>
      <c r="Q3654" t="str">
        <f t="shared" si="348"/>
        <v>theater</v>
      </c>
      <c r="R3654" t="str">
        <f t="shared" si="349"/>
        <v>plays</v>
      </c>
      <c r="T3654" s="11">
        <f t="shared" si="344"/>
        <v>42607.165972222225</v>
      </c>
      <c r="U3654" s="11">
        <f t="shared" si="345"/>
        <v>42596.644699074073</v>
      </c>
    </row>
    <row r="3655" spans="1:21" ht="5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6"/>
        <v>1.0049999999999999</v>
      </c>
      <c r="P3655" s="7">
        <f t="shared" si="347"/>
        <v>60.909090909090907</v>
      </c>
      <c r="Q3655" t="str">
        <f t="shared" si="348"/>
        <v>theater</v>
      </c>
      <c r="R3655" t="str">
        <f t="shared" si="349"/>
        <v>plays</v>
      </c>
      <c r="T3655" s="11">
        <f t="shared" si="344"/>
        <v>42221.363506944443</v>
      </c>
      <c r="U3655" s="11">
        <f t="shared" si="345"/>
        <v>42191.363506944443</v>
      </c>
    </row>
    <row r="3656" spans="1:21" ht="5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6"/>
        <v>1.744</v>
      </c>
      <c r="P3656" s="7">
        <f t="shared" si="347"/>
        <v>68.84210526315789</v>
      </c>
      <c r="Q3656" t="str">
        <f t="shared" si="348"/>
        <v>theater</v>
      </c>
      <c r="R3656" t="str">
        <f t="shared" si="349"/>
        <v>plays</v>
      </c>
      <c r="T3656" s="11">
        <f t="shared" si="344"/>
        <v>42463.708333333328</v>
      </c>
      <c r="U3656" s="11">
        <f t="shared" si="345"/>
        <v>42440.416504629626</v>
      </c>
    </row>
    <row r="3657" spans="1:21" ht="5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6"/>
        <v>1.1626000000000001</v>
      </c>
      <c r="P3657" s="7">
        <f t="shared" si="347"/>
        <v>73.582278481012665</v>
      </c>
      <c r="Q3657" t="str">
        <f t="shared" si="348"/>
        <v>theater</v>
      </c>
      <c r="R3657" t="str">
        <f t="shared" si="349"/>
        <v>plays</v>
      </c>
      <c r="T3657" s="11">
        <f t="shared" si="344"/>
        <v>42203.290972222225</v>
      </c>
      <c r="U3657" s="11">
        <f t="shared" si="345"/>
        <v>42173.803217592591</v>
      </c>
    </row>
    <row r="3658" spans="1:21" ht="5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6"/>
        <v>1.0582</v>
      </c>
      <c r="P3658" s="7">
        <f t="shared" si="347"/>
        <v>115.02173913043478</v>
      </c>
      <c r="Q3658" t="str">
        <f t="shared" si="348"/>
        <v>theater</v>
      </c>
      <c r="R3658" t="str">
        <f t="shared" si="349"/>
        <v>plays</v>
      </c>
      <c r="T3658" s="11">
        <f t="shared" si="344"/>
        <v>42767.957638888889</v>
      </c>
      <c r="U3658" s="11">
        <f t="shared" si="345"/>
        <v>42737.910138888896</v>
      </c>
    </row>
    <row r="3659" spans="1:21" ht="5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6"/>
        <v>1.1074999999999999</v>
      </c>
      <c r="P3659" s="7">
        <f t="shared" si="347"/>
        <v>110.75</v>
      </c>
      <c r="Q3659" t="str">
        <f t="shared" si="348"/>
        <v>theater</v>
      </c>
      <c r="R3659" t="str">
        <f t="shared" si="349"/>
        <v>plays</v>
      </c>
      <c r="T3659" s="11">
        <f t="shared" si="344"/>
        <v>42522.904166666667</v>
      </c>
      <c r="U3659" s="11">
        <f t="shared" si="345"/>
        <v>42499.629849537043</v>
      </c>
    </row>
    <row r="3660" spans="1:21" ht="3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6"/>
        <v>1.0066666666666666</v>
      </c>
      <c r="P3660" s="7">
        <f t="shared" si="347"/>
        <v>75.5</v>
      </c>
      <c r="Q3660" t="str">
        <f t="shared" si="348"/>
        <v>theater</v>
      </c>
      <c r="R3660" t="str">
        <f t="shared" si="349"/>
        <v>plays</v>
      </c>
      <c r="T3660" s="11">
        <f t="shared" si="344"/>
        <v>41822.165972222225</v>
      </c>
      <c r="U3660" s="11">
        <f t="shared" si="345"/>
        <v>41775.858564814815</v>
      </c>
    </row>
    <row r="3661" spans="1:21" ht="3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6"/>
        <v>1.0203333333333333</v>
      </c>
      <c r="P3661" s="7">
        <f t="shared" si="347"/>
        <v>235.46153846153845</v>
      </c>
      <c r="Q3661" t="str">
        <f t="shared" si="348"/>
        <v>theater</v>
      </c>
      <c r="R3661" t="str">
        <f t="shared" si="349"/>
        <v>plays</v>
      </c>
      <c r="T3661" s="11">
        <f t="shared" si="344"/>
        <v>42082.610416666663</v>
      </c>
      <c r="U3661" s="11">
        <f t="shared" si="345"/>
        <v>42055.277199074073</v>
      </c>
    </row>
    <row r="3662" spans="1:21" ht="5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6"/>
        <v>1</v>
      </c>
      <c r="P3662" s="7">
        <f t="shared" si="347"/>
        <v>11.363636363636363</v>
      </c>
      <c r="Q3662" t="str">
        <f t="shared" si="348"/>
        <v>theater</v>
      </c>
      <c r="R3662" t="str">
        <f t="shared" si="349"/>
        <v>plays</v>
      </c>
      <c r="T3662" s="11">
        <f t="shared" si="344"/>
        <v>41996.881076388891</v>
      </c>
      <c r="U3662" s="11">
        <f t="shared" si="345"/>
        <v>41971.881076388891</v>
      </c>
    </row>
    <row r="3663" spans="1:21" ht="5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6"/>
        <v>1.1100000000000001</v>
      </c>
      <c r="P3663" s="7">
        <f t="shared" si="347"/>
        <v>92.5</v>
      </c>
      <c r="Q3663" t="str">
        <f t="shared" si="348"/>
        <v>theater</v>
      </c>
      <c r="R3663" t="str">
        <f t="shared" si="349"/>
        <v>plays</v>
      </c>
      <c r="T3663" s="11">
        <f t="shared" si="344"/>
        <v>42470.166666666672</v>
      </c>
      <c r="U3663" s="11">
        <f t="shared" si="345"/>
        <v>42447.896666666667</v>
      </c>
    </row>
    <row r="3664" spans="1:21" ht="5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6"/>
        <v>1.0142500000000001</v>
      </c>
      <c r="P3664" s="7">
        <f t="shared" si="347"/>
        <v>202.85</v>
      </c>
      <c r="Q3664" t="str">
        <f t="shared" si="348"/>
        <v>theater</v>
      </c>
      <c r="R3664" t="str">
        <f t="shared" si="349"/>
        <v>plays</v>
      </c>
      <c r="T3664" s="11">
        <f t="shared" si="344"/>
        <v>42094.178402777776</v>
      </c>
      <c r="U3664" s="11">
        <f t="shared" si="345"/>
        <v>42064.220069444447</v>
      </c>
    </row>
    <row r="3665" spans="1:21" ht="5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6"/>
        <v>1.04</v>
      </c>
      <c r="P3665" s="7">
        <f t="shared" si="347"/>
        <v>26</v>
      </c>
      <c r="Q3665" t="str">
        <f t="shared" si="348"/>
        <v>theater</v>
      </c>
      <c r="R3665" t="str">
        <f t="shared" si="349"/>
        <v>plays</v>
      </c>
      <c r="T3665" s="11">
        <f t="shared" si="344"/>
        <v>42725.493402777778</v>
      </c>
      <c r="U3665" s="11">
        <f t="shared" si="345"/>
        <v>42665.451736111107</v>
      </c>
    </row>
    <row r="3666" spans="1:21" ht="5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6"/>
        <v>1.09375</v>
      </c>
      <c r="P3666" s="7">
        <f t="shared" si="347"/>
        <v>46.05263157894737</v>
      </c>
      <c r="Q3666" t="str">
        <f t="shared" si="348"/>
        <v>theater</v>
      </c>
      <c r="R3666" t="str">
        <f t="shared" si="349"/>
        <v>plays</v>
      </c>
      <c r="T3666" s="11">
        <f t="shared" si="344"/>
        <v>42537.248715277776</v>
      </c>
      <c r="U3666" s="11">
        <f t="shared" si="345"/>
        <v>42523.248715277776</v>
      </c>
    </row>
    <row r="3667" spans="1:21" ht="5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6"/>
        <v>1.1516129032258065</v>
      </c>
      <c r="P3667" s="7">
        <f t="shared" si="347"/>
        <v>51</v>
      </c>
      <c r="Q3667" t="str">
        <f t="shared" si="348"/>
        <v>theater</v>
      </c>
      <c r="R3667" t="str">
        <f t="shared" si="349"/>
        <v>plays</v>
      </c>
      <c r="T3667" s="11">
        <f t="shared" si="344"/>
        <v>42305.829166666663</v>
      </c>
      <c r="U3667" s="11">
        <f t="shared" si="345"/>
        <v>42294.808124999996</v>
      </c>
    </row>
    <row r="3668" spans="1:21" ht="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6"/>
        <v>1</v>
      </c>
      <c r="P3668" s="7">
        <f t="shared" si="347"/>
        <v>31.578947368421051</v>
      </c>
      <c r="Q3668" t="str">
        <f t="shared" si="348"/>
        <v>theater</v>
      </c>
      <c r="R3668" t="str">
        <f t="shared" si="349"/>
        <v>plays</v>
      </c>
      <c r="T3668" s="11">
        <f t="shared" si="344"/>
        <v>41844.291666666664</v>
      </c>
      <c r="U3668" s="11">
        <f t="shared" si="345"/>
        <v>41822.90488425926</v>
      </c>
    </row>
    <row r="3669" spans="1:21" ht="5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6"/>
        <v>1.0317033333333334</v>
      </c>
      <c r="P3669" s="7">
        <f t="shared" si="347"/>
        <v>53.363965517241382</v>
      </c>
      <c r="Q3669" t="str">
        <f t="shared" si="348"/>
        <v>theater</v>
      </c>
      <c r="R3669" t="str">
        <f t="shared" si="349"/>
        <v>plays</v>
      </c>
      <c r="T3669" s="11">
        <f t="shared" si="344"/>
        <v>42203.970127314817</v>
      </c>
      <c r="U3669" s="11">
        <f t="shared" si="345"/>
        <v>42173.970127314817</v>
      </c>
    </row>
    <row r="3670" spans="1:21" ht="5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6"/>
        <v>1.0349999999999999</v>
      </c>
      <c r="P3670" s="7">
        <f t="shared" si="347"/>
        <v>36.964285714285715</v>
      </c>
      <c r="Q3670" t="str">
        <f t="shared" si="348"/>
        <v>theater</v>
      </c>
      <c r="R3670" t="str">
        <f t="shared" si="349"/>
        <v>plays</v>
      </c>
      <c r="T3670" s="11">
        <f t="shared" si="344"/>
        <v>42208.772916666669</v>
      </c>
      <c r="U3670" s="11">
        <f t="shared" si="345"/>
        <v>42185.556157407409</v>
      </c>
    </row>
    <row r="3671" spans="1:21" ht="5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6"/>
        <v>1.3819999999999999</v>
      </c>
      <c r="P3671" s="7">
        <f t="shared" si="347"/>
        <v>81.294117647058826</v>
      </c>
      <c r="Q3671" t="str">
        <f t="shared" si="348"/>
        <v>theater</v>
      </c>
      <c r="R3671" t="str">
        <f t="shared" si="349"/>
        <v>plays</v>
      </c>
      <c r="T3671" s="11">
        <f t="shared" si="344"/>
        <v>42166.675196759257</v>
      </c>
      <c r="U3671" s="11">
        <f t="shared" si="345"/>
        <v>42136.675196759257</v>
      </c>
    </row>
    <row r="3672" spans="1:21" ht="5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6"/>
        <v>1.0954545454545455</v>
      </c>
      <c r="P3672" s="7">
        <f t="shared" si="347"/>
        <v>20.083333333333332</v>
      </c>
      <c r="Q3672" t="str">
        <f t="shared" si="348"/>
        <v>theater</v>
      </c>
      <c r="R3672" t="str">
        <f t="shared" si="349"/>
        <v>plays</v>
      </c>
      <c r="T3672" s="11">
        <f t="shared" si="344"/>
        <v>42155.958333333328</v>
      </c>
      <c r="U3672" s="11">
        <f t="shared" si="345"/>
        <v>42142.514016203699</v>
      </c>
    </row>
    <row r="3673" spans="1:21" ht="5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6"/>
        <v>1.0085714285714287</v>
      </c>
      <c r="P3673" s="7">
        <f t="shared" si="347"/>
        <v>88.25</v>
      </c>
      <c r="Q3673" t="str">
        <f t="shared" si="348"/>
        <v>theater</v>
      </c>
      <c r="R3673" t="str">
        <f t="shared" si="349"/>
        <v>plays</v>
      </c>
      <c r="T3673" s="11">
        <f t="shared" si="344"/>
        <v>41841.165972222225</v>
      </c>
      <c r="U3673" s="11">
        <f t="shared" si="345"/>
        <v>41820.62809027778</v>
      </c>
    </row>
    <row r="3674" spans="1:21" ht="5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6"/>
        <v>1.0153333333333334</v>
      </c>
      <c r="P3674" s="7">
        <f t="shared" si="347"/>
        <v>53.438596491228068</v>
      </c>
      <c r="Q3674" t="str">
        <f t="shared" si="348"/>
        <v>theater</v>
      </c>
      <c r="R3674" t="str">
        <f t="shared" si="349"/>
        <v>plays</v>
      </c>
      <c r="T3674" s="11">
        <f t="shared" si="344"/>
        <v>41908.946574074071</v>
      </c>
      <c r="U3674" s="11">
        <f t="shared" si="345"/>
        <v>41878.946574074071</v>
      </c>
    </row>
    <row r="3675" spans="1:21" ht="5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6"/>
        <v>1.13625</v>
      </c>
      <c r="P3675" s="7">
        <f t="shared" si="347"/>
        <v>39.868421052631582</v>
      </c>
      <c r="Q3675" t="str">
        <f t="shared" si="348"/>
        <v>theater</v>
      </c>
      <c r="R3675" t="str">
        <f t="shared" si="349"/>
        <v>plays</v>
      </c>
      <c r="T3675" s="11">
        <f t="shared" si="344"/>
        <v>41948.536111111112</v>
      </c>
      <c r="U3675" s="11">
        <f t="shared" si="345"/>
        <v>41914.295104166667</v>
      </c>
    </row>
    <row r="3676" spans="1:21" ht="5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6"/>
        <v>1</v>
      </c>
      <c r="P3676" s="7">
        <f t="shared" si="347"/>
        <v>145.16129032258064</v>
      </c>
      <c r="Q3676" t="str">
        <f t="shared" si="348"/>
        <v>theater</v>
      </c>
      <c r="R3676" t="str">
        <f t="shared" si="349"/>
        <v>plays</v>
      </c>
      <c r="T3676" s="11">
        <f t="shared" si="344"/>
        <v>42616.873020833329</v>
      </c>
      <c r="U3676" s="11">
        <f t="shared" si="345"/>
        <v>42556.873020833329</v>
      </c>
    </row>
    <row r="3677" spans="1:21" ht="5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6"/>
        <v>1.4</v>
      </c>
      <c r="P3677" s="7">
        <f t="shared" si="347"/>
        <v>23.333333333333332</v>
      </c>
      <c r="Q3677" t="str">
        <f t="shared" si="348"/>
        <v>theater</v>
      </c>
      <c r="R3677" t="str">
        <f t="shared" si="349"/>
        <v>plays</v>
      </c>
      <c r="T3677" s="11">
        <f t="shared" si="344"/>
        <v>42505.958333333328</v>
      </c>
      <c r="U3677" s="11">
        <f t="shared" si="345"/>
        <v>42493.597013888888</v>
      </c>
    </row>
    <row r="3678" spans="1:21" ht="5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6"/>
        <v>1.2875000000000001</v>
      </c>
      <c r="P3678" s="7">
        <f t="shared" si="347"/>
        <v>64.375</v>
      </c>
      <c r="Q3678" t="str">
        <f t="shared" si="348"/>
        <v>theater</v>
      </c>
      <c r="R3678" t="str">
        <f t="shared" si="349"/>
        <v>plays</v>
      </c>
      <c r="T3678" s="11">
        <f t="shared" si="344"/>
        <v>41894.815787037034</v>
      </c>
      <c r="U3678" s="11">
        <f t="shared" si="345"/>
        <v>41876.815787037034</v>
      </c>
    </row>
    <row r="3679" spans="1:21" ht="3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6"/>
        <v>1.0290416666666666</v>
      </c>
      <c r="P3679" s="7">
        <f t="shared" si="347"/>
        <v>62.052763819095475</v>
      </c>
      <c r="Q3679" t="str">
        <f t="shared" si="348"/>
        <v>theater</v>
      </c>
      <c r="R3679" t="str">
        <f t="shared" si="349"/>
        <v>plays</v>
      </c>
      <c r="T3679" s="11">
        <f t="shared" si="344"/>
        <v>41823.165972222225</v>
      </c>
      <c r="U3679" s="11">
        <f t="shared" si="345"/>
        <v>41802.574282407404</v>
      </c>
    </row>
    <row r="3680" spans="1:21" ht="3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6"/>
        <v>1.0249999999999999</v>
      </c>
      <c r="P3680" s="7">
        <f t="shared" si="347"/>
        <v>66.129032258064512</v>
      </c>
      <c r="Q3680" t="str">
        <f t="shared" si="348"/>
        <v>theater</v>
      </c>
      <c r="R3680" t="str">
        <f t="shared" si="349"/>
        <v>plays</v>
      </c>
      <c r="T3680" s="11">
        <f t="shared" si="344"/>
        <v>42155.531226851846</v>
      </c>
      <c r="U3680" s="11">
        <f t="shared" si="345"/>
        <v>42120.531226851846</v>
      </c>
    </row>
    <row r="3681" spans="1:21" ht="5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6"/>
        <v>1.101</v>
      </c>
      <c r="P3681" s="7">
        <f t="shared" si="347"/>
        <v>73.400000000000006</v>
      </c>
      <c r="Q3681" t="str">
        <f t="shared" si="348"/>
        <v>theater</v>
      </c>
      <c r="R3681" t="str">
        <f t="shared" si="349"/>
        <v>plays</v>
      </c>
      <c r="T3681" s="11">
        <f t="shared" si="344"/>
        <v>41821.207638888889</v>
      </c>
      <c r="U3681" s="11">
        <f t="shared" si="345"/>
        <v>41786.761354166665</v>
      </c>
    </row>
    <row r="3682" spans="1:21" ht="3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6"/>
        <v>1.1276666666666666</v>
      </c>
      <c r="P3682" s="7">
        <f t="shared" si="347"/>
        <v>99.5</v>
      </c>
      <c r="Q3682" t="str">
        <f t="shared" si="348"/>
        <v>theater</v>
      </c>
      <c r="R3682" t="str">
        <f t="shared" si="349"/>
        <v>plays</v>
      </c>
      <c r="T3682" s="11">
        <f t="shared" si="344"/>
        <v>42648.454097222217</v>
      </c>
      <c r="U3682" s="11">
        <f t="shared" si="345"/>
        <v>42627.454097222217</v>
      </c>
    </row>
    <row r="3683" spans="1:21" ht="5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6"/>
        <v>1.119</v>
      </c>
      <c r="P3683" s="7">
        <f t="shared" si="347"/>
        <v>62.166666666666664</v>
      </c>
      <c r="Q3683" t="str">
        <f t="shared" si="348"/>
        <v>theater</v>
      </c>
      <c r="R3683" t="str">
        <f t="shared" si="349"/>
        <v>plays</v>
      </c>
      <c r="T3683" s="11">
        <f t="shared" si="344"/>
        <v>42384.651504629626</v>
      </c>
      <c r="U3683" s="11">
        <f t="shared" si="345"/>
        <v>42374.651504629626</v>
      </c>
    </row>
    <row r="3684" spans="1:21" ht="5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6"/>
        <v>1.3919999999999999</v>
      </c>
      <c r="P3684" s="7">
        <f t="shared" si="347"/>
        <v>62.328358208955223</v>
      </c>
      <c r="Q3684" t="str">
        <f t="shared" si="348"/>
        <v>theater</v>
      </c>
      <c r="R3684" t="str">
        <f t="shared" si="349"/>
        <v>plays</v>
      </c>
      <c r="T3684" s="11">
        <f t="shared" si="344"/>
        <v>41806.290972222225</v>
      </c>
      <c r="U3684" s="11">
        <f t="shared" si="345"/>
        <v>41772.685393518521</v>
      </c>
    </row>
    <row r="3685" spans="1:21" ht="3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6"/>
        <v>1.1085714285714285</v>
      </c>
      <c r="P3685" s="7">
        <f t="shared" si="347"/>
        <v>58.787878787878789</v>
      </c>
      <c r="Q3685" t="str">
        <f t="shared" si="348"/>
        <v>theater</v>
      </c>
      <c r="R3685" t="str">
        <f t="shared" si="349"/>
        <v>plays</v>
      </c>
      <c r="T3685" s="11">
        <f t="shared" si="344"/>
        <v>42663.116851851853</v>
      </c>
      <c r="U3685" s="11">
        <f t="shared" si="345"/>
        <v>42633.116851851853</v>
      </c>
    </row>
    <row r="3686" spans="1:21" ht="5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6"/>
        <v>1.3906666666666667</v>
      </c>
      <c r="P3686" s="7">
        <f t="shared" si="347"/>
        <v>45.347826086956523</v>
      </c>
      <c r="Q3686" t="str">
        <f t="shared" si="348"/>
        <v>theater</v>
      </c>
      <c r="R3686" t="str">
        <f t="shared" si="349"/>
        <v>plays</v>
      </c>
      <c r="T3686" s="11">
        <f t="shared" si="344"/>
        <v>42249.180393518516</v>
      </c>
      <c r="U3686" s="11">
        <f t="shared" si="345"/>
        <v>42219.180393518516</v>
      </c>
    </row>
    <row r="3687" spans="1:21" ht="5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6"/>
        <v>1.0569999999999999</v>
      </c>
      <c r="P3687" s="7">
        <f t="shared" si="347"/>
        <v>41.944444444444443</v>
      </c>
      <c r="Q3687" t="str">
        <f t="shared" si="348"/>
        <v>theater</v>
      </c>
      <c r="R3687" t="str">
        <f t="shared" si="349"/>
        <v>plays</v>
      </c>
      <c r="T3687" s="11">
        <f t="shared" si="344"/>
        <v>41778.875</v>
      </c>
      <c r="U3687" s="11">
        <f t="shared" si="345"/>
        <v>41753.593275462961</v>
      </c>
    </row>
    <row r="3688" spans="1:21" ht="3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6"/>
        <v>1.0142857142857142</v>
      </c>
      <c r="P3688" s="7">
        <f t="shared" si="347"/>
        <v>59.166666666666664</v>
      </c>
      <c r="Q3688" t="str">
        <f t="shared" si="348"/>
        <v>theater</v>
      </c>
      <c r="R3688" t="str">
        <f t="shared" si="349"/>
        <v>plays</v>
      </c>
      <c r="T3688" s="11">
        <f t="shared" si="344"/>
        <v>42245.165972222225</v>
      </c>
      <c r="U3688" s="11">
        <f t="shared" si="345"/>
        <v>42230.662731481483</v>
      </c>
    </row>
    <row r="3689" spans="1:21" ht="5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6"/>
        <v>1.0024500000000001</v>
      </c>
      <c r="P3689" s="7">
        <f t="shared" si="347"/>
        <v>200.49</v>
      </c>
      <c r="Q3689" t="str">
        <f t="shared" si="348"/>
        <v>theater</v>
      </c>
      <c r="R3689" t="str">
        <f t="shared" si="349"/>
        <v>plays</v>
      </c>
      <c r="T3689" s="11">
        <f t="shared" si="344"/>
        <v>41817.218229166669</v>
      </c>
      <c r="U3689" s="11">
        <f t="shared" si="345"/>
        <v>41787.218229166669</v>
      </c>
    </row>
    <row r="3690" spans="1:21" ht="5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6"/>
        <v>1.0916666666666666</v>
      </c>
      <c r="P3690" s="7">
        <f t="shared" si="347"/>
        <v>83.974358974358978</v>
      </c>
      <c r="Q3690" t="str">
        <f t="shared" si="348"/>
        <v>theater</v>
      </c>
      <c r="R3690" t="str">
        <f t="shared" si="349"/>
        <v>plays</v>
      </c>
      <c r="T3690" s="11">
        <f t="shared" ref="T3690:T3753" si="350">(((I3690/60)/60)/24)+DATE(1970,1,1)</f>
        <v>41859.787083333329</v>
      </c>
      <c r="U3690" s="11">
        <f t="shared" ref="U3690:U3753" si="351">(((J3690/60)/60)/24)+DATE(1970,1,1)</f>
        <v>41829.787083333329</v>
      </c>
    </row>
    <row r="3691" spans="1:21" ht="5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6"/>
        <v>1.1833333333333333</v>
      </c>
      <c r="P3691" s="7">
        <f t="shared" si="347"/>
        <v>57.258064516129032</v>
      </c>
      <c r="Q3691" t="str">
        <f t="shared" si="348"/>
        <v>theater</v>
      </c>
      <c r="R3691" t="str">
        <f t="shared" si="349"/>
        <v>plays</v>
      </c>
      <c r="T3691" s="11">
        <f t="shared" si="350"/>
        <v>42176.934027777781</v>
      </c>
      <c r="U3691" s="11">
        <f t="shared" si="351"/>
        <v>42147.826840277776</v>
      </c>
    </row>
    <row r="3692" spans="1:21" ht="5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6"/>
        <v>1.2</v>
      </c>
      <c r="P3692" s="7">
        <f t="shared" si="347"/>
        <v>58.064516129032256</v>
      </c>
      <c r="Q3692" t="str">
        <f t="shared" si="348"/>
        <v>theater</v>
      </c>
      <c r="R3692" t="str">
        <f t="shared" si="349"/>
        <v>plays</v>
      </c>
      <c r="T3692" s="11">
        <f t="shared" si="350"/>
        <v>41970.639849537038</v>
      </c>
      <c r="U3692" s="11">
        <f t="shared" si="351"/>
        <v>41940.598182870373</v>
      </c>
    </row>
    <row r="3693" spans="1:21" ht="3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6"/>
        <v>1.2796000000000001</v>
      </c>
      <c r="P3693" s="7">
        <f t="shared" si="347"/>
        <v>186.80291970802921</v>
      </c>
      <c r="Q3693" t="str">
        <f t="shared" si="348"/>
        <v>theater</v>
      </c>
      <c r="R3693" t="str">
        <f t="shared" si="349"/>
        <v>plays</v>
      </c>
      <c r="T3693" s="11">
        <f t="shared" si="350"/>
        <v>42065.207638888889</v>
      </c>
      <c r="U3693" s="11">
        <f t="shared" si="351"/>
        <v>42020.700567129628</v>
      </c>
    </row>
    <row r="3694" spans="1:21" ht="3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6"/>
        <v>1.26</v>
      </c>
      <c r="P3694" s="7">
        <f t="shared" si="347"/>
        <v>74.117647058823536</v>
      </c>
      <c r="Q3694" t="str">
        <f t="shared" si="348"/>
        <v>theater</v>
      </c>
      <c r="R3694" t="str">
        <f t="shared" si="349"/>
        <v>plays</v>
      </c>
      <c r="T3694" s="11">
        <f t="shared" si="350"/>
        <v>41901</v>
      </c>
      <c r="U3694" s="11">
        <f t="shared" si="351"/>
        <v>41891.96503472222</v>
      </c>
    </row>
    <row r="3695" spans="1:21" ht="5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6"/>
        <v>1.2912912912912913</v>
      </c>
      <c r="P3695" s="7">
        <f t="shared" si="347"/>
        <v>30.714285714285715</v>
      </c>
      <c r="Q3695" t="str">
        <f t="shared" si="348"/>
        <v>theater</v>
      </c>
      <c r="R3695" t="str">
        <f t="shared" si="349"/>
        <v>plays</v>
      </c>
      <c r="T3695" s="11">
        <f t="shared" si="350"/>
        <v>42338.9375</v>
      </c>
      <c r="U3695" s="11">
        <f t="shared" si="351"/>
        <v>42309.191307870366</v>
      </c>
    </row>
    <row r="3696" spans="1:21" ht="5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6"/>
        <v>1.0742857142857143</v>
      </c>
      <c r="P3696" s="7">
        <f t="shared" si="347"/>
        <v>62.666666666666664</v>
      </c>
      <c r="Q3696" t="str">
        <f t="shared" si="348"/>
        <v>theater</v>
      </c>
      <c r="R3696" t="str">
        <f t="shared" si="349"/>
        <v>plays</v>
      </c>
      <c r="T3696" s="11">
        <f t="shared" si="350"/>
        <v>42527.083333333328</v>
      </c>
      <c r="U3696" s="11">
        <f t="shared" si="351"/>
        <v>42490.133877314816</v>
      </c>
    </row>
    <row r="3697" spans="1:21" ht="5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6"/>
        <v>1.00125</v>
      </c>
      <c r="P3697" s="7">
        <f t="shared" si="347"/>
        <v>121.36363636363636</v>
      </c>
      <c r="Q3697" t="str">
        <f t="shared" si="348"/>
        <v>theater</v>
      </c>
      <c r="R3697" t="str">
        <f t="shared" si="349"/>
        <v>plays</v>
      </c>
      <c r="T3697" s="11">
        <f t="shared" si="350"/>
        <v>42015.870486111111</v>
      </c>
      <c r="U3697" s="11">
        <f t="shared" si="351"/>
        <v>41995.870486111111</v>
      </c>
    </row>
    <row r="3698" spans="1:21" ht="3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6"/>
        <v>1.55</v>
      </c>
      <c r="P3698" s="7">
        <f t="shared" si="347"/>
        <v>39.743589743589745</v>
      </c>
      <c r="Q3698" t="str">
        <f t="shared" si="348"/>
        <v>theater</v>
      </c>
      <c r="R3698" t="str">
        <f t="shared" si="349"/>
        <v>plays</v>
      </c>
      <c r="T3698" s="11">
        <f t="shared" si="350"/>
        <v>42048.617083333331</v>
      </c>
      <c r="U3698" s="11">
        <f t="shared" si="351"/>
        <v>41988.617083333331</v>
      </c>
    </row>
    <row r="3699" spans="1:21" ht="5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6"/>
        <v>1.08</v>
      </c>
      <c r="P3699" s="7">
        <f t="shared" si="347"/>
        <v>72</v>
      </c>
      <c r="Q3699" t="str">
        <f t="shared" si="348"/>
        <v>theater</v>
      </c>
      <c r="R3699" t="str">
        <f t="shared" si="349"/>
        <v>plays</v>
      </c>
      <c r="T3699" s="11">
        <f t="shared" si="350"/>
        <v>42500.465833333335</v>
      </c>
      <c r="U3699" s="11">
        <f t="shared" si="351"/>
        <v>42479.465833333335</v>
      </c>
    </row>
    <row r="3700" spans="1:21" ht="3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6"/>
        <v>1.1052</v>
      </c>
      <c r="P3700" s="7">
        <f t="shared" si="347"/>
        <v>40.632352941176471</v>
      </c>
      <c r="Q3700" t="str">
        <f t="shared" si="348"/>
        <v>theater</v>
      </c>
      <c r="R3700" t="str">
        <f t="shared" si="349"/>
        <v>plays</v>
      </c>
      <c r="T3700" s="11">
        <f t="shared" si="350"/>
        <v>42431.806562500002</v>
      </c>
      <c r="U3700" s="11">
        <f t="shared" si="351"/>
        <v>42401.806562500002</v>
      </c>
    </row>
    <row r="3701" spans="1:21" ht="5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6"/>
        <v>1.008</v>
      </c>
      <c r="P3701" s="7">
        <f t="shared" si="347"/>
        <v>63</v>
      </c>
      <c r="Q3701" t="str">
        <f t="shared" si="348"/>
        <v>theater</v>
      </c>
      <c r="R3701" t="str">
        <f t="shared" si="349"/>
        <v>plays</v>
      </c>
      <c r="T3701" s="11">
        <f t="shared" si="350"/>
        <v>41927.602037037039</v>
      </c>
      <c r="U3701" s="11">
        <f t="shared" si="351"/>
        <v>41897.602037037039</v>
      </c>
    </row>
    <row r="3702" spans="1:21" ht="3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6"/>
        <v>1.212</v>
      </c>
      <c r="P3702" s="7">
        <f t="shared" si="347"/>
        <v>33.666666666666664</v>
      </c>
      <c r="Q3702" t="str">
        <f t="shared" si="348"/>
        <v>theater</v>
      </c>
      <c r="R3702" t="str">
        <f t="shared" si="349"/>
        <v>plays</v>
      </c>
      <c r="T3702" s="11">
        <f t="shared" si="350"/>
        <v>41912.666666666664</v>
      </c>
      <c r="U3702" s="11">
        <f t="shared" si="351"/>
        <v>41882.585648148146</v>
      </c>
    </row>
    <row r="3703" spans="1:21" ht="5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6"/>
        <v>1.0033333333333334</v>
      </c>
      <c r="P3703" s="7">
        <f t="shared" si="347"/>
        <v>38.589743589743591</v>
      </c>
      <c r="Q3703" t="str">
        <f t="shared" si="348"/>
        <v>theater</v>
      </c>
      <c r="R3703" t="str">
        <f t="shared" si="349"/>
        <v>plays</v>
      </c>
      <c r="T3703" s="11">
        <f t="shared" si="350"/>
        <v>42159.541585648149</v>
      </c>
      <c r="U3703" s="11">
        <f t="shared" si="351"/>
        <v>42129.541585648149</v>
      </c>
    </row>
    <row r="3704" spans="1:21" ht="5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6"/>
        <v>1.0916666666666666</v>
      </c>
      <c r="P3704" s="7">
        <f t="shared" si="347"/>
        <v>155.95238095238096</v>
      </c>
      <c r="Q3704" t="str">
        <f t="shared" si="348"/>
        <v>theater</v>
      </c>
      <c r="R3704" t="str">
        <f t="shared" si="349"/>
        <v>plays</v>
      </c>
      <c r="T3704" s="11">
        <f t="shared" si="350"/>
        <v>42561.957638888889</v>
      </c>
      <c r="U3704" s="11">
        <f t="shared" si="351"/>
        <v>42524.53800925926</v>
      </c>
    </row>
    <row r="3705" spans="1:21" ht="5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6"/>
        <v>1.2342857142857142</v>
      </c>
      <c r="P3705" s="7">
        <f t="shared" si="347"/>
        <v>43.2</v>
      </c>
      <c r="Q3705" t="str">
        <f t="shared" si="348"/>
        <v>theater</v>
      </c>
      <c r="R3705" t="str">
        <f t="shared" si="349"/>
        <v>plays</v>
      </c>
      <c r="T3705" s="11">
        <f t="shared" si="350"/>
        <v>42595.290972222225</v>
      </c>
      <c r="U3705" s="11">
        <f t="shared" si="351"/>
        <v>42556.504490740743</v>
      </c>
    </row>
    <row r="3706" spans="1:21" ht="5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6"/>
        <v>1.3633666666666666</v>
      </c>
      <c r="P3706" s="7">
        <f t="shared" si="347"/>
        <v>15.148518518518518</v>
      </c>
      <c r="Q3706" t="str">
        <f t="shared" si="348"/>
        <v>theater</v>
      </c>
      <c r="R3706" t="str">
        <f t="shared" si="349"/>
        <v>plays</v>
      </c>
      <c r="T3706" s="11">
        <f t="shared" si="350"/>
        <v>42521.689745370371</v>
      </c>
      <c r="U3706" s="11">
        <f t="shared" si="351"/>
        <v>42461.689745370371</v>
      </c>
    </row>
    <row r="3707" spans="1:21" ht="5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6"/>
        <v>1.0346657233816767</v>
      </c>
      <c r="P3707" s="7">
        <f t="shared" si="347"/>
        <v>83.571428571428569</v>
      </c>
      <c r="Q3707" t="str">
        <f t="shared" si="348"/>
        <v>theater</v>
      </c>
      <c r="R3707" t="str">
        <f t="shared" si="349"/>
        <v>plays</v>
      </c>
      <c r="T3707" s="11">
        <f t="shared" si="350"/>
        <v>41813.75</v>
      </c>
      <c r="U3707" s="11">
        <f t="shared" si="351"/>
        <v>41792.542986111112</v>
      </c>
    </row>
    <row r="3708" spans="1:21" ht="3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6"/>
        <v>1.2133333333333334</v>
      </c>
      <c r="P3708" s="7">
        <f t="shared" si="347"/>
        <v>140</v>
      </c>
      <c r="Q3708" t="str">
        <f t="shared" si="348"/>
        <v>theater</v>
      </c>
      <c r="R3708" t="str">
        <f t="shared" si="349"/>
        <v>plays</v>
      </c>
      <c r="T3708" s="11">
        <f t="shared" si="350"/>
        <v>41894.913761574076</v>
      </c>
      <c r="U3708" s="11">
        <f t="shared" si="351"/>
        <v>41879.913761574076</v>
      </c>
    </row>
    <row r="3709" spans="1:21" ht="3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6"/>
        <v>1.86</v>
      </c>
      <c r="P3709" s="7">
        <f t="shared" si="347"/>
        <v>80.869565217391298</v>
      </c>
      <c r="Q3709" t="str">
        <f t="shared" si="348"/>
        <v>theater</v>
      </c>
      <c r="R3709" t="str">
        <f t="shared" si="349"/>
        <v>plays</v>
      </c>
      <c r="T3709" s="11">
        <f t="shared" si="350"/>
        <v>42573.226388888885</v>
      </c>
      <c r="U3709" s="11">
        <f t="shared" si="351"/>
        <v>42552.048356481479</v>
      </c>
    </row>
    <row r="3710" spans="1:21" ht="5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6"/>
        <v>3</v>
      </c>
      <c r="P3710" s="7">
        <f t="shared" si="347"/>
        <v>53.846153846153847</v>
      </c>
      <c r="Q3710" t="str">
        <f t="shared" si="348"/>
        <v>theater</v>
      </c>
      <c r="R3710" t="str">
        <f t="shared" si="349"/>
        <v>plays</v>
      </c>
      <c r="T3710" s="11">
        <f t="shared" si="350"/>
        <v>41824.142199074071</v>
      </c>
      <c r="U3710" s="11">
        <f t="shared" si="351"/>
        <v>41810.142199074071</v>
      </c>
    </row>
    <row r="3711" spans="1:21" ht="3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6"/>
        <v>1.0825</v>
      </c>
      <c r="P3711" s="7">
        <f t="shared" si="347"/>
        <v>30.928571428571427</v>
      </c>
      <c r="Q3711" t="str">
        <f t="shared" si="348"/>
        <v>theater</v>
      </c>
      <c r="R3711" t="str">
        <f t="shared" si="349"/>
        <v>plays</v>
      </c>
      <c r="T3711" s="11">
        <f t="shared" si="350"/>
        <v>41815.707708333335</v>
      </c>
      <c r="U3711" s="11">
        <f t="shared" si="351"/>
        <v>41785.707708333335</v>
      </c>
    </row>
    <row r="3712" spans="1:21" ht="3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6"/>
        <v>1.4115384615384616</v>
      </c>
      <c r="P3712" s="7">
        <f t="shared" si="347"/>
        <v>67.962962962962962</v>
      </c>
      <c r="Q3712" t="str">
        <f t="shared" si="348"/>
        <v>theater</v>
      </c>
      <c r="R3712" t="str">
        <f t="shared" si="349"/>
        <v>plays</v>
      </c>
      <c r="T3712" s="11">
        <f t="shared" si="350"/>
        <v>42097.576249999998</v>
      </c>
      <c r="U3712" s="11">
        <f t="shared" si="351"/>
        <v>42072.576249999998</v>
      </c>
    </row>
    <row r="3713" spans="1:21" ht="3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6"/>
        <v>1.1399999999999999</v>
      </c>
      <c r="P3713" s="7">
        <f t="shared" si="347"/>
        <v>27.142857142857142</v>
      </c>
      <c r="Q3713" t="str">
        <f t="shared" si="348"/>
        <v>theater</v>
      </c>
      <c r="R3713" t="str">
        <f t="shared" si="349"/>
        <v>plays</v>
      </c>
      <c r="T3713" s="11">
        <f t="shared" si="350"/>
        <v>41805.666666666664</v>
      </c>
      <c r="U3713" s="11">
        <f t="shared" si="351"/>
        <v>41779.724224537036</v>
      </c>
    </row>
    <row r="3714" spans="1:21" ht="5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6"/>
        <v>1.5373333333333334</v>
      </c>
      <c r="P3714" s="7">
        <f t="shared" si="347"/>
        <v>110.86538461538461</v>
      </c>
      <c r="Q3714" t="str">
        <f t="shared" si="348"/>
        <v>theater</v>
      </c>
      <c r="R3714" t="str">
        <f t="shared" si="349"/>
        <v>plays</v>
      </c>
      <c r="T3714" s="11">
        <f t="shared" si="350"/>
        <v>42155.290972222225</v>
      </c>
      <c r="U3714" s="11">
        <f t="shared" si="351"/>
        <v>42134.172071759262</v>
      </c>
    </row>
    <row r="3715" spans="1:21" ht="5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2">IF(L3715=0,0,E3715/D3715)</f>
        <v>1.0149999999999999</v>
      </c>
      <c r="P3715" s="7">
        <f t="shared" ref="P3715:P3778" si="353">IF(L3715=0, 0,E3715/L3715)</f>
        <v>106.84210526315789</v>
      </c>
      <c r="Q3715" t="str">
        <f t="shared" ref="Q3715:Q3778" si="354">LEFT(N3715, SEARCH("/",N3715,1)-1)</f>
        <v>theater</v>
      </c>
      <c r="R3715" t="str">
        <f t="shared" ref="R3715:R3778" si="355">RIGHT(N3715,LEN(N3715)-SEARCH("/",N3715,1))</f>
        <v>plays</v>
      </c>
      <c r="T3715" s="11">
        <f t="shared" si="350"/>
        <v>42525.738032407404</v>
      </c>
      <c r="U3715" s="11">
        <f t="shared" si="351"/>
        <v>42505.738032407404</v>
      </c>
    </row>
    <row r="3716" spans="1:21" ht="5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2"/>
        <v>1.0235000000000001</v>
      </c>
      <c r="P3716" s="7">
        <f t="shared" si="353"/>
        <v>105.51546391752578</v>
      </c>
      <c r="Q3716" t="str">
        <f t="shared" si="354"/>
        <v>theater</v>
      </c>
      <c r="R3716" t="str">
        <f t="shared" si="355"/>
        <v>plays</v>
      </c>
      <c r="T3716" s="11">
        <f t="shared" si="350"/>
        <v>42150.165972222225</v>
      </c>
      <c r="U3716" s="11">
        <f t="shared" si="351"/>
        <v>42118.556331018524</v>
      </c>
    </row>
    <row r="3717" spans="1:21" ht="5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2"/>
        <v>1.0257142857142858</v>
      </c>
      <c r="P3717" s="7">
        <f t="shared" si="353"/>
        <v>132.96296296296296</v>
      </c>
      <c r="Q3717" t="str">
        <f t="shared" si="354"/>
        <v>theater</v>
      </c>
      <c r="R3717" t="str">
        <f t="shared" si="355"/>
        <v>plays</v>
      </c>
      <c r="T3717" s="11">
        <f t="shared" si="350"/>
        <v>42094.536111111112</v>
      </c>
      <c r="U3717" s="11">
        <f t="shared" si="351"/>
        <v>42036.995590277773</v>
      </c>
    </row>
    <row r="3718" spans="1:21" ht="5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2"/>
        <v>1.5575000000000001</v>
      </c>
      <c r="P3718" s="7">
        <f t="shared" si="353"/>
        <v>51.916666666666664</v>
      </c>
      <c r="Q3718" t="str">
        <f t="shared" si="354"/>
        <v>theater</v>
      </c>
      <c r="R3718" t="str">
        <f t="shared" si="355"/>
        <v>plays</v>
      </c>
      <c r="T3718" s="11">
        <f t="shared" si="350"/>
        <v>42390.887835648144</v>
      </c>
      <c r="U3718" s="11">
        <f t="shared" si="351"/>
        <v>42360.887835648144</v>
      </c>
    </row>
    <row r="3719" spans="1:21" ht="3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2"/>
        <v>1.0075000000000001</v>
      </c>
      <c r="P3719" s="7">
        <f t="shared" si="353"/>
        <v>310</v>
      </c>
      <c r="Q3719" t="str">
        <f t="shared" si="354"/>
        <v>theater</v>
      </c>
      <c r="R3719" t="str">
        <f t="shared" si="355"/>
        <v>plays</v>
      </c>
      <c r="T3719" s="11">
        <f t="shared" si="350"/>
        <v>42133.866307870368</v>
      </c>
      <c r="U3719" s="11">
        <f t="shared" si="351"/>
        <v>42102.866307870368</v>
      </c>
    </row>
    <row r="3720" spans="1:21" ht="3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2"/>
        <v>2.3940000000000001</v>
      </c>
      <c r="P3720" s="7">
        <f t="shared" si="353"/>
        <v>26.021739130434781</v>
      </c>
      <c r="Q3720" t="str">
        <f t="shared" si="354"/>
        <v>theater</v>
      </c>
      <c r="R3720" t="str">
        <f t="shared" si="355"/>
        <v>plays</v>
      </c>
      <c r="T3720" s="11">
        <f t="shared" si="350"/>
        <v>42062.716145833328</v>
      </c>
      <c r="U3720" s="11">
        <f t="shared" si="351"/>
        <v>42032.716145833328</v>
      </c>
    </row>
    <row r="3721" spans="1:21" ht="3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2"/>
        <v>2.1</v>
      </c>
      <c r="P3721" s="7">
        <f t="shared" si="353"/>
        <v>105</v>
      </c>
      <c r="Q3721" t="str">
        <f t="shared" si="354"/>
        <v>theater</v>
      </c>
      <c r="R3721" t="str">
        <f t="shared" si="355"/>
        <v>plays</v>
      </c>
      <c r="T3721" s="11">
        <f t="shared" si="350"/>
        <v>42177.729930555557</v>
      </c>
      <c r="U3721" s="11">
        <f t="shared" si="351"/>
        <v>42147.729930555557</v>
      </c>
    </row>
    <row r="3722" spans="1:21" ht="3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2"/>
        <v>1.0451515151515152</v>
      </c>
      <c r="P3722" s="7">
        <f t="shared" si="353"/>
        <v>86.224999999999994</v>
      </c>
      <c r="Q3722" t="str">
        <f t="shared" si="354"/>
        <v>theater</v>
      </c>
      <c r="R3722" t="str">
        <f t="shared" si="355"/>
        <v>plays</v>
      </c>
      <c r="T3722" s="11">
        <f t="shared" si="350"/>
        <v>42187.993125000001</v>
      </c>
      <c r="U3722" s="11">
        <f t="shared" si="351"/>
        <v>42165.993125000001</v>
      </c>
    </row>
    <row r="3723" spans="1:21" ht="5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2"/>
        <v>1.008</v>
      </c>
      <c r="P3723" s="7">
        <f t="shared" si="353"/>
        <v>114.54545454545455</v>
      </c>
      <c r="Q3723" t="str">
        <f t="shared" si="354"/>
        <v>theater</v>
      </c>
      <c r="R3723" t="str">
        <f t="shared" si="355"/>
        <v>plays</v>
      </c>
      <c r="T3723" s="11">
        <f t="shared" si="350"/>
        <v>41948.977824074071</v>
      </c>
      <c r="U3723" s="11">
        <f t="shared" si="351"/>
        <v>41927.936157407406</v>
      </c>
    </row>
    <row r="3724" spans="1:21" ht="5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2"/>
        <v>1.1120000000000001</v>
      </c>
      <c r="P3724" s="7">
        <f t="shared" si="353"/>
        <v>47.657142857142858</v>
      </c>
      <c r="Q3724" t="str">
        <f t="shared" si="354"/>
        <v>theater</v>
      </c>
      <c r="R3724" t="str">
        <f t="shared" si="355"/>
        <v>plays</v>
      </c>
      <c r="T3724" s="11">
        <f t="shared" si="350"/>
        <v>42411.957638888889</v>
      </c>
      <c r="U3724" s="11">
        <f t="shared" si="351"/>
        <v>42381.671840277777</v>
      </c>
    </row>
    <row r="3725" spans="1:21" ht="2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2"/>
        <v>1.0204444444444445</v>
      </c>
      <c r="P3725" s="7">
        <f t="shared" si="353"/>
        <v>72.888888888888886</v>
      </c>
      <c r="Q3725" t="str">
        <f t="shared" si="354"/>
        <v>theater</v>
      </c>
      <c r="R3725" t="str">
        <f t="shared" si="355"/>
        <v>plays</v>
      </c>
      <c r="T3725" s="11">
        <f t="shared" si="350"/>
        <v>41973.794699074075</v>
      </c>
      <c r="U3725" s="11">
        <f t="shared" si="351"/>
        <v>41943.753032407411</v>
      </c>
    </row>
    <row r="3726" spans="1:21" ht="5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2"/>
        <v>1.0254767441860466</v>
      </c>
      <c r="P3726" s="7">
        <f t="shared" si="353"/>
        <v>49.545505617977533</v>
      </c>
      <c r="Q3726" t="str">
        <f t="shared" si="354"/>
        <v>theater</v>
      </c>
      <c r="R3726" t="str">
        <f t="shared" si="355"/>
        <v>plays</v>
      </c>
      <c r="T3726" s="11">
        <f t="shared" si="350"/>
        <v>42494.958333333328</v>
      </c>
      <c r="U3726" s="11">
        <f t="shared" si="351"/>
        <v>42465.491435185191</v>
      </c>
    </row>
    <row r="3727" spans="1:21" ht="5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2"/>
        <v>1.27</v>
      </c>
      <c r="P3727" s="7">
        <f t="shared" si="353"/>
        <v>25.4</v>
      </c>
      <c r="Q3727" t="str">
        <f t="shared" si="354"/>
        <v>theater</v>
      </c>
      <c r="R3727" t="str">
        <f t="shared" si="355"/>
        <v>plays</v>
      </c>
      <c r="T3727" s="11">
        <f t="shared" si="350"/>
        <v>42418.895833333328</v>
      </c>
      <c r="U3727" s="11">
        <f t="shared" si="351"/>
        <v>42401.945219907408</v>
      </c>
    </row>
    <row r="3728" spans="1:21" ht="5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2"/>
        <v>3.3870588235294119</v>
      </c>
      <c r="P3728" s="7">
        <f t="shared" si="353"/>
        <v>62.586956521739133</v>
      </c>
      <c r="Q3728" t="str">
        <f t="shared" si="354"/>
        <v>theater</v>
      </c>
      <c r="R3728" t="str">
        <f t="shared" si="355"/>
        <v>plays</v>
      </c>
      <c r="T3728" s="11">
        <f t="shared" si="350"/>
        <v>42489.875</v>
      </c>
      <c r="U3728" s="11">
        <f t="shared" si="351"/>
        <v>42462.140868055561</v>
      </c>
    </row>
    <row r="3729" spans="1:21" ht="3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2"/>
        <v>1.0075000000000001</v>
      </c>
      <c r="P3729" s="7">
        <f t="shared" si="353"/>
        <v>61.060606060606062</v>
      </c>
      <c r="Q3729" t="str">
        <f t="shared" si="354"/>
        <v>theater</v>
      </c>
      <c r="R3729" t="str">
        <f t="shared" si="355"/>
        <v>plays</v>
      </c>
      <c r="T3729" s="11">
        <f t="shared" si="350"/>
        <v>42663.204861111109</v>
      </c>
      <c r="U3729" s="11">
        <f t="shared" si="351"/>
        <v>42632.348310185189</v>
      </c>
    </row>
    <row r="3730" spans="1:21" ht="3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2"/>
        <v>9.3100000000000002E-2</v>
      </c>
      <c r="P3730" s="7">
        <f t="shared" si="353"/>
        <v>60.064516129032256</v>
      </c>
      <c r="Q3730" t="str">
        <f t="shared" si="354"/>
        <v>theater</v>
      </c>
      <c r="R3730" t="str">
        <f t="shared" si="355"/>
        <v>plays</v>
      </c>
      <c r="T3730" s="11">
        <f t="shared" si="350"/>
        <v>42235.171018518522</v>
      </c>
      <c r="U3730" s="11">
        <f t="shared" si="351"/>
        <v>42205.171018518522</v>
      </c>
    </row>
    <row r="3731" spans="1:21" ht="5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2"/>
        <v>7.2400000000000006E-2</v>
      </c>
      <c r="P3731" s="7">
        <f t="shared" si="353"/>
        <v>72.400000000000006</v>
      </c>
      <c r="Q3731" t="str">
        <f t="shared" si="354"/>
        <v>theater</v>
      </c>
      <c r="R3731" t="str">
        <f t="shared" si="355"/>
        <v>plays</v>
      </c>
      <c r="T3731" s="11">
        <f t="shared" si="350"/>
        <v>42086.16333333333</v>
      </c>
      <c r="U3731" s="11">
        <f t="shared" si="351"/>
        <v>42041.205000000002</v>
      </c>
    </row>
    <row r="3732" spans="1:21" ht="5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2"/>
        <v>0.1</v>
      </c>
      <c r="P3732" s="7">
        <f t="shared" si="353"/>
        <v>100</v>
      </c>
      <c r="Q3732" t="str">
        <f t="shared" si="354"/>
        <v>theater</v>
      </c>
      <c r="R3732" t="str">
        <f t="shared" si="355"/>
        <v>plays</v>
      </c>
      <c r="T3732" s="11">
        <f t="shared" si="350"/>
        <v>42233.677766203706</v>
      </c>
      <c r="U3732" s="11">
        <f t="shared" si="351"/>
        <v>42203.677766203706</v>
      </c>
    </row>
    <row r="3733" spans="1:21" ht="5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2"/>
        <v>0.11272727272727273</v>
      </c>
      <c r="P3733" s="7">
        <f t="shared" si="353"/>
        <v>51.666666666666664</v>
      </c>
      <c r="Q3733" t="str">
        <f t="shared" si="354"/>
        <v>theater</v>
      </c>
      <c r="R3733" t="str">
        <f t="shared" si="355"/>
        <v>plays</v>
      </c>
      <c r="T3733" s="11">
        <f t="shared" si="350"/>
        <v>42014.140972222223</v>
      </c>
      <c r="U3733" s="11">
        <f t="shared" si="351"/>
        <v>41983.752847222218</v>
      </c>
    </row>
    <row r="3734" spans="1:21" ht="3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2"/>
        <v>0.15411764705882353</v>
      </c>
      <c r="P3734" s="7">
        <f t="shared" si="353"/>
        <v>32.75</v>
      </c>
      <c r="Q3734" t="str">
        <f t="shared" si="354"/>
        <v>theater</v>
      </c>
      <c r="R3734" t="str">
        <f t="shared" si="355"/>
        <v>plays</v>
      </c>
      <c r="T3734" s="11">
        <f t="shared" si="350"/>
        <v>42028.5</v>
      </c>
      <c r="U3734" s="11">
        <f t="shared" si="351"/>
        <v>41968.677465277782</v>
      </c>
    </row>
    <row r="3735" spans="1:21" ht="3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2"/>
        <v>0</v>
      </c>
      <c r="P3735" s="7">
        <f t="shared" si="353"/>
        <v>0</v>
      </c>
      <c r="Q3735" t="str">
        <f t="shared" si="354"/>
        <v>theater</v>
      </c>
      <c r="R3735" t="str">
        <f t="shared" si="355"/>
        <v>plays</v>
      </c>
      <c r="T3735" s="11">
        <f t="shared" si="350"/>
        <v>42112.9375</v>
      </c>
      <c r="U3735" s="11">
        <f t="shared" si="351"/>
        <v>42103.024398148147</v>
      </c>
    </row>
    <row r="3736" spans="1:21" ht="5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2"/>
        <v>0.28466666666666668</v>
      </c>
      <c r="P3736" s="7">
        <f t="shared" si="353"/>
        <v>61</v>
      </c>
      <c r="Q3736" t="str">
        <f t="shared" si="354"/>
        <v>theater</v>
      </c>
      <c r="R3736" t="str">
        <f t="shared" si="355"/>
        <v>plays</v>
      </c>
      <c r="T3736" s="11">
        <f t="shared" si="350"/>
        <v>42149.901574074072</v>
      </c>
      <c r="U3736" s="11">
        <f t="shared" si="351"/>
        <v>42089.901574074072</v>
      </c>
    </row>
    <row r="3737" spans="1:21" ht="3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2"/>
        <v>0.13333333333333333</v>
      </c>
      <c r="P3737" s="7">
        <f t="shared" si="353"/>
        <v>10</v>
      </c>
      <c r="Q3737" t="str">
        <f t="shared" si="354"/>
        <v>theater</v>
      </c>
      <c r="R3737" t="str">
        <f t="shared" si="355"/>
        <v>plays</v>
      </c>
      <c r="T3737" s="11">
        <f t="shared" si="350"/>
        <v>42152.693159722221</v>
      </c>
      <c r="U3737" s="11">
        <f t="shared" si="351"/>
        <v>42122.693159722221</v>
      </c>
    </row>
    <row r="3738" spans="1:21" ht="5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2"/>
        <v>6.6666666666666671E-3</v>
      </c>
      <c r="P3738" s="7">
        <f t="shared" si="353"/>
        <v>10</v>
      </c>
      <c r="Q3738" t="str">
        <f t="shared" si="354"/>
        <v>theater</v>
      </c>
      <c r="R3738" t="str">
        <f t="shared" si="355"/>
        <v>plays</v>
      </c>
      <c r="T3738" s="11">
        <f t="shared" si="350"/>
        <v>42086.75</v>
      </c>
      <c r="U3738" s="11">
        <f t="shared" si="351"/>
        <v>42048.711724537032</v>
      </c>
    </row>
    <row r="3739" spans="1:21" ht="3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2"/>
        <v>0.21428571428571427</v>
      </c>
      <c r="P3739" s="7">
        <f t="shared" si="353"/>
        <v>37.5</v>
      </c>
      <c r="Q3739" t="str">
        <f t="shared" si="354"/>
        <v>theater</v>
      </c>
      <c r="R3739" t="str">
        <f t="shared" si="355"/>
        <v>plays</v>
      </c>
      <c r="T3739" s="11">
        <f t="shared" si="350"/>
        <v>42320.290972222225</v>
      </c>
      <c r="U3739" s="11">
        <f t="shared" si="351"/>
        <v>42297.691006944442</v>
      </c>
    </row>
    <row r="3740" spans="1:21" ht="3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2"/>
        <v>0.18</v>
      </c>
      <c r="P3740" s="7">
        <f t="shared" si="353"/>
        <v>45</v>
      </c>
      <c r="Q3740" t="str">
        <f t="shared" si="354"/>
        <v>theater</v>
      </c>
      <c r="R3740" t="str">
        <f t="shared" si="355"/>
        <v>plays</v>
      </c>
      <c r="T3740" s="11">
        <f t="shared" si="350"/>
        <v>41835.916666666664</v>
      </c>
      <c r="U3740" s="11">
        <f t="shared" si="351"/>
        <v>41813.938715277778</v>
      </c>
    </row>
    <row r="3741" spans="1:21" ht="5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2"/>
        <v>0.20125000000000001</v>
      </c>
      <c r="P3741" s="7">
        <f t="shared" si="353"/>
        <v>100.625</v>
      </c>
      <c r="Q3741" t="str">
        <f t="shared" si="354"/>
        <v>theater</v>
      </c>
      <c r="R3741" t="str">
        <f t="shared" si="355"/>
        <v>plays</v>
      </c>
      <c r="T3741" s="11">
        <f t="shared" si="350"/>
        <v>42568.449861111112</v>
      </c>
      <c r="U3741" s="11">
        <f t="shared" si="351"/>
        <v>42548.449861111112</v>
      </c>
    </row>
    <row r="3742" spans="1:21" ht="5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2"/>
        <v>0.17899999999999999</v>
      </c>
      <c r="P3742" s="7">
        <f t="shared" si="353"/>
        <v>25.571428571428573</v>
      </c>
      <c r="Q3742" t="str">
        <f t="shared" si="354"/>
        <v>theater</v>
      </c>
      <c r="R3742" t="str">
        <f t="shared" si="355"/>
        <v>plays</v>
      </c>
      <c r="T3742" s="11">
        <f t="shared" si="350"/>
        <v>41863.079143518517</v>
      </c>
      <c r="U3742" s="11">
        <f t="shared" si="351"/>
        <v>41833.089756944442</v>
      </c>
    </row>
    <row r="3743" spans="1:21" ht="3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2"/>
        <v>0</v>
      </c>
      <c r="P3743" s="7">
        <f t="shared" si="353"/>
        <v>0</v>
      </c>
      <c r="Q3743" t="str">
        <f t="shared" si="354"/>
        <v>theater</v>
      </c>
      <c r="R3743" t="str">
        <f t="shared" si="355"/>
        <v>plays</v>
      </c>
      <c r="T3743" s="11">
        <f t="shared" si="350"/>
        <v>42355.920717592591</v>
      </c>
      <c r="U3743" s="11">
        <f t="shared" si="351"/>
        <v>42325.920717592591</v>
      </c>
    </row>
    <row r="3744" spans="1:21" ht="5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2"/>
        <v>0.02</v>
      </c>
      <c r="P3744" s="7">
        <f t="shared" si="353"/>
        <v>25</v>
      </c>
      <c r="Q3744" t="str">
        <f t="shared" si="354"/>
        <v>theater</v>
      </c>
      <c r="R3744" t="str">
        <f t="shared" si="355"/>
        <v>plays</v>
      </c>
      <c r="T3744" s="11">
        <f t="shared" si="350"/>
        <v>41888.214629629627</v>
      </c>
      <c r="U3744" s="11">
        <f t="shared" si="351"/>
        <v>41858.214629629627</v>
      </c>
    </row>
    <row r="3745" spans="1:21" ht="3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2"/>
        <v>0</v>
      </c>
      <c r="P3745" s="7">
        <f t="shared" si="353"/>
        <v>0</v>
      </c>
      <c r="Q3745" t="str">
        <f t="shared" si="354"/>
        <v>theater</v>
      </c>
      <c r="R3745" t="str">
        <f t="shared" si="355"/>
        <v>plays</v>
      </c>
      <c r="T3745" s="11">
        <f t="shared" si="350"/>
        <v>41823.710231481484</v>
      </c>
      <c r="U3745" s="11">
        <f t="shared" si="351"/>
        <v>41793.710231481484</v>
      </c>
    </row>
    <row r="3746" spans="1:21" ht="5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2"/>
        <v>0</v>
      </c>
      <c r="P3746" s="7">
        <f t="shared" si="353"/>
        <v>0</v>
      </c>
      <c r="Q3746" t="str">
        <f t="shared" si="354"/>
        <v>theater</v>
      </c>
      <c r="R3746" t="str">
        <f t="shared" si="355"/>
        <v>plays</v>
      </c>
      <c r="T3746" s="11">
        <f t="shared" si="350"/>
        <v>41825.165972222225</v>
      </c>
      <c r="U3746" s="11">
        <f t="shared" si="351"/>
        <v>41793.814259259263</v>
      </c>
    </row>
    <row r="3747" spans="1:21" ht="3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2"/>
        <v>0.1</v>
      </c>
      <c r="P3747" s="7">
        <f t="shared" si="353"/>
        <v>10</v>
      </c>
      <c r="Q3747" t="str">
        <f t="shared" si="354"/>
        <v>theater</v>
      </c>
      <c r="R3747" t="str">
        <f t="shared" si="355"/>
        <v>plays</v>
      </c>
      <c r="T3747" s="11">
        <f t="shared" si="350"/>
        <v>41861.697939814818</v>
      </c>
      <c r="U3747" s="11">
        <f t="shared" si="351"/>
        <v>41831.697939814818</v>
      </c>
    </row>
    <row r="3748" spans="1:21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2"/>
        <v>2.3764705882352941E-2</v>
      </c>
      <c r="P3748" s="7">
        <f t="shared" si="353"/>
        <v>202</v>
      </c>
      <c r="Q3748" t="str">
        <f t="shared" si="354"/>
        <v>theater</v>
      </c>
      <c r="R3748" t="str">
        <f t="shared" si="355"/>
        <v>plays</v>
      </c>
      <c r="T3748" s="11">
        <f t="shared" si="350"/>
        <v>42651.389340277776</v>
      </c>
      <c r="U3748" s="11">
        <f t="shared" si="351"/>
        <v>42621.389340277776</v>
      </c>
    </row>
    <row r="3749" spans="1:21" ht="3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2"/>
        <v>0.01</v>
      </c>
      <c r="P3749" s="7">
        <f t="shared" si="353"/>
        <v>25</v>
      </c>
      <c r="Q3749" t="str">
        <f t="shared" si="354"/>
        <v>theater</v>
      </c>
      <c r="R3749" t="str">
        <f t="shared" si="355"/>
        <v>plays</v>
      </c>
      <c r="T3749" s="11">
        <f t="shared" si="350"/>
        <v>42190.957638888889</v>
      </c>
      <c r="U3749" s="11">
        <f t="shared" si="351"/>
        <v>42164.299722222218</v>
      </c>
    </row>
    <row r="3750" spans="1:21" ht="5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2"/>
        <v>1.0351999999999999</v>
      </c>
      <c r="P3750" s="7">
        <f t="shared" si="353"/>
        <v>99.538461538461533</v>
      </c>
      <c r="Q3750" t="str">
        <f t="shared" si="354"/>
        <v>theater</v>
      </c>
      <c r="R3750" t="str">
        <f t="shared" si="355"/>
        <v>musical</v>
      </c>
      <c r="T3750" s="11">
        <f t="shared" si="350"/>
        <v>42416.249305555553</v>
      </c>
      <c r="U3750" s="11">
        <f t="shared" si="351"/>
        <v>42395.706435185188</v>
      </c>
    </row>
    <row r="3751" spans="1:21" ht="3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2"/>
        <v>1.05</v>
      </c>
      <c r="P3751" s="7">
        <f t="shared" si="353"/>
        <v>75</v>
      </c>
      <c r="Q3751" t="str">
        <f t="shared" si="354"/>
        <v>theater</v>
      </c>
      <c r="R3751" t="str">
        <f t="shared" si="355"/>
        <v>musical</v>
      </c>
      <c r="T3751" s="11">
        <f t="shared" si="350"/>
        <v>42489.165972222225</v>
      </c>
      <c r="U3751" s="11">
        <f t="shared" si="351"/>
        <v>42458.127175925925</v>
      </c>
    </row>
    <row r="3752" spans="1:21" ht="10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2"/>
        <v>1.0044999999999999</v>
      </c>
      <c r="P3752" s="7">
        <f t="shared" si="353"/>
        <v>215.25</v>
      </c>
      <c r="Q3752" t="str">
        <f t="shared" si="354"/>
        <v>theater</v>
      </c>
      <c r="R3752" t="str">
        <f t="shared" si="355"/>
        <v>musical</v>
      </c>
      <c r="T3752" s="11">
        <f t="shared" si="350"/>
        <v>42045.332638888889</v>
      </c>
      <c r="U3752" s="11">
        <f t="shared" si="351"/>
        <v>42016.981574074074</v>
      </c>
    </row>
    <row r="3753" spans="1:21" ht="3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2"/>
        <v>1.3260000000000001</v>
      </c>
      <c r="P3753" s="7">
        <f t="shared" si="353"/>
        <v>120.54545454545455</v>
      </c>
      <c r="Q3753" t="str">
        <f t="shared" si="354"/>
        <v>theater</v>
      </c>
      <c r="R3753" t="str">
        <f t="shared" si="355"/>
        <v>musical</v>
      </c>
      <c r="T3753" s="11">
        <f t="shared" si="350"/>
        <v>42462.993900462956</v>
      </c>
      <c r="U3753" s="11">
        <f t="shared" si="351"/>
        <v>42403.035567129627</v>
      </c>
    </row>
    <row r="3754" spans="1:21" ht="6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2"/>
        <v>1.1299999999999999</v>
      </c>
      <c r="P3754" s="7">
        <f t="shared" si="353"/>
        <v>37.666666666666664</v>
      </c>
      <c r="Q3754" t="str">
        <f t="shared" si="354"/>
        <v>theater</v>
      </c>
      <c r="R3754" t="str">
        <f t="shared" si="355"/>
        <v>musical</v>
      </c>
      <c r="T3754" s="11">
        <f t="shared" ref="T3754:T3817" si="356">(((I3754/60)/60)/24)+DATE(1970,1,1)</f>
        <v>42659.875</v>
      </c>
      <c r="U3754" s="11">
        <f t="shared" ref="U3754:U3817" si="357">(((J3754/60)/60)/24)+DATE(1970,1,1)</f>
        <v>42619.802488425921</v>
      </c>
    </row>
    <row r="3755" spans="1:21" ht="5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2"/>
        <v>1.0334000000000001</v>
      </c>
      <c r="P3755" s="7">
        <f t="shared" si="353"/>
        <v>172.23333333333332</v>
      </c>
      <c r="Q3755" t="str">
        <f t="shared" si="354"/>
        <v>theater</v>
      </c>
      <c r="R3755" t="str">
        <f t="shared" si="355"/>
        <v>musical</v>
      </c>
      <c r="T3755" s="11">
        <f t="shared" si="356"/>
        <v>42158</v>
      </c>
      <c r="U3755" s="11">
        <f t="shared" si="357"/>
        <v>42128.824074074073</v>
      </c>
    </row>
    <row r="3756" spans="1:21" ht="5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2"/>
        <v>1.2</v>
      </c>
      <c r="P3756" s="7">
        <f t="shared" si="353"/>
        <v>111.11111111111111</v>
      </c>
      <c r="Q3756" t="str">
        <f t="shared" si="354"/>
        <v>theater</v>
      </c>
      <c r="R3756" t="str">
        <f t="shared" si="355"/>
        <v>musical</v>
      </c>
      <c r="T3756" s="11">
        <f t="shared" si="356"/>
        <v>41846.207638888889</v>
      </c>
      <c r="U3756" s="11">
        <f t="shared" si="357"/>
        <v>41808.881215277775</v>
      </c>
    </row>
    <row r="3757" spans="1:21" ht="5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2"/>
        <v>1.2963636363636364</v>
      </c>
      <c r="P3757" s="7">
        <f t="shared" si="353"/>
        <v>25.464285714285715</v>
      </c>
      <c r="Q3757" t="str">
        <f t="shared" si="354"/>
        <v>theater</v>
      </c>
      <c r="R3757" t="str">
        <f t="shared" si="355"/>
        <v>musical</v>
      </c>
      <c r="T3757" s="11">
        <f t="shared" si="356"/>
        <v>42475.866979166662</v>
      </c>
      <c r="U3757" s="11">
        <f t="shared" si="357"/>
        <v>42445.866979166662</v>
      </c>
    </row>
    <row r="3758" spans="1:21" ht="5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2"/>
        <v>1.0111111111111111</v>
      </c>
      <c r="P3758" s="7">
        <f t="shared" si="353"/>
        <v>267.64705882352939</v>
      </c>
      <c r="Q3758" t="str">
        <f t="shared" si="354"/>
        <v>theater</v>
      </c>
      <c r="R3758" t="str">
        <f t="shared" si="355"/>
        <v>musical</v>
      </c>
      <c r="T3758" s="11">
        <f t="shared" si="356"/>
        <v>41801.814791666664</v>
      </c>
      <c r="U3758" s="11">
        <f t="shared" si="357"/>
        <v>41771.814791666664</v>
      </c>
    </row>
    <row r="3759" spans="1:21" ht="5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2"/>
        <v>1.0851428571428572</v>
      </c>
      <c r="P3759" s="7">
        <f t="shared" si="353"/>
        <v>75.959999999999994</v>
      </c>
      <c r="Q3759" t="str">
        <f t="shared" si="354"/>
        <v>theater</v>
      </c>
      <c r="R3759" t="str">
        <f t="shared" si="355"/>
        <v>musical</v>
      </c>
      <c r="T3759" s="11">
        <f t="shared" si="356"/>
        <v>41974.850868055553</v>
      </c>
      <c r="U3759" s="11">
        <f t="shared" si="357"/>
        <v>41954.850868055553</v>
      </c>
    </row>
    <row r="3760" spans="1:21" ht="2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2"/>
        <v>1.0233333333333334</v>
      </c>
      <c r="P3760" s="7">
        <f t="shared" si="353"/>
        <v>59.03846153846154</v>
      </c>
      <c r="Q3760" t="str">
        <f t="shared" si="354"/>
        <v>theater</v>
      </c>
      <c r="R3760" t="str">
        <f t="shared" si="355"/>
        <v>musical</v>
      </c>
      <c r="T3760" s="11">
        <f t="shared" si="356"/>
        <v>41778.208333333336</v>
      </c>
      <c r="U3760" s="11">
        <f t="shared" si="357"/>
        <v>41747.471504629626</v>
      </c>
    </row>
    <row r="3761" spans="1:21" ht="2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2"/>
        <v>1.1024425000000002</v>
      </c>
      <c r="P3761" s="7">
        <f t="shared" si="353"/>
        <v>50.111022727272733</v>
      </c>
      <c r="Q3761" t="str">
        <f t="shared" si="354"/>
        <v>theater</v>
      </c>
      <c r="R3761" t="str">
        <f t="shared" si="355"/>
        <v>musical</v>
      </c>
      <c r="T3761" s="11">
        <f t="shared" si="356"/>
        <v>42242.108252314814</v>
      </c>
      <c r="U3761" s="11">
        <f t="shared" si="357"/>
        <v>42182.108252314814</v>
      </c>
    </row>
    <row r="3762" spans="1:21" ht="5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2"/>
        <v>1.010154</v>
      </c>
      <c r="P3762" s="7">
        <f t="shared" si="353"/>
        <v>55.502967032967035</v>
      </c>
      <c r="Q3762" t="str">
        <f t="shared" si="354"/>
        <v>theater</v>
      </c>
      <c r="R3762" t="str">
        <f t="shared" si="355"/>
        <v>musical</v>
      </c>
      <c r="T3762" s="11">
        <f t="shared" si="356"/>
        <v>41764.525300925925</v>
      </c>
      <c r="U3762" s="11">
        <f t="shared" si="357"/>
        <v>41739.525300925925</v>
      </c>
    </row>
    <row r="3763" spans="1:21" ht="5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2"/>
        <v>1</v>
      </c>
      <c r="P3763" s="7">
        <f t="shared" si="353"/>
        <v>166.66666666666666</v>
      </c>
      <c r="Q3763" t="str">
        <f t="shared" si="354"/>
        <v>theater</v>
      </c>
      <c r="R3763" t="str">
        <f t="shared" si="355"/>
        <v>musical</v>
      </c>
      <c r="T3763" s="11">
        <f t="shared" si="356"/>
        <v>42226.958333333328</v>
      </c>
      <c r="U3763" s="11">
        <f t="shared" si="357"/>
        <v>42173.466863425929</v>
      </c>
    </row>
    <row r="3764" spans="1:21" ht="3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2"/>
        <v>1.0624</v>
      </c>
      <c r="P3764" s="7">
        <f t="shared" si="353"/>
        <v>47.428571428571431</v>
      </c>
      <c r="Q3764" t="str">
        <f t="shared" si="354"/>
        <v>theater</v>
      </c>
      <c r="R3764" t="str">
        <f t="shared" si="355"/>
        <v>musical</v>
      </c>
      <c r="T3764" s="11">
        <f t="shared" si="356"/>
        <v>42218.813530092593</v>
      </c>
      <c r="U3764" s="11">
        <f t="shared" si="357"/>
        <v>42193.813530092593</v>
      </c>
    </row>
    <row r="3765" spans="1:21" ht="3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2"/>
        <v>1</v>
      </c>
      <c r="P3765" s="7">
        <f t="shared" si="353"/>
        <v>64.935064935064929</v>
      </c>
      <c r="Q3765" t="str">
        <f t="shared" si="354"/>
        <v>theater</v>
      </c>
      <c r="R3765" t="str">
        <f t="shared" si="355"/>
        <v>musical</v>
      </c>
      <c r="T3765" s="11">
        <f t="shared" si="356"/>
        <v>42095.708634259259</v>
      </c>
      <c r="U3765" s="11">
        <f t="shared" si="357"/>
        <v>42065.750300925924</v>
      </c>
    </row>
    <row r="3766" spans="1:21" ht="3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2"/>
        <v>1</v>
      </c>
      <c r="P3766" s="7">
        <f t="shared" si="353"/>
        <v>55.555555555555557</v>
      </c>
      <c r="Q3766" t="str">
        <f t="shared" si="354"/>
        <v>theater</v>
      </c>
      <c r="R3766" t="str">
        <f t="shared" si="355"/>
        <v>musical</v>
      </c>
      <c r="T3766" s="11">
        <f t="shared" si="356"/>
        <v>42519.024999999994</v>
      </c>
      <c r="U3766" s="11">
        <f t="shared" si="357"/>
        <v>42499.842962962968</v>
      </c>
    </row>
    <row r="3767" spans="1:21" ht="5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2"/>
        <v>1.1345714285714286</v>
      </c>
      <c r="P3767" s="7">
        <f t="shared" si="353"/>
        <v>74.224299065420567</v>
      </c>
      <c r="Q3767" t="str">
        <f t="shared" si="354"/>
        <v>theater</v>
      </c>
      <c r="R3767" t="str">
        <f t="shared" si="355"/>
        <v>musical</v>
      </c>
      <c r="T3767" s="11">
        <f t="shared" si="356"/>
        <v>41850.776412037041</v>
      </c>
      <c r="U3767" s="11">
        <f t="shared" si="357"/>
        <v>41820.776412037041</v>
      </c>
    </row>
    <row r="3768" spans="1:21" ht="3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2"/>
        <v>1.0265010000000001</v>
      </c>
      <c r="P3768" s="7">
        <f t="shared" si="353"/>
        <v>106.9271875</v>
      </c>
      <c r="Q3768" t="str">
        <f t="shared" si="354"/>
        <v>theater</v>
      </c>
      <c r="R3768" t="str">
        <f t="shared" si="355"/>
        <v>musical</v>
      </c>
      <c r="T3768" s="11">
        <f t="shared" si="356"/>
        <v>41823.167187500003</v>
      </c>
      <c r="U3768" s="11">
        <f t="shared" si="357"/>
        <v>41788.167187500003</v>
      </c>
    </row>
    <row r="3769" spans="1:21" ht="5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2"/>
        <v>1.1675</v>
      </c>
      <c r="P3769" s="7">
        <f t="shared" si="353"/>
        <v>41.696428571428569</v>
      </c>
      <c r="Q3769" t="str">
        <f t="shared" si="354"/>
        <v>theater</v>
      </c>
      <c r="R3769" t="str">
        <f t="shared" si="355"/>
        <v>musical</v>
      </c>
      <c r="T3769" s="11">
        <f t="shared" si="356"/>
        <v>42064.207638888889</v>
      </c>
      <c r="U3769" s="11">
        <f t="shared" si="357"/>
        <v>42050.019641203704</v>
      </c>
    </row>
    <row r="3770" spans="1:21" ht="5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2"/>
        <v>1.0765274999999999</v>
      </c>
      <c r="P3770" s="7">
        <f t="shared" si="353"/>
        <v>74.243275862068955</v>
      </c>
      <c r="Q3770" t="str">
        <f t="shared" si="354"/>
        <v>theater</v>
      </c>
      <c r="R3770" t="str">
        <f t="shared" si="355"/>
        <v>musical</v>
      </c>
      <c r="T3770" s="11">
        <f t="shared" si="356"/>
        <v>41802.727893518517</v>
      </c>
      <c r="U3770" s="11">
        <f t="shared" si="357"/>
        <v>41772.727893518517</v>
      </c>
    </row>
    <row r="3771" spans="1:21" ht="5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2"/>
        <v>1</v>
      </c>
      <c r="P3771" s="7">
        <f t="shared" si="353"/>
        <v>73.333333333333329</v>
      </c>
      <c r="Q3771" t="str">
        <f t="shared" si="354"/>
        <v>theater</v>
      </c>
      <c r="R3771" t="str">
        <f t="shared" si="355"/>
        <v>musical</v>
      </c>
      <c r="T3771" s="11">
        <f t="shared" si="356"/>
        <v>42475.598136574074</v>
      </c>
      <c r="U3771" s="11">
        <f t="shared" si="357"/>
        <v>42445.598136574074</v>
      </c>
    </row>
    <row r="3772" spans="1:21" ht="5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2"/>
        <v>1</v>
      </c>
      <c r="P3772" s="7">
        <f t="shared" si="353"/>
        <v>100</v>
      </c>
      <c r="Q3772" t="str">
        <f t="shared" si="354"/>
        <v>theater</v>
      </c>
      <c r="R3772" t="str">
        <f t="shared" si="355"/>
        <v>musical</v>
      </c>
      <c r="T3772" s="11">
        <f t="shared" si="356"/>
        <v>42168.930671296301</v>
      </c>
      <c r="U3772" s="11">
        <f t="shared" si="357"/>
        <v>42138.930671296301</v>
      </c>
    </row>
    <row r="3773" spans="1:21" ht="3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2"/>
        <v>1.46</v>
      </c>
      <c r="P3773" s="7">
        <f t="shared" si="353"/>
        <v>38.421052631578945</v>
      </c>
      <c r="Q3773" t="str">
        <f t="shared" si="354"/>
        <v>theater</v>
      </c>
      <c r="R3773" t="str">
        <f t="shared" si="355"/>
        <v>musical</v>
      </c>
      <c r="T3773" s="11">
        <f t="shared" si="356"/>
        <v>42508</v>
      </c>
      <c r="U3773" s="11">
        <f t="shared" si="357"/>
        <v>42493.857083333336</v>
      </c>
    </row>
    <row r="3774" spans="1:21" ht="3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2"/>
        <v>1.1020000000000001</v>
      </c>
      <c r="P3774" s="7">
        <f t="shared" si="353"/>
        <v>166.96969696969697</v>
      </c>
      <c r="Q3774" t="str">
        <f t="shared" si="354"/>
        <v>theater</v>
      </c>
      <c r="R3774" t="str">
        <f t="shared" si="355"/>
        <v>musical</v>
      </c>
      <c r="T3774" s="11">
        <f t="shared" si="356"/>
        <v>42703.25</v>
      </c>
      <c r="U3774" s="11">
        <f t="shared" si="357"/>
        <v>42682.616967592592</v>
      </c>
    </row>
    <row r="3775" spans="1:21" ht="3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2"/>
        <v>1.0820000000000001</v>
      </c>
      <c r="P3775" s="7">
        <f t="shared" si="353"/>
        <v>94.912280701754383</v>
      </c>
      <c r="Q3775" t="str">
        <f t="shared" si="354"/>
        <v>theater</v>
      </c>
      <c r="R3775" t="str">
        <f t="shared" si="355"/>
        <v>musical</v>
      </c>
      <c r="T3775" s="11">
        <f t="shared" si="356"/>
        <v>42689.088888888888</v>
      </c>
      <c r="U3775" s="11">
        <f t="shared" si="357"/>
        <v>42656.005173611105</v>
      </c>
    </row>
    <row r="3776" spans="1:21" ht="5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2"/>
        <v>1</v>
      </c>
      <c r="P3776" s="7">
        <f t="shared" si="353"/>
        <v>100</v>
      </c>
      <c r="Q3776" t="str">
        <f t="shared" si="354"/>
        <v>theater</v>
      </c>
      <c r="R3776" t="str">
        <f t="shared" si="355"/>
        <v>musical</v>
      </c>
      <c r="T3776" s="11">
        <f t="shared" si="356"/>
        <v>42103.792303240742</v>
      </c>
      <c r="U3776" s="11">
        <f t="shared" si="357"/>
        <v>42087.792303240742</v>
      </c>
    </row>
    <row r="3777" spans="1:21" ht="5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2"/>
        <v>1.0024999999999999</v>
      </c>
      <c r="P3777" s="7">
        <f t="shared" si="353"/>
        <v>143.21428571428572</v>
      </c>
      <c r="Q3777" t="str">
        <f t="shared" si="354"/>
        <v>theater</v>
      </c>
      <c r="R3777" t="str">
        <f t="shared" si="355"/>
        <v>musical</v>
      </c>
      <c r="T3777" s="11">
        <f t="shared" si="356"/>
        <v>42103.166666666672</v>
      </c>
      <c r="U3777" s="11">
        <f t="shared" si="357"/>
        <v>42075.942627314813</v>
      </c>
    </row>
    <row r="3778" spans="1:21" ht="5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2"/>
        <v>1.0671250000000001</v>
      </c>
      <c r="P3778" s="7">
        <f t="shared" si="353"/>
        <v>90.819148936170208</v>
      </c>
      <c r="Q3778" t="str">
        <f t="shared" si="354"/>
        <v>theater</v>
      </c>
      <c r="R3778" t="str">
        <f t="shared" si="355"/>
        <v>musical</v>
      </c>
      <c r="T3778" s="11">
        <f t="shared" si="356"/>
        <v>41852.041666666664</v>
      </c>
      <c r="U3778" s="11">
        <f t="shared" si="357"/>
        <v>41814.367800925924</v>
      </c>
    </row>
    <row r="3779" spans="1:21" ht="3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8">IF(L3779=0,0,E3779/D3779)</f>
        <v>1.4319999999999999</v>
      </c>
      <c r="P3779" s="7">
        <f t="shared" ref="P3779:P3842" si="359">IF(L3779=0, 0,E3779/L3779)</f>
        <v>48.542372881355931</v>
      </c>
      <c r="Q3779" t="str">
        <f t="shared" ref="Q3779:Q3842" si="360">LEFT(N3779, SEARCH("/",N3779,1)-1)</f>
        <v>theater</v>
      </c>
      <c r="R3779" t="str">
        <f t="shared" ref="R3779:R3842" si="361">RIGHT(N3779,LEN(N3779)-SEARCH("/",N3779,1))</f>
        <v>musical</v>
      </c>
      <c r="T3779" s="11">
        <f t="shared" si="356"/>
        <v>41909.166666666664</v>
      </c>
      <c r="U3779" s="11">
        <f t="shared" si="357"/>
        <v>41887.111354166671</v>
      </c>
    </row>
    <row r="3780" spans="1:21" ht="3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8"/>
        <v>1.0504166666666668</v>
      </c>
      <c r="P3780" s="7">
        <f t="shared" si="359"/>
        <v>70.027777777777771</v>
      </c>
      <c r="Q3780" t="str">
        <f t="shared" si="360"/>
        <v>theater</v>
      </c>
      <c r="R3780" t="str">
        <f t="shared" si="361"/>
        <v>musical</v>
      </c>
      <c r="T3780" s="11">
        <f t="shared" si="356"/>
        <v>42049.819212962961</v>
      </c>
      <c r="U3780" s="11">
        <f t="shared" si="357"/>
        <v>41989.819212962961</v>
      </c>
    </row>
    <row r="3781" spans="1:21" ht="2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8"/>
        <v>1.0398000000000001</v>
      </c>
      <c r="P3781" s="7">
        <f t="shared" si="359"/>
        <v>135.62608695652173</v>
      </c>
      <c r="Q3781" t="str">
        <f t="shared" si="360"/>
        <v>theater</v>
      </c>
      <c r="R3781" t="str">
        <f t="shared" si="361"/>
        <v>musical</v>
      </c>
      <c r="T3781" s="11">
        <f t="shared" si="356"/>
        <v>42455.693750000006</v>
      </c>
      <c r="U3781" s="11">
        <f t="shared" si="357"/>
        <v>42425.735416666663</v>
      </c>
    </row>
    <row r="3782" spans="1:21" ht="3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8"/>
        <v>1.2</v>
      </c>
      <c r="P3782" s="7">
        <f t="shared" si="359"/>
        <v>100</v>
      </c>
      <c r="Q3782" t="str">
        <f t="shared" si="360"/>
        <v>theater</v>
      </c>
      <c r="R3782" t="str">
        <f t="shared" si="361"/>
        <v>musical</v>
      </c>
      <c r="T3782" s="11">
        <f t="shared" si="356"/>
        <v>42198.837499999994</v>
      </c>
      <c r="U3782" s="11">
        <f t="shared" si="357"/>
        <v>42166.219733796301</v>
      </c>
    </row>
    <row r="3783" spans="1:21" ht="5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8"/>
        <v>1.0966666666666667</v>
      </c>
      <c r="P3783" s="7">
        <f t="shared" si="359"/>
        <v>94.90384615384616</v>
      </c>
      <c r="Q3783" t="str">
        <f t="shared" si="360"/>
        <v>theater</v>
      </c>
      <c r="R3783" t="str">
        <f t="shared" si="361"/>
        <v>musical</v>
      </c>
      <c r="T3783" s="11">
        <f t="shared" si="356"/>
        <v>41890.882928240739</v>
      </c>
      <c r="U3783" s="11">
        <f t="shared" si="357"/>
        <v>41865.882928240739</v>
      </c>
    </row>
    <row r="3784" spans="1:21" ht="5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8"/>
        <v>1.0175000000000001</v>
      </c>
      <c r="P3784" s="7">
        <f t="shared" si="359"/>
        <v>75.370370370370367</v>
      </c>
      <c r="Q3784" t="str">
        <f t="shared" si="360"/>
        <v>theater</v>
      </c>
      <c r="R3784" t="str">
        <f t="shared" si="361"/>
        <v>musical</v>
      </c>
      <c r="T3784" s="11">
        <f t="shared" si="356"/>
        <v>42575.958333333328</v>
      </c>
      <c r="U3784" s="11">
        <f t="shared" si="357"/>
        <v>42546.862233796302</v>
      </c>
    </row>
    <row r="3785" spans="1:21" ht="3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8"/>
        <v>1.2891666666666666</v>
      </c>
      <c r="P3785" s="7">
        <f t="shared" si="359"/>
        <v>64.458333333333329</v>
      </c>
      <c r="Q3785" t="str">
        <f t="shared" si="360"/>
        <v>theater</v>
      </c>
      <c r="R3785" t="str">
        <f t="shared" si="361"/>
        <v>musical</v>
      </c>
      <c r="T3785" s="11">
        <f t="shared" si="356"/>
        <v>42444.666666666672</v>
      </c>
      <c r="U3785" s="11">
        <f t="shared" si="357"/>
        <v>42420.140277777777</v>
      </c>
    </row>
    <row r="3786" spans="1:21" ht="5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8"/>
        <v>1.1499999999999999</v>
      </c>
      <c r="P3786" s="7">
        <f t="shared" si="359"/>
        <v>115</v>
      </c>
      <c r="Q3786" t="str">
        <f t="shared" si="360"/>
        <v>theater</v>
      </c>
      <c r="R3786" t="str">
        <f t="shared" si="361"/>
        <v>musical</v>
      </c>
      <c r="T3786" s="11">
        <f t="shared" si="356"/>
        <v>42561.980694444443</v>
      </c>
      <c r="U3786" s="11">
        <f t="shared" si="357"/>
        <v>42531.980694444443</v>
      </c>
    </row>
    <row r="3787" spans="1:21" ht="5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8"/>
        <v>1.5075000000000001</v>
      </c>
      <c r="P3787" s="7">
        <f t="shared" si="359"/>
        <v>100.5</v>
      </c>
      <c r="Q3787" t="str">
        <f t="shared" si="360"/>
        <v>theater</v>
      </c>
      <c r="R3787" t="str">
        <f t="shared" si="361"/>
        <v>musical</v>
      </c>
      <c r="T3787" s="11">
        <f t="shared" si="356"/>
        <v>42584.418749999997</v>
      </c>
      <c r="U3787" s="11">
        <f t="shared" si="357"/>
        <v>42548.63853009259</v>
      </c>
    </row>
    <row r="3788" spans="1:21" ht="3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8"/>
        <v>1.1096666666666666</v>
      </c>
      <c r="P3788" s="7">
        <f t="shared" si="359"/>
        <v>93.774647887323937</v>
      </c>
      <c r="Q3788" t="str">
        <f t="shared" si="360"/>
        <v>theater</v>
      </c>
      <c r="R3788" t="str">
        <f t="shared" si="361"/>
        <v>musical</v>
      </c>
      <c r="T3788" s="11">
        <f t="shared" si="356"/>
        <v>42517.037905092591</v>
      </c>
      <c r="U3788" s="11">
        <f t="shared" si="357"/>
        <v>42487.037905092591</v>
      </c>
    </row>
    <row r="3789" spans="1:21" ht="5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8"/>
        <v>1.0028571428571429</v>
      </c>
      <c r="P3789" s="7">
        <f t="shared" si="359"/>
        <v>35.1</v>
      </c>
      <c r="Q3789" t="str">
        <f t="shared" si="360"/>
        <v>theater</v>
      </c>
      <c r="R3789" t="str">
        <f t="shared" si="361"/>
        <v>musical</v>
      </c>
      <c r="T3789" s="11">
        <f t="shared" si="356"/>
        <v>42196.165972222225</v>
      </c>
      <c r="U3789" s="11">
        <f t="shared" si="357"/>
        <v>42167.534791666665</v>
      </c>
    </row>
    <row r="3790" spans="1:21" ht="68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8"/>
        <v>6.6666666666666671E-3</v>
      </c>
      <c r="P3790" s="7">
        <f t="shared" si="359"/>
        <v>500</v>
      </c>
      <c r="Q3790" t="str">
        <f t="shared" si="360"/>
        <v>theater</v>
      </c>
      <c r="R3790" t="str">
        <f t="shared" si="361"/>
        <v>musical</v>
      </c>
      <c r="T3790" s="11">
        <f t="shared" si="356"/>
        <v>42361.679166666669</v>
      </c>
      <c r="U3790" s="11">
        <f t="shared" si="357"/>
        <v>42333.695821759262</v>
      </c>
    </row>
    <row r="3791" spans="1:21" ht="3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8"/>
        <v>3.267605633802817E-2</v>
      </c>
      <c r="P3791" s="7">
        <f t="shared" si="359"/>
        <v>29</v>
      </c>
      <c r="Q3791" t="str">
        <f t="shared" si="360"/>
        <v>theater</v>
      </c>
      <c r="R3791" t="str">
        <f t="shared" si="361"/>
        <v>musical</v>
      </c>
      <c r="T3791" s="11">
        <f t="shared" si="356"/>
        <v>42170.798819444448</v>
      </c>
      <c r="U3791" s="11">
        <f t="shared" si="357"/>
        <v>42138.798819444448</v>
      </c>
    </row>
    <row r="3792" spans="1:21" ht="5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8"/>
        <v>0</v>
      </c>
      <c r="P3792" s="7">
        <f t="shared" si="359"/>
        <v>0</v>
      </c>
      <c r="Q3792" t="str">
        <f t="shared" si="360"/>
        <v>theater</v>
      </c>
      <c r="R3792" t="str">
        <f t="shared" si="361"/>
        <v>musical</v>
      </c>
      <c r="T3792" s="11">
        <f t="shared" si="356"/>
        <v>42696.708599537036</v>
      </c>
      <c r="U3792" s="11">
        <f t="shared" si="357"/>
        <v>42666.666932870372</v>
      </c>
    </row>
    <row r="3793" spans="1:21" ht="3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8"/>
        <v>0</v>
      </c>
      <c r="P3793" s="7">
        <f t="shared" si="359"/>
        <v>0</v>
      </c>
      <c r="Q3793" t="str">
        <f t="shared" si="360"/>
        <v>theater</v>
      </c>
      <c r="R3793" t="str">
        <f t="shared" si="361"/>
        <v>musical</v>
      </c>
      <c r="T3793" s="11">
        <f t="shared" si="356"/>
        <v>41826.692037037035</v>
      </c>
      <c r="U3793" s="11">
        <f t="shared" si="357"/>
        <v>41766.692037037035</v>
      </c>
    </row>
    <row r="3794" spans="1:21" ht="3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8"/>
        <v>2.8E-3</v>
      </c>
      <c r="P3794" s="7">
        <f t="shared" si="359"/>
        <v>17.5</v>
      </c>
      <c r="Q3794" t="str">
        <f t="shared" si="360"/>
        <v>theater</v>
      </c>
      <c r="R3794" t="str">
        <f t="shared" si="361"/>
        <v>musical</v>
      </c>
      <c r="T3794" s="11">
        <f t="shared" si="356"/>
        <v>42200.447013888886</v>
      </c>
      <c r="U3794" s="11">
        <f t="shared" si="357"/>
        <v>42170.447013888886</v>
      </c>
    </row>
    <row r="3795" spans="1:21" ht="5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8"/>
        <v>0.59657142857142853</v>
      </c>
      <c r="P3795" s="7">
        <f t="shared" si="359"/>
        <v>174</v>
      </c>
      <c r="Q3795" t="str">
        <f t="shared" si="360"/>
        <v>theater</v>
      </c>
      <c r="R3795" t="str">
        <f t="shared" si="361"/>
        <v>musical</v>
      </c>
      <c r="T3795" s="11">
        <f t="shared" si="356"/>
        <v>41989.938993055555</v>
      </c>
      <c r="U3795" s="11">
        <f t="shared" si="357"/>
        <v>41968.938993055555</v>
      </c>
    </row>
    <row r="3796" spans="1:21" ht="5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8"/>
        <v>0.01</v>
      </c>
      <c r="P3796" s="7">
        <f t="shared" si="359"/>
        <v>50</v>
      </c>
      <c r="Q3796" t="str">
        <f t="shared" si="360"/>
        <v>theater</v>
      </c>
      <c r="R3796" t="str">
        <f t="shared" si="361"/>
        <v>musical</v>
      </c>
      <c r="T3796" s="11">
        <f t="shared" si="356"/>
        <v>42162.58048611111</v>
      </c>
      <c r="U3796" s="11">
        <f t="shared" si="357"/>
        <v>42132.58048611111</v>
      </c>
    </row>
    <row r="3797" spans="1:21" ht="3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8"/>
        <v>1.6666666666666666E-2</v>
      </c>
      <c r="P3797" s="7">
        <f t="shared" si="359"/>
        <v>5</v>
      </c>
      <c r="Q3797" t="str">
        <f t="shared" si="360"/>
        <v>theater</v>
      </c>
      <c r="R3797" t="str">
        <f t="shared" si="361"/>
        <v>musical</v>
      </c>
      <c r="T3797" s="11">
        <f t="shared" si="356"/>
        <v>42244.9375</v>
      </c>
      <c r="U3797" s="11">
        <f t="shared" si="357"/>
        <v>42201.436226851853</v>
      </c>
    </row>
    <row r="3798" spans="1:21" ht="3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8"/>
        <v>4.4444444444444447E-5</v>
      </c>
      <c r="P3798" s="7">
        <f t="shared" si="359"/>
        <v>1</v>
      </c>
      <c r="Q3798" t="str">
        <f t="shared" si="360"/>
        <v>theater</v>
      </c>
      <c r="R3798" t="str">
        <f t="shared" si="361"/>
        <v>musical</v>
      </c>
      <c r="T3798" s="11">
        <f t="shared" si="356"/>
        <v>42749.029583333337</v>
      </c>
      <c r="U3798" s="11">
        <f t="shared" si="357"/>
        <v>42689.029583333337</v>
      </c>
    </row>
    <row r="3799" spans="1:21" ht="5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8"/>
        <v>0.89666666666666661</v>
      </c>
      <c r="P3799" s="7">
        <f t="shared" si="359"/>
        <v>145.40540540540542</v>
      </c>
      <c r="Q3799" t="str">
        <f t="shared" si="360"/>
        <v>theater</v>
      </c>
      <c r="R3799" t="str">
        <f t="shared" si="361"/>
        <v>musical</v>
      </c>
      <c r="T3799" s="11">
        <f t="shared" si="356"/>
        <v>42114.881539351853</v>
      </c>
      <c r="U3799" s="11">
        <f t="shared" si="357"/>
        <v>42084.881539351853</v>
      </c>
    </row>
    <row r="3800" spans="1:21" ht="5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8"/>
        <v>1.4642857142857143E-2</v>
      </c>
      <c r="P3800" s="7">
        <f t="shared" si="359"/>
        <v>205</v>
      </c>
      <c r="Q3800" t="str">
        <f t="shared" si="360"/>
        <v>theater</v>
      </c>
      <c r="R3800" t="str">
        <f t="shared" si="361"/>
        <v>musical</v>
      </c>
      <c r="T3800" s="11">
        <f t="shared" si="356"/>
        <v>41861.722777777781</v>
      </c>
      <c r="U3800" s="11">
        <f t="shared" si="357"/>
        <v>41831.722777777781</v>
      </c>
    </row>
    <row r="3801" spans="1:21" ht="3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8"/>
        <v>4.02E-2</v>
      </c>
      <c r="P3801" s="7">
        <f t="shared" si="359"/>
        <v>100.5</v>
      </c>
      <c r="Q3801" t="str">
        <f t="shared" si="360"/>
        <v>theater</v>
      </c>
      <c r="R3801" t="str">
        <f t="shared" si="361"/>
        <v>musical</v>
      </c>
      <c r="T3801" s="11">
        <f t="shared" si="356"/>
        <v>42440.93105324074</v>
      </c>
      <c r="U3801" s="11">
        <f t="shared" si="357"/>
        <v>42410.93105324074</v>
      </c>
    </row>
    <row r="3802" spans="1:21" ht="5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8"/>
        <v>4.0045454545454544E-2</v>
      </c>
      <c r="P3802" s="7">
        <f t="shared" si="359"/>
        <v>55.0625</v>
      </c>
      <c r="Q3802" t="str">
        <f t="shared" si="360"/>
        <v>theater</v>
      </c>
      <c r="R3802" t="str">
        <f t="shared" si="361"/>
        <v>musical</v>
      </c>
      <c r="T3802" s="11">
        <f t="shared" si="356"/>
        <v>42015.207638888889</v>
      </c>
      <c r="U3802" s="11">
        <f t="shared" si="357"/>
        <v>41982.737071759257</v>
      </c>
    </row>
    <row r="3803" spans="1:21" ht="5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8"/>
        <v>8.5199999999999998E-2</v>
      </c>
      <c r="P3803" s="7">
        <f t="shared" si="359"/>
        <v>47.333333333333336</v>
      </c>
      <c r="Q3803" t="str">
        <f t="shared" si="360"/>
        <v>theater</v>
      </c>
      <c r="R3803" t="str">
        <f t="shared" si="361"/>
        <v>musical</v>
      </c>
      <c r="T3803" s="11">
        <f t="shared" si="356"/>
        <v>42006.676111111112</v>
      </c>
      <c r="U3803" s="11">
        <f t="shared" si="357"/>
        <v>41975.676111111112</v>
      </c>
    </row>
    <row r="3804" spans="1:21" ht="5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8"/>
        <v>0</v>
      </c>
      <c r="P3804" s="7">
        <f t="shared" si="359"/>
        <v>0</v>
      </c>
      <c r="Q3804" t="str">
        <f t="shared" si="360"/>
        <v>theater</v>
      </c>
      <c r="R3804" t="str">
        <f t="shared" si="361"/>
        <v>musical</v>
      </c>
      <c r="T3804" s="11">
        <f t="shared" si="356"/>
        <v>42299.126226851848</v>
      </c>
      <c r="U3804" s="11">
        <f t="shared" si="357"/>
        <v>42269.126226851848</v>
      </c>
    </row>
    <row r="3805" spans="1:21" ht="3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8"/>
        <v>0.19650000000000001</v>
      </c>
      <c r="P3805" s="7">
        <f t="shared" si="359"/>
        <v>58.95</v>
      </c>
      <c r="Q3805" t="str">
        <f t="shared" si="360"/>
        <v>theater</v>
      </c>
      <c r="R3805" t="str">
        <f t="shared" si="361"/>
        <v>musical</v>
      </c>
      <c r="T3805" s="11">
        <f t="shared" si="356"/>
        <v>42433.971851851849</v>
      </c>
      <c r="U3805" s="11">
        <f t="shared" si="357"/>
        <v>42403.971851851849</v>
      </c>
    </row>
    <row r="3806" spans="1:21" ht="5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8"/>
        <v>0</v>
      </c>
      <c r="P3806" s="7">
        <f t="shared" si="359"/>
        <v>0</v>
      </c>
      <c r="Q3806" t="str">
        <f t="shared" si="360"/>
        <v>theater</v>
      </c>
      <c r="R3806" t="str">
        <f t="shared" si="361"/>
        <v>musical</v>
      </c>
      <c r="T3806" s="11">
        <f t="shared" si="356"/>
        <v>42582.291666666672</v>
      </c>
      <c r="U3806" s="11">
        <f t="shared" si="357"/>
        <v>42527.00953703704</v>
      </c>
    </row>
    <row r="3807" spans="1:21" ht="5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8"/>
        <v>2.0000000000000002E-5</v>
      </c>
      <c r="P3807" s="7">
        <f t="shared" si="359"/>
        <v>1.5</v>
      </c>
      <c r="Q3807" t="str">
        <f t="shared" si="360"/>
        <v>theater</v>
      </c>
      <c r="R3807" t="str">
        <f t="shared" si="361"/>
        <v>musical</v>
      </c>
      <c r="T3807" s="11">
        <f t="shared" si="356"/>
        <v>41909.887037037035</v>
      </c>
      <c r="U3807" s="11">
        <f t="shared" si="357"/>
        <v>41849.887037037035</v>
      </c>
    </row>
    <row r="3808" spans="1:21" ht="5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8"/>
        <v>6.6666666666666664E-4</v>
      </c>
      <c r="P3808" s="7">
        <f t="shared" si="359"/>
        <v>5</v>
      </c>
      <c r="Q3808" t="str">
        <f t="shared" si="360"/>
        <v>theater</v>
      </c>
      <c r="R3808" t="str">
        <f t="shared" si="361"/>
        <v>musical</v>
      </c>
      <c r="T3808" s="11">
        <f t="shared" si="356"/>
        <v>41819.259039351848</v>
      </c>
      <c r="U3808" s="11">
        <f t="shared" si="357"/>
        <v>41799.259039351848</v>
      </c>
    </row>
    <row r="3809" spans="1:21" ht="5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8"/>
        <v>0.30333333333333334</v>
      </c>
      <c r="P3809" s="7">
        <f t="shared" si="359"/>
        <v>50.555555555555557</v>
      </c>
      <c r="Q3809" t="str">
        <f t="shared" si="360"/>
        <v>theater</v>
      </c>
      <c r="R3809" t="str">
        <f t="shared" si="361"/>
        <v>musical</v>
      </c>
      <c r="T3809" s="11">
        <f t="shared" si="356"/>
        <v>42097.909016203703</v>
      </c>
      <c r="U3809" s="11">
        <f t="shared" si="357"/>
        <v>42090.909016203703</v>
      </c>
    </row>
    <row r="3810" spans="1:21" ht="5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8"/>
        <v>1</v>
      </c>
      <c r="P3810" s="7">
        <f t="shared" si="359"/>
        <v>41.666666666666664</v>
      </c>
      <c r="Q3810" t="str">
        <f t="shared" si="360"/>
        <v>theater</v>
      </c>
      <c r="R3810" t="str">
        <f t="shared" si="361"/>
        <v>plays</v>
      </c>
      <c r="T3810" s="11">
        <f t="shared" si="356"/>
        <v>42119.412256944444</v>
      </c>
      <c r="U3810" s="11">
        <f t="shared" si="357"/>
        <v>42059.453923611116</v>
      </c>
    </row>
    <row r="3811" spans="1:21" ht="5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8"/>
        <v>1.0125</v>
      </c>
      <c r="P3811" s="7">
        <f t="shared" si="359"/>
        <v>53.289473684210527</v>
      </c>
      <c r="Q3811" t="str">
        <f t="shared" si="360"/>
        <v>theater</v>
      </c>
      <c r="R3811" t="str">
        <f t="shared" si="361"/>
        <v>plays</v>
      </c>
      <c r="T3811" s="11">
        <f t="shared" si="356"/>
        <v>41850.958333333336</v>
      </c>
      <c r="U3811" s="11">
        <f t="shared" si="357"/>
        <v>41800.526701388888</v>
      </c>
    </row>
    <row r="3812" spans="1:21" ht="5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8"/>
        <v>1.2173333333333334</v>
      </c>
      <c r="P3812" s="7">
        <f t="shared" si="359"/>
        <v>70.230769230769226</v>
      </c>
      <c r="Q3812" t="str">
        <f t="shared" si="360"/>
        <v>theater</v>
      </c>
      <c r="R3812" t="str">
        <f t="shared" si="361"/>
        <v>plays</v>
      </c>
      <c r="T3812" s="11">
        <f t="shared" si="356"/>
        <v>42084.807384259257</v>
      </c>
      <c r="U3812" s="11">
        <f t="shared" si="357"/>
        <v>42054.849050925928</v>
      </c>
    </row>
    <row r="3813" spans="1:21" ht="5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8"/>
        <v>3.3</v>
      </c>
      <c r="P3813" s="7">
        <f t="shared" si="359"/>
        <v>43.421052631578945</v>
      </c>
      <c r="Q3813" t="str">
        <f t="shared" si="360"/>
        <v>theater</v>
      </c>
      <c r="R3813" t="str">
        <f t="shared" si="361"/>
        <v>plays</v>
      </c>
      <c r="T3813" s="11">
        <f t="shared" si="356"/>
        <v>42521.458333333328</v>
      </c>
      <c r="U3813" s="11">
        <f t="shared" si="357"/>
        <v>42487.62700231481</v>
      </c>
    </row>
    <row r="3814" spans="1:21" ht="5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8"/>
        <v>1.0954999999999999</v>
      </c>
      <c r="P3814" s="7">
        <f t="shared" si="359"/>
        <v>199.18181818181819</v>
      </c>
      <c r="Q3814" t="str">
        <f t="shared" si="360"/>
        <v>theater</v>
      </c>
      <c r="R3814" t="str">
        <f t="shared" si="361"/>
        <v>plays</v>
      </c>
      <c r="T3814" s="11">
        <f t="shared" si="356"/>
        <v>42156.165972222225</v>
      </c>
      <c r="U3814" s="11">
        <f t="shared" si="357"/>
        <v>42109.751250000001</v>
      </c>
    </row>
    <row r="3815" spans="1:21" ht="5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8"/>
        <v>1.0095190476190474</v>
      </c>
      <c r="P3815" s="7">
        <f t="shared" si="359"/>
        <v>78.518148148148143</v>
      </c>
      <c r="Q3815" t="str">
        <f t="shared" si="360"/>
        <v>theater</v>
      </c>
      <c r="R3815" t="str">
        <f t="shared" si="361"/>
        <v>plays</v>
      </c>
      <c r="T3815" s="11">
        <f t="shared" si="356"/>
        <v>42535.904861111107</v>
      </c>
      <c r="U3815" s="11">
        <f t="shared" si="357"/>
        <v>42497.275706018518</v>
      </c>
    </row>
    <row r="3816" spans="1:21" ht="5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8"/>
        <v>1.4013333333333333</v>
      </c>
      <c r="P3816" s="7">
        <f t="shared" si="359"/>
        <v>61.823529411764703</v>
      </c>
      <c r="Q3816" t="str">
        <f t="shared" si="360"/>
        <v>theater</v>
      </c>
      <c r="R3816" t="str">
        <f t="shared" si="361"/>
        <v>plays</v>
      </c>
      <c r="T3816" s="11">
        <f t="shared" si="356"/>
        <v>42095.165972222225</v>
      </c>
      <c r="U3816" s="11">
        <f t="shared" si="357"/>
        <v>42058.904074074075</v>
      </c>
    </row>
    <row r="3817" spans="1:21" ht="3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8"/>
        <v>1.0000100000000001</v>
      </c>
      <c r="P3817" s="7">
        <f t="shared" si="359"/>
        <v>50.000500000000002</v>
      </c>
      <c r="Q3817" t="str">
        <f t="shared" si="360"/>
        <v>theater</v>
      </c>
      <c r="R3817" t="str">
        <f t="shared" si="361"/>
        <v>plays</v>
      </c>
      <c r="T3817" s="11">
        <f t="shared" si="356"/>
        <v>42236.958333333328</v>
      </c>
      <c r="U3817" s="11">
        <f t="shared" si="357"/>
        <v>42207.259918981479</v>
      </c>
    </row>
    <row r="3818" spans="1:21" ht="5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8"/>
        <v>1.19238</v>
      </c>
      <c r="P3818" s="7">
        <f t="shared" si="359"/>
        <v>48.339729729729726</v>
      </c>
      <c r="Q3818" t="str">
        <f t="shared" si="360"/>
        <v>theater</v>
      </c>
      <c r="R3818" t="str">
        <f t="shared" si="361"/>
        <v>plays</v>
      </c>
      <c r="T3818" s="11">
        <f t="shared" ref="T3818:T3881" si="362">(((I3818/60)/60)/24)+DATE(1970,1,1)</f>
        <v>41837.690081018518</v>
      </c>
      <c r="U3818" s="11">
        <f t="shared" ref="U3818:U3881" si="363">(((J3818/60)/60)/24)+DATE(1970,1,1)</f>
        <v>41807.690081018518</v>
      </c>
    </row>
    <row r="3819" spans="1:21" ht="5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8"/>
        <v>1.0725</v>
      </c>
      <c r="P3819" s="7">
        <f t="shared" si="359"/>
        <v>107.25</v>
      </c>
      <c r="Q3819" t="str">
        <f t="shared" si="360"/>
        <v>theater</v>
      </c>
      <c r="R3819" t="str">
        <f t="shared" si="361"/>
        <v>plays</v>
      </c>
      <c r="T3819" s="11">
        <f t="shared" si="362"/>
        <v>42301.165972222225</v>
      </c>
      <c r="U3819" s="11">
        <f t="shared" si="363"/>
        <v>42284.69694444444</v>
      </c>
    </row>
    <row r="3820" spans="1:21" ht="3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8"/>
        <v>2.2799999999999998</v>
      </c>
      <c r="P3820" s="7">
        <f t="shared" si="359"/>
        <v>57</v>
      </c>
      <c r="Q3820" t="str">
        <f t="shared" si="360"/>
        <v>theater</v>
      </c>
      <c r="R3820" t="str">
        <f t="shared" si="361"/>
        <v>plays</v>
      </c>
      <c r="T3820" s="11">
        <f t="shared" si="362"/>
        <v>42075.800717592589</v>
      </c>
      <c r="U3820" s="11">
        <f t="shared" si="363"/>
        <v>42045.84238425926</v>
      </c>
    </row>
    <row r="3821" spans="1:21" ht="3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8"/>
        <v>1.0640000000000001</v>
      </c>
      <c r="P3821" s="7">
        <f t="shared" si="359"/>
        <v>40.92307692307692</v>
      </c>
      <c r="Q3821" t="str">
        <f t="shared" si="360"/>
        <v>theater</v>
      </c>
      <c r="R3821" t="str">
        <f t="shared" si="361"/>
        <v>plays</v>
      </c>
      <c r="T3821" s="11">
        <f t="shared" si="362"/>
        <v>42202.876388888893</v>
      </c>
      <c r="U3821" s="11">
        <f t="shared" si="363"/>
        <v>42184.209537037037</v>
      </c>
    </row>
    <row r="3822" spans="1:21" ht="5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8"/>
        <v>1.4333333333333333</v>
      </c>
      <c r="P3822" s="7">
        <f t="shared" si="359"/>
        <v>21.5</v>
      </c>
      <c r="Q3822" t="str">
        <f t="shared" si="360"/>
        <v>theater</v>
      </c>
      <c r="R3822" t="str">
        <f t="shared" si="361"/>
        <v>plays</v>
      </c>
      <c r="T3822" s="11">
        <f t="shared" si="362"/>
        <v>42190.651817129634</v>
      </c>
      <c r="U3822" s="11">
        <f t="shared" si="363"/>
        <v>42160.651817129634</v>
      </c>
    </row>
    <row r="3823" spans="1:21" ht="5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8"/>
        <v>1.0454285714285714</v>
      </c>
      <c r="P3823" s="7">
        <f t="shared" si="359"/>
        <v>79.543478260869563</v>
      </c>
      <c r="Q3823" t="str">
        <f t="shared" si="360"/>
        <v>theater</v>
      </c>
      <c r="R3823" t="str">
        <f t="shared" si="361"/>
        <v>plays</v>
      </c>
      <c r="T3823" s="11">
        <f t="shared" si="362"/>
        <v>42373.180636574078</v>
      </c>
      <c r="U3823" s="11">
        <f t="shared" si="363"/>
        <v>42341.180636574078</v>
      </c>
    </row>
    <row r="3824" spans="1:21" ht="5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8"/>
        <v>1.1002000000000001</v>
      </c>
      <c r="P3824" s="7">
        <f t="shared" si="359"/>
        <v>72.381578947368425</v>
      </c>
      <c r="Q3824" t="str">
        <f t="shared" si="360"/>
        <v>theater</v>
      </c>
      <c r="R3824" t="str">
        <f t="shared" si="361"/>
        <v>plays</v>
      </c>
      <c r="T3824" s="11">
        <f t="shared" si="362"/>
        <v>42388.957638888889</v>
      </c>
      <c r="U3824" s="11">
        <f t="shared" si="363"/>
        <v>42329.838159722218</v>
      </c>
    </row>
    <row r="3825" spans="1:21" ht="5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8"/>
        <v>1.06</v>
      </c>
      <c r="P3825" s="7">
        <f t="shared" si="359"/>
        <v>64.634146341463421</v>
      </c>
      <c r="Q3825" t="str">
        <f t="shared" si="360"/>
        <v>theater</v>
      </c>
      <c r="R3825" t="str">
        <f t="shared" si="361"/>
        <v>plays</v>
      </c>
      <c r="T3825" s="11">
        <f t="shared" si="362"/>
        <v>42205.165972222225</v>
      </c>
      <c r="U3825" s="11">
        <f t="shared" si="363"/>
        <v>42170.910231481481</v>
      </c>
    </row>
    <row r="3826" spans="1:21" ht="5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8"/>
        <v>1.08</v>
      </c>
      <c r="P3826" s="7">
        <f t="shared" si="359"/>
        <v>38.571428571428569</v>
      </c>
      <c r="Q3826" t="str">
        <f t="shared" si="360"/>
        <v>theater</v>
      </c>
      <c r="R3826" t="str">
        <f t="shared" si="361"/>
        <v>plays</v>
      </c>
      <c r="T3826" s="11">
        <f t="shared" si="362"/>
        <v>42583.570138888885</v>
      </c>
      <c r="U3826" s="11">
        <f t="shared" si="363"/>
        <v>42571.626192129625</v>
      </c>
    </row>
    <row r="3827" spans="1:21" ht="5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8"/>
        <v>1.0542</v>
      </c>
      <c r="P3827" s="7">
        <f t="shared" si="359"/>
        <v>107.57142857142857</v>
      </c>
      <c r="Q3827" t="str">
        <f t="shared" si="360"/>
        <v>theater</v>
      </c>
      <c r="R3827" t="str">
        <f t="shared" si="361"/>
        <v>plays</v>
      </c>
      <c r="T3827" s="11">
        <f t="shared" si="362"/>
        <v>42172.069606481484</v>
      </c>
      <c r="U3827" s="11">
        <f t="shared" si="363"/>
        <v>42151.069606481484</v>
      </c>
    </row>
    <row r="3828" spans="1:21" ht="3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8"/>
        <v>1.1916666666666667</v>
      </c>
      <c r="P3828" s="7">
        <f t="shared" si="359"/>
        <v>27.5</v>
      </c>
      <c r="Q3828" t="str">
        <f t="shared" si="360"/>
        <v>theater</v>
      </c>
      <c r="R3828" t="str">
        <f t="shared" si="361"/>
        <v>plays</v>
      </c>
      <c r="T3828" s="11">
        <f t="shared" si="362"/>
        <v>42131.423541666663</v>
      </c>
      <c r="U3828" s="11">
        <f t="shared" si="363"/>
        <v>42101.423541666663</v>
      </c>
    </row>
    <row r="3829" spans="1:21" ht="5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8"/>
        <v>1.5266666666666666</v>
      </c>
      <c r="P3829" s="7">
        <f t="shared" si="359"/>
        <v>70.461538461538467</v>
      </c>
      <c r="Q3829" t="str">
        <f t="shared" si="360"/>
        <v>theater</v>
      </c>
      <c r="R3829" t="str">
        <f t="shared" si="361"/>
        <v>plays</v>
      </c>
      <c r="T3829" s="11">
        <f t="shared" si="362"/>
        <v>42090</v>
      </c>
      <c r="U3829" s="11">
        <f t="shared" si="363"/>
        <v>42034.928252314814</v>
      </c>
    </row>
    <row r="3830" spans="1:21" ht="5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8"/>
        <v>1</v>
      </c>
      <c r="P3830" s="7">
        <f t="shared" si="359"/>
        <v>178.57142857142858</v>
      </c>
      <c r="Q3830" t="str">
        <f t="shared" si="360"/>
        <v>theater</v>
      </c>
      <c r="R3830" t="str">
        <f t="shared" si="361"/>
        <v>plays</v>
      </c>
      <c r="T3830" s="11">
        <f t="shared" si="362"/>
        <v>42004.569293981483</v>
      </c>
      <c r="U3830" s="11">
        <f t="shared" si="363"/>
        <v>41944.527627314819</v>
      </c>
    </row>
    <row r="3831" spans="1:21" ht="5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8"/>
        <v>1.002</v>
      </c>
      <c r="P3831" s="7">
        <f t="shared" si="359"/>
        <v>62.625</v>
      </c>
      <c r="Q3831" t="str">
        <f t="shared" si="360"/>
        <v>theater</v>
      </c>
      <c r="R3831" t="str">
        <f t="shared" si="361"/>
        <v>plays</v>
      </c>
      <c r="T3831" s="11">
        <f t="shared" si="362"/>
        <v>42613.865405092598</v>
      </c>
      <c r="U3831" s="11">
        <f t="shared" si="363"/>
        <v>42593.865405092598</v>
      </c>
    </row>
    <row r="3832" spans="1:21" ht="3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8"/>
        <v>2.25</v>
      </c>
      <c r="P3832" s="7">
        <f t="shared" si="359"/>
        <v>75</v>
      </c>
      <c r="Q3832" t="str">
        <f t="shared" si="360"/>
        <v>theater</v>
      </c>
      <c r="R3832" t="str">
        <f t="shared" si="361"/>
        <v>plays</v>
      </c>
      <c r="T3832" s="11">
        <f t="shared" si="362"/>
        <v>42517.740868055553</v>
      </c>
      <c r="U3832" s="11">
        <f t="shared" si="363"/>
        <v>42503.740868055553</v>
      </c>
    </row>
    <row r="3833" spans="1:21" ht="5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8"/>
        <v>1.0602199999999999</v>
      </c>
      <c r="P3833" s="7">
        <f t="shared" si="359"/>
        <v>58.901111111111113</v>
      </c>
      <c r="Q3833" t="str">
        <f t="shared" si="360"/>
        <v>theater</v>
      </c>
      <c r="R3833" t="str">
        <f t="shared" si="361"/>
        <v>plays</v>
      </c>
      <c r="T3833" s="11">
        <f t="shared" si="362"/>
        <v>41948.890567129631</v>
      </c>
      <c r="U3833" s="11">
        <f t="shared" si="363"/>
        <v>41927.848900462966</v>
      </c>
    </row>
    <row r="3834" spans="1:21" ht="5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8"/>
        <v>1.0466666666666666</v>
      </c>
      <c r="P3834" s="7">
        <f t="shared" si="359"/>
        <v>139.55555555555554</v>
      </c>
      <c r="Q3834" t="str">
        <f t="shared" si="360"/>
        <v>theater</v>
      </c>
      <c r="R3834" t="str">
        <f t="shared" si="361"/>
        <v>plays</v>
      </c>
      <c r="T3834" s="11">
        <f t="shared" si="362"/>
        <v>42420.114988425921</v>
      </c>
      <c r="U3834" s="11">
        <f t="shared" si="363"/>
        <v>42375.114988425921</v>
      </c>
    </row>
    <row r="3835" spans="1:21" ht="5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8"/>
        <v>1.1666666666666667</v>
      </c>
      <c r="P3835" s="7">
        <f t="shared" si="359"/>
        <v>70</v>
      </c>
      <c r="Q3835" t="str">
        <f t="shared" si="360"/>
        <v>theater</v>
      </c>
      <c r="R3835" t="str">
        <f t="shared" si="361"/>
        <v>plays</v>
      </c>
      <c r="T3835" s="11">
        <f t="shared" si="362"/>
        <v>41974.797916666663</v>
      </c>
      <c r="U3835" s="11">
        <f t="shared" si="363"/>
        <v>41963.872361111105</v>
      </c>
    </row>
    <row r="3836" spans="1:21" ht="5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8"/>
        <v>1.0903333333333334</v>
      </c>
      <c r="P3836" s="7">
        <f t="shared" si="359"/>
        <v>57.385964912280699</v>
      </c>
      <c r="Q3836" t="str">
        <f t="shared" si="360"/>
        <v>theater</v>
      </c>
      <c r="R3836" t="str">
        <f t="shared" si="361"/>
        <v>plays</v>
      </c>
      <c r="T3836" s="11">
        <f t="shared" si="362"/>
        <v>42173.445219907408</v>
      </c>
      <c r="U3836" s="11">
        <f t="shared" si="363"/>
        <v>42143.445219907408</v>
      </c>
    </row>
    <row r="3837" spans="1:21" ht="5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8"/>
        <v>1.6</v>
      </c>
      <c r="P3837" s="7">
        <f t="shared" si="359"/>
        <v>40</v>
      </c>
      <c r="Q3837" t="str">
        <f t="shared" si="360"/>
        <v>theater</v>
      </c>
      <c r="R3837" t="str">
        <f t="shared" si="361"/>
        <v>plays</v>
      </c>
      <c r="T3837" s="11">
        <f t="shared" si="362"/>
        <v>42481.94222222222</v>
      </c>
      <c r="U3837" s="11">
        <f t="shared" si="363"/>
        <v>42460.94222222222</v>
      </c>
    </row>
    <row r="3838" spans="1:21" ht="3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8"/>
        <v>1.125</v>
      </c>
      <c r="P3838" s="7">
        <f t="shared" si="359"/>
        <v>64.285714285714292</v>
      </c>
      <c r="Q3838" t="str">
        <f t="shared" si="360"/>
        <v>theater</v>
      </c>
      <c r="R3838" t="str">
        <f t="shared" si="361"/>
        <v>plays</v>
      </c>
      <c r="T3838" s="11">
        <f t="shared" si="362"/>
        <v>42585.172916666663</v>
      </c>
      <c r="U3838" s="11">
        <f t="shared" si="363"/>
        <v>42553.926527777774</v>
      </c>
    </row>
    <row r="3839" spans="1:21" ht="3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8"/>
        <v>1.0209999999999999</v>
      </c>
      <c r="P3839" s="7">
        <f t="shared" si="359"/>
        <v>120.11764705882354</v>
      </c>
      <c r="Q3839" t="str">
        <f t="shared" si="360"/>
        <v>theater</v>
      </c>
      <c r="R3839" t="str">
        <f t="shared" si="361"/>
        <v>plays</v>
      </c>
      <c r="T3839" s="11">
        <f t="shared" si="362"/>
        <v>42188.765717592592</v>
      </c>
      <c r="U3839" s="11">
        <f t="shared" si="363"/>
        <v>42152.765717592592</v>
      </c>
    </row>
    <row r="3840" spans="1:21" ht="5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8"/>
        <v>1.00824</v>
      </c>
      <c r="P3840" s="7">
        <f t="shared" si="359"/>
        <v>1008.24</v>
      </c>
      <c r="Q3840" t="str">
        <f t="shared" si="360"/>
        <v>theater</v>
      </c>
      <c r="R3840" t="str">
        <f t="shared" si="361"/>
        <v>plays</v>
      </c>
      <c r="T3840" s="11">
        <f t="shared" si="362"/>
        <v>42146.710752314815</v>
      </c>
      <c r="U3840" s="11">
        <f t="shared" si="363"/>
        <v>42116.710752314815</v>
      </c>
    </row>
    <row r="3841" spans="1:21" ht="5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8"/>
        <v>1.0125</v>
      </c>
      <c r="P3841" s="7">
        <f t="shared" si="359"/>
        <v>63.28125</v>
      </c>
      <c r="Q3841" t="str">
        <f t="shared" si="360"/>
        <v>theater</v>
      </c>
      <c r="R3841" t="str">
        <f t="shared" si="361"/>
        <v>plays</v>
      </c>
      <c r="T3841" s="11">
        <f t="shared" si="362"/>
        <v>42215.142638888887</v>
      </c>
      <c r="U3841" s="11">
        <f t="shared" si="363"/>
        <v>42155.142638888887</v>
      </c>
    </row>
    <row r="3842" spans="1:21" ht="5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8"/>
        <v>65</v>
      </c>
      <c r="P3842" s="7">
        <f t="shared" si="359"/>
        <v>21.666666666666668</v>
      </c>
      <c r="Q3842" t="str">
        <f t="shared" si="360"/>
        <v>theater</v>
      </c>
      <c r="R3842" t="str">
        <f t="shared" si="361"/>
        <v>plays</v>
      </c>
      <c r="T3842" s="11">
        <f t="shared" si="362"/>
        <v>42457.660057870366</v>
      </c>
      <c r="U3842" s="11">
        <f t="shared" si="363"/>
        <v>42432.701724537037</v>
      </c>
    </row>
    <row r="3843" spans="1:21" ht="5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4">IF(L3843=0,0,E3843/D3843)</f>
        <v>8.72E-2</v>
      </c>
      <c r="P3843" s="7">
        <f t="shared" ref="P3843:P3906" si="365">IF(L3843=0, 0,E3843/L3843)</f>
        <v>25.647058823529413</v>
      </c>
      <c r="Q3843" t="str">
        <f t="shared" ref="Q3843:Q3906" si="366">LEFT(N3843, SEARCH("/",N3843,1)-1)</f>
        <v>theater</v>
      </c>
      <c r="R3843" t="str">
        <f t="shared" ref="R3843:R3906" si="367">RIGHT(N3843,LEN(N3843)-SEARCH("/",N3843,1))</f>
        <v>plays</v>
      </c>
      <c r="T3843" s="11">
        <f t="shared" si="362"/>
        <v>41840.785729166666</v>
      </c>
      <c r="U3843" s="11">
        <f t="shared" si="363"/>
        <v>41780.785729166666</v>
      </c>
    </row>
    <row r="3844" spans="1:21" ht="5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4"/>
        <v>0.21940000000000001</v>
      </c>
      <c r="P3844" s="7">
        <f t="shared" si="365"/>
        <v>47.695652173913047</v>
      </c>
      <c r="Q3844" t="str">
        <f t="shared" si="366"/>
        <v>theater</v>
      </c>
      <c r="R3844" t="str">
        <f t="shared" si="367"/>
        <v>plays</v>
      </c>
      <c r="T3844" s="11">
        <f t="shared" si="362"/>
        <v>41770.493657407409</v>
      </c>
      <c r="U3844" s="11">
        <f t="shared" si="363"/>
        <v>41740.493657407409</v>
      </c>
    </row>
    <row r="3845" spans="1:21" ht="5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4"/>
        <v>0.21299999999999999</v>
      </c>
      <c r="P3845" s="7">
        <f t="shared" si="365"/>
        <v>56.05263157894737</v>
      </c>
      <c r="Q3845" t="str">
        <f t="shared" si="366"/>
        <v>theater</v>
      </c>
      <c r="R3845" t="str">
        <f t="shared" si="367"/>
        <v>plays</v>
      </c>
      <c r="T3845" s="11">
        <f t="shared" si="362"/>
        <v>41791.072500000002</v>
      </c>
      <c r="U3845" s="11">
        <f t="shared" si="363"/>
        <v>41766.072500000002</v>
      </c>
    </row>
    <row r="3846" spans="1:21" ht="5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4"/>
        <v>0.41489795918367345</v>
      </c>
      <c r="P3846" s="7">
        <f t="shared" si="365"/>
        <v>81.319999999999993</v>
      </c>
      <c r="Q3846" t="str">
        <f t="shared" si="366"/>
        <v>theater</v>
      </c>
      <c r="R3846" t="str">
        <f t="shared" si="367"/>
        <v>plays</v>
      </c>
      <c r="T3846" s="11">
        <f t="shared" si="362"/>
        <v>41793.290972222225</v>
      </c>
      <c r="U3846" s="11">
        <f t="shared" si="363"/>
        <v>41766.617291666669</v>
      </c>
    </row>
    <row r="3847" spans="1:21" ht="6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4"/>
        <v>2.1049999999999999E-2</v>
      </c>
      <c r="P3847" s="7">
        <f t="shared" si="365"/>
        <v>70.166666666666671</v>
      </c>
      <c r="Q3847" t="str">
        <f t="shared" si="366"/>
        <v>theater</v>
      </c>
      <c r="R3847" t="str">
        <f t="shared" si="367"/>
        <v>plays</v>
      </c>
      <c r="T3847" s="11">
        <f t="shared" si="362"/>
        <v>42278.627013888887</v>
      </c>
      <c r="U3847" s="11">
        <f t="shared" si="363"/>
        <v>42248.627013888887</v>
      </c>
    </row>
    <row r="3848" spans="1:21" ht="3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4"/>
        <v>2.7E-2</v>
      </c>
      <c r="P3848" s="7">
        <f t="shared" si="365"/>
        <v>23.625</v>
      </c>
      <c r="Q3848" t="str">
        <f t="shared" si="366"/>
        <v>theater</v>
      </c>
      <c r="R3848" t="str">
        <f t="shared" si="367"/>
        <v>plays</v>
      </c>
      <c r="T3848" s="11">
        <f t="shared" si="362"/>
        <v>41916.290972222225</v>
      </c>
      <c r="U3848" s="11">
        <f t="shared" si="363"/>
        <v>41885.221550925926</v>
      </c>
    </row>
    <row r="3849" spans="1:21" ht="3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4"/>
        <v>0.16161904761904761</v>
      </c>
      <c r="P3849" s="7">
        <f t="shared" si="365"/>
        <v>188.55555555555554</v>
      </c>
      <c r="Q3849" t="str">
        <f t="shared" si="366"/>
        <v>theater</v>
      </c>
      <c r="R3849" t="str">
        <f t="shared" si="367"/>
        <v>plays</v>
      </c>
      <c r="T3849" s="11">
        <f t="shared" si="362"/>
        <v>42204.224432870367</v>
      </c>
      <c r="U3849" s="11">
        <f t="shared" si="363"/>
        <v>42159.224432870367</v>
      </c>
    </row>
    <row r="3850" spans="1:21" ht="5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4"/>
        <v>0.16376923076923078</v>
      </c>
      <c r="P3850" s="7">
        <f t="shared" si="365"/>
        <v>49.511627906976742</v>
      </c>
      <c r="Q3850" t="str">
        <f t="shared" si="366"/>
        <v>theater</v>
      </c>
      <c r="R3850" t="str">
        <f t="shared" si="367"/>
        <v>plays</v>
      </c>
      <c r="T3850" s="11">
        <f t="shared" si="362"/>
        <v>42295.817002314812</v>
      </c>
      <c r="U3850" s="11">
        <f t="shared" si="363"/>
        <v>42265.817002314812</v>
      </c>
    </row>
    <row r="3851" spans="1:21" ht="5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4"/>
        <v>7.0433333333333334E-2</v>
      </c>
      <c r="P3851" s="7">
        <f t="shared" si="365"/>
        <v>75.464285714285708</v>
      </c>
      <c r="Q3851" t="str">
        <f t="shared" si="366"/>
        <v>theater</v>
      </c>
      <c r="R3851" t="str">
        <f t="shared" si="367"/>
        <v>plays</v>
      </c>
      <c r="T3851" s="11">
        <f t="shared" si="362"/>
        <v>42166.767175925925</v>
      </c>
      <c r="U3851" s="11">
        <f t="shared" si="363"/>
        <v>42136.767175925925</v>
      </c>
    </row>
    <row r="3852" spans="1:21" ht="3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4"/>
        <v>3.7999999999999999E-2</v>
      </c>
      <c r="P3852" s="7">
        <f t="shared" si="365"/>
        <v>9.5</v>
      </c>
      <c r="Q3852" t="str">
        <f t="shared" si="366"/>
        <v>theater</v>
      </c>
      <c r="R3852" t="str">
        <f t="shared" si="367"/>
        <v>plays</v>
      </c>
      <c r="T3852" s="11">
        <f t="shared" si="362"/>
        <v>42005.124340277776</v>
      </c>
      <c r="U3852" s="11">
        <f t="shared" si="363"/>
        <v>41975.124340277776</v>
      </c>
    </row>
    <row r="3853" spans="1:21" ht="3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4"/>
        <v>0.34079999999999999</v>
      </c>
      <c r="P3853" s="7">
        <f t="shared" si="365"/>
        <v>35.5</v>
      </c>
      <c r="Q3853" t="str">
        <f t="shared" si="366"/>
        <v>theater</v>
      </c>
      <c r="R3853" t="str">
        <f t="shared" si="367"/>
        <v>plays</v>
      </c>
      <c r="T3853" s="11">
        <f t="shared" si="362"/>
        <v>42202.439571759256</v>
      </c>
      <c r="U3853" s="11">
        <f t="shared" si="363"/>
        <v>42172.439571759256</v>
      </c>
    </row>
    <row r="3854" spans="1:21" ht="5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4"/>
        <v>2E-3</v>
      </c>
      <c r="P3854" s="7">
        <f t="shared" si="365"/>
        <v>10</v>
      </c>
      <c r="Q3854" t="str">
        <f t="shared" si="366"/>
        <v>theater</v>
      </c>
      <c r="R3854" t="str">
        <f t="shared" si="367"/>
        <v>plays</v>
      </c>
      <c r="T3854" s="11">
        <f t="shared" si="362"/>
        <v>42090.149027777778</v>
      </c>
      <c r="U3854" s="11">
        <f t="shared" si="363"/>
        <v>42065.190694444449</v>
      </c>
    </row>
    <row r="3855" spans="1:21" ht="3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4"/>
        <v>2.5999999999999998E-4</v>
      </c>
      <c r="P3855" s="7">
        <f t="shared" si="365"/>
        <v>13</v>
      </c>
      <c r="Q3855" t="str">
        <f t="shared" si="366"/>
        <v>theater</v>
      </c>
      <c r="R3855" t="str">
        <f t="shared" si="367"/>
        <v>plays</v>
      </c>
      <c r="T3855" s="11">
        <f t="shared" si="362"/>
        <v>41883.84002314815</v>
      </c>
      <c r="U3855" s="11">
        <f t="shared" si="363"/>
        <v>41848.84002314815</v>
      </c>
    </row>
    <row r="3856" spans="1:21" ht="3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4"/>
        <v>0.16254545454545455</v>
      </c>
      <c r="P3856" s="7">
        <f t="shared" si="365"/>
        <v>89.4</v>
      </c>
      <c r="Q3856" t="str">
        <f t="shared" si="366"/>
        <v>theater</v>
      </c>
      <c r="R3856" t="str">
        <f t="shared" si="367"/>
        <v>plays</v>
      </c>
      <c r="T3856" s="11">
        <f t="shared" si="362"/>
        <v>42133.884930555556</v>
      </c>
      <c r="U3856" s="11">
        <f t="shared" si="363"/>
        <v>42103.884930555556</v>
      </c>
    </row>
    <row r="3857" spans="1:21" ht="5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4"/>
        <v>2.5000000000000001E-2</v>
      </c>
      <c r="P3857" s="7">
        <f t="shared" si="365"/>
        <v>25</v>
      </c>
      <c r="Q3857" t="str">
        <f t="shared" si="366"/>
        <v>theater</v>
      </c>
      <c r="R3857" t="str">
        <f t="shared" si="367"/>
        <v>plays</v>
      </c>
      <c r="T3857" s="11">
        <f t="shared" si="362"/>
        <v>42089.929062499999</v>
      </c>
      <c r="U3857" s="11">
        <f t="shared" si="363"/>
        <v>42059.970729166671</v>
      </c>
    </row>
    <row r="3858" spans="1:21" ht="5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4"/>
        <v>2.0000000000000001E-4</v>
      </c>
      <c r="P3858" s="7">
        <f t="shared" si="365"/>
        <v>1</v>
      </c>
      <c r="Q3858" t="str">
        <f t="shared" si="366"/>
        <v>theater</v>
      </c>
      <c r="R3858" t="str">
        <f t="shared" si="367"/>
        <v>plays</v>
      </c>
      <c r="T3858" s="11">
        <f t="shared" si="362"/>
        <v>42071.701423611114</v>
      </c>
      <c r="U3858" s="11">
        <f t="shared" si="363"/>
        <v>42041.743090277778</v>
      </c>
    </row>
    <row r="3859" spans="1:21" ht="5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4"/>
        <v>5.1999999999999998E-2</v>
      </c>
      <c r="P3859" s="7">
        <f t="shared" si="365"/>
        <v>65</v>
      </c>
      <c r="Q3859" t="str">
        <f t="shared" si="366"/>
        <v>theater</v>
      </c>
      <c r="R3859" t="str">
        <f t="shared" si="367"/>
        <v>plays</v>
      </c>
      <c r="T3859" s="11">
        <f t="shared" si="362"/>
        <v>41852.716666666667</v>
      </c>
      <c r="U3859" s="11">
        <f t="shared" si="363"/>
        <v>41829.73715277778</v>
      </c>
    </row>
    <row r="3860" spans="1:21" ht="5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4"/>
        <v>0.02</v>
      </c>
      <c r="P3860" s="7">
        <f t="shared" si="365"/>
        <v>10</v>
      </c>
      <c r="Q3860" t="str">
        <f t="shared" si="366"/>
        <v>theater</v>
      </c>
      <c r="R3860" t="str">
        <f t="shared" si="367"/>
        <v>plays</v>
      </c>
      <c r="T3860" s="11">
        <f t="shared" si="362"/>
        <v>42146.875</v>
      </c>
      <c r="U3860" s="11">
        <f t="shared" si="363"/>
        <v>42128.431064814817</v>
      </c>
    </row>
    <row r="3861" spans="1:21" ht="5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4"/>
        <v>4.0000000000000002E-4</v>
      </c>
      <c r="P3861" s="7">
        <f t="shared" si="365"/>
        <v>1</v>
      </c>
      <c r="Q3861" t="str">
        <f t="shared" si="366"/>
        <v>theater</v>
      </c>
      <c r="R3861" t="str">
        <f t="shared" si="367"/>
        <v>plays</v>
      </c>
      <c r="T3861" s="11">
        <f t="shared" si="362"/>
        <v>41815.875</v>
      </c>
      <c r="U3861" s="11">
        <f t="shared" si="363"/>
        <v>41789.893599537041</v>
      </c>
    </row>
    <row r="3862" spans="1:21" ht="5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4"/>
        <v>0.17666666666666667</v>
      </c>
      <c r="P3862" s="7">
        <f t="shared" si="365"/>
        <v>81.538461538461533</v>
      </c>
      <c r="Q3862" t="str">
        <f t="shared" si="366"/>
        <v>theater</v>
      </c>
      <c r="R3862" t="str">
        <f t="shared" si="367"/>
        <v>plays</v>
      </c>
      <c r="T3862" s="11">
        <f t="shared" si="362"/>
        <v>41863.660995370366</v>
      </c>
      <c r="U3862" s="11">
        <f t="shared" si="363"/>
        <v>41833.660995370366</v>
      </c>
    </row>
    <row r="3863" spans="1:21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4"/>
        <v>0.05</v>
      </c>
      <c r="P3863" s="7">
        <f t="shared" si="365"/>
        <v>100</v>
      </c>
      <c r="Q3863" t="str">
        <f t="shared" si="366"/>
        <v>theater</v>
      </c>
      <c r="R3863" t="str">
        <f t="shared" si="367"/>
        <v>plays</v>
      </c>
      <c r="T3863" s="11">
        <f t="shared" si="362"/>
        <v>41955.907638888893</v>
      </c>
      <c r="U3863" s="11">
        <f t="shared" si="363"/>
        <v>41914.590011574073</v>
      </c>
    </row>
    <row r="3864" spans="1:21" ht="3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4"/>
        <v>1.3333333333333334E-4</v>
      </c>
      <c r="P3864" s="7">
        <f t="shared" si="365"/>
        <v>1</v>
      </c>
      <c r="Q3864" t="str">
        <f t="shared" si="366"/>
        <v>theater</v>
      </c>
      <c r="R3864" t="str">
        <f t="shared" si="367"/>
        <v>plays</v>
      </c>
      <c r="T3864" s="11">
        <f t="shared" si="362"/>
        <v>42625.707638888889</v>
      </c>
      <c r="U3864" s="11">
        <f t="shared" si="363"/>
        <v>42611.261064814811</v>
      </c>
    </row>
    <row r="3865" spans="1:21" ht="5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4"/>
        <v>0</v>
      </c>
      <c r="P3865" s="7">
        <f t="shared" si="365"/>
        <v>0</v>
      </c>
      <c r="Q3865" t="str">
        <f t="shared" si="366"/>
        <v>theater</v>
      </c>
      <c r="R3865" t="str">
        <f t="shared" si="367"/>
        <v>plays</v>
      </c>
      <c r="T3865" s="11">
        <f t="shared" si="362"/>
        <v>42313.674826388888</v>
      </c>
      <c r="U3865" s="11">
        <f t="shared" si="363"/>
        <v>42253.633159722223</v>
      </c>
    </row>
    <row r="3866" spans="1:21" ht="5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4"/>
        <v>1.2E-2</v>
      </c>
      <c r="P3866" s="7">
        <f t="shared" si="365"/>
        <v>20</v>
      </c>
      <c r="Q3866" t="str">
        <f t="shared" si="366"/>
        <v>theater</v>
      </c>
      <c r="R3866" t="str">
        <f t="shared" si="367"/>
        <v>plays</v>
      </c>
      <c r="T3866" s="11">
        <f t="shared" si="362"/>
        <v>42325.933495370366</v>
      </c>
      <c r="U3866" s="11">
        <f t="shared" si="363"/>
        <v>42295.891828703709</v>
      </c>
    </row>
    <row r="3867" spans="1:21" ht="3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4"/>
        <v>0.26937422295897223</v>
      </c>
      <c r="P3867" s="7">
        <f t="shared" si="365"/>
        <v>46.428571428571431</v>
      </c>
      <c r="Q3867" t="str">
        <f t="shared" si="366"/>
        <v>theater</v>
      </c>
      <c r="R3867" t="str">
        <f t="shared" si="367"/>
        <v>plays</v>
      </c>
      <c r="T3867" s="11">
        <f t="shared" si="362"/>
        <v>41881.229166666664</v>
      </c>
      <c r="U3867" s="11">
        <f t="shared" si="363"/>
        <v>41841.651597222226</v>
      </c>
    </row>
    <row r="3868" spans="1:21" ht="3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4"/>
        <v>5.4999999999999997E-3</v>
      </c>
      <c r="P3868" s="7">
        <f t="shared" si="365"/>
        <v>5.5</v>
      </c>
      <c r="Q3868" t="str">
        <f t="shared" si="366"/>
        <v>theater</v>
      </c>
      <c r="R3868" t="str">
        <f t="shared" si="367"/>
        <v>plays</v>
      </c>
      <c r="T3868" s="11">
        <f t="shared" si="362"/>
        <v>42452.145138888889</v>
      </c>
      <c r="U3868" s="11">
        <f t="shared" si="363"/>
        <v>42402.947002314817</v>
      </c>
    </row>
    <row r="3869" spans="1:21" ht="3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4"/>
        <v>0.1255</v>
      </c>
      <c r="P3869" s="7">
        <f t="shared" si="365"/>
        <v>50.2</v>
      </c>
      <c r="Q3869" t="str">
        <f t="shared" si="366"/>
        <v>theater</v>
      </c>
      <c r="R3869" t="str">
        <f t="shared" si="367"/>
        <v>plays</v>
      </c>
      <c r="T3869" s="11">
        <f t="shared" si="362"/>
        <v>42539.814108796301</v>
      </c>
      <c r="U3869" s="11">
        <f t="shared" si="363"/>
        <v>42509.814108796301</v>
      </c>
    </row>
    <row r="3870" spans="1:21" ht="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4"/>
        <v>2E-3</v>
      </c>
      <c r="P3870" s="7">
        <f t="shared" si="365"/>
        <v>10</v>
      </c>
      <c r="Q3870" t="str">
        <f t="shared" si="366"/>
        <v>theater</v>
      </c>
      <c r="R3870" t="str">
        <f t="shared" si="367"/>
        <v>musical</v>
      </c>
      <c r="T3870" s="11">
        <f t="shared" si="362"/>
        <v>41890.659780092588</v>
      </c>
      <c r="U3870" s="11">
        <f t="shared" si="363"/>
        <v>41865.659780092588</v>
      </c>
    </row>
    <row r="3871" spans="1:21" ht="3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4"/>
        <v>3.44748684310884E-2</v>
      </c>
      <c r="P3871" s="7">
        <f t="shared" si="365"/>
        <v>30.133333333333333</v>
      </c>
      <c r="Q3871" t="str">
        <f t="shared" si="366"/>
        <v>theater</v>
      </c>
      <c r="R3871" t="str">
        <f t="shared" si="367"/>
        <v>musical</v>
      </c>
      <c r="T3871" s="11">
        <f t="shared" si="362"/>
        <v>42077.132638888885</v>
      </c>
      <c r="U3871" s="11">
        <f t="shared" si="363"/>
        <v>42047.724444444444</v>
      </c>
    </row>
    <row r="3872" spans="1:21" ht="5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4"/>
        <v>0.15</v>
      </c>
      <c r="P3872" s="7">
        <f t="shared" si="365"/>
        <v>150</v>
      </c>
      <c r="Q3872" t="str">
        <f t="shared" si="366"/>
        <v>theater</v>
      </c>
      <c r="R3872" t="str">
        <f t="shared" si="367"/>
        <v>musical</v>
      </c>
      <c r="T3872" s="11">
        <f t="shared" si="362"/>
        <v>41823.17219907407</v>
      </c>
      <c r="U3872" s="11">
        <f t="shared" si="363"/>
        <v>41793.17219907407</v>
      </c>
    </row>
    <row r="3873" spans="1:21" ht="3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4"/>
        <v>2.6666666666666668E-2</v>
      </c>
      <c r="P3873" s="7">
        <f t="shared" si="365"/>
        <v>13.333333333333334</v>
      </c>
      <c r="Q3873" t="str">
        <f t="shared" si="366"/>
        <v>theater</v>
      </c>
      <c r="R3873" t="str">
        <f t="shared" si="367"/>
        <v>musical</v>
      </c>
      <c r="T3873" s="11">
        <f t="shared" si="362"/>
        <v>42823.739004629635</v>
      </c>
      <c r="U3873" s="11">
        <f t="shared" si="363"/>
        <v>42763.780671296292</v>
      </c>
    </row>
    <row r="3874" spans="1:21" ht="5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4"/>
        <v>0</v>
      </c>
      <c r="P3874" s="7">
        <f t="shared" si="365"/>
        <v>0</v>
      </c>
      <c r="Q3874" t="str">
        <f t="shared" si="366"/>
        <v>theater</v>
      </c>
      <c r="R3874" t="str">
        <f t="shared" si="367"/>
        <v>musical</v>
      </c>
      <c r="T3874" s="11">
        <f t="shared" si="362"/>
        <v>42230.145787037036</v>
      </c>
      <c r="U3874" s="11">
        <f t="shared" si="363"/>
        <v>42180.145787037036</v>
      </c>
    </row>
    <row r="3875" spans="1:21" ht="5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4"/>
        <v>0</v>
      </c>
      <c r="P3875" s="7">
        <f t="shared" si="365"/>
        <v>0</v>
      </c>
      <c r="Q3875" t="str">
        <f t="shared" si="366"/>
        <v>theater</v>
      </c>
      <c r="R3875" t="str">
        <f t="shared" si="367"/>
        <v>musical</v>
      </c>
      <c r="T3875" s="11">
        <f t="shared" si="362"/>
        <v>42285.696006944447</v>
      </c>
      <c r="U3875" s="11">
        <f t="shared" si="363"/>
        <v>42255.696006944447</v>
      </c>
    </row>
    <row r="3876" spans="1:21" ht="5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4"/>
        <v>0</v>
      </c>
      <c r="P3876" s="7">
        <f t="shared" si="365"/>
        <v>0</v>
      </c>
      <c r="Q3876" t="str">
        <f t="shared" si="366"/>
        <v>theater</v>
      </c>
      <c r="R3876" t="str">
        <f t="shared" si="367"/>
        <v>musical</v>
      </c>
      <c r="T3876" s="11">
        <f t="shared" si="362"/>
        <v>42028.041666666672</v>
      </c>
      <c r="U3876" s="11">
        <f t="shared" si="363"/>
        <v>42007.016458333332</v>
      </c>
    </row>
    <row r="3877" spans="1:21" ht="5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4"/>
        <v>0</v>
      </c>
      <c r="P3877" s="7">
        <f t="shared" si="365"/>
        <v>0</v>
      </c>
      <c r="Q3877" t="str">
        <f t="shared" si="366"/>
        <v>theater</v>
      </c>
      <c r="R3877" t="str">
        <f t="shared" si="367"/>
        <v>musical</v>
      </c>
      <c r="T3877" s="11">
        <f t="shared" si="362"/>
        <v>42616.416666666672</v>
      </c>
      <c r="U3877" s="11">
        <f t="shared" si="363"/>
        <v>42615.346817129626</v>
      </c>
    </row>
    <row r="3878" spans="1:21" ht="5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4"/>
        <v>0.52794871794871789</v>
      </c>
      <c r="P3878" s="7">
        <f t="shared" si="365"/>
        <v>44.760869565217391</v>
      </c>
      <c r="Q3878" t="str">
        <f t="shared" si="366"/>
        <v>theater</v>
      </c>
      <c r="R3878" t="str">
        <f t="shared" si="367"/>
        <v>musical</v>
      </c>
      <c r="T3878" s="11">
        <f t="shared" si="362"/>
        <v>42402.624166666668</v>
      </c>
      <c r="U3878" s="11">
        <f t="shared" si="363"/>
        <v>42372.624166666668</v>
      </c>
    </row>
    <row r="3879" spans="1:21" ht="5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4"/>
        <v>4.9639999999999997E-2</v>
      </c>
      <c r="P3879" s="7">
        <f t="shared" si="365"/>
        <v>88.642857142857139</v>
      </c>
      <c r="Q3879" t="str">
        <f t="shared" si="366"/>
        <v>theater</v>
      </c>
      <c r="R3879" t="str">
        <f t="shared" si="367"/>
        <v>musical</v>
      </c>
      <c r="T3879" s="11">
        <f t="shared" si="362"/>
        <v>42712.67768518519</v>
      </c>
      <c r="U3879" s="11">
        <f t="shared" si="363"/>
        <v>42682.67768518519</v>
      </c>
    </row>
    <row r="3880" spans="1:21" ht="5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4"/>
        <v>5.5555555555555556E-4</v>
      </c>
      <c r="P3880" s="7">
        <f t="shared" si="365"/>
        <v>10</v>
      </c>
      <c r="Q3880" t="str">
        <f t="shared" si="366"/>
        <v>theater</v>
      </c>
      <c r="R3880" t="str">
        <f t="shared" si="367"/>
        <v>musical</v>
      </c>
      <c r="T3880" s="11">
        <f t="shared" si="362"/>
        <v>42185.165972222225</v>
      </c>
      <c r="U3880" s="11">
        <f t="shared" si="363"/>
        <v>42154.818819444445</v>
      </c>
    </row>
    <row r="3881" spans="1:21" ht="3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4"/>
        <v>0</v>
      </c>
      <c r="P3881" s="7">
        <f t="shared" si="365"/>
        <v>0</v>
      </c>
      <c r="Q3881" t="str">
        <f t="shared" si="366"/>
        <v>theater</v>
      </c>
      <c r="R3881" t="str">
        <f t="shared" si="367"/>
        <v>musical</v>
      </c>
      <c r="T3881" s="11">
        <f t="shared" si="362"/>
        <v>42029.861064814817</v>
      </c>
      <c r="U3881" s="11">
        <f t="shared" si="363"/>
        <v>41999.861064814817</v>
      </c>
    </row>
    <row r="3882" spans="1:21" ht="5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4"/>
        <v>0.13066666666666665</v>
      </c>
      <c r="P3882" s="7">
        <f t="shared" si="365"/>
        <v>57.647058823529413</v>
      </c>
      <c r="Q3882" t="str">
        <f t="shared" si="366"/>
        <v>theater</v>
      </c>
      <c r="R3882" t="str">
        <f t="shared" si="367"/>
        <v>musical</v>
      </c>
      <c r="T3882" s="11">
        <f t="shared" ref="T3882:T3945" si="368">(((I3882/60)/60)/24)+DATE(1970,1,1)</f>
        <v>41850.958333333336</v>
      </c>
      <c r="U3882" s="11">
        <f t="shared" ref="U3882:U3945" si="369">(((J3882/60)/60)/24)+DATE(1970,1,1)</f>
        <v>41815.815046296295</v>
      </c>
    </row>
    <row r="3883" spans="1:21" ht="3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4"/>
        <v>0.05</v>
      </c>
      <c r="P3883" s="7">
        <f t="shared" si="365"/>
        <v>25</v>
      </c>
      <c r="Q3883" t="str">
        <f t="shared" si="366"/>
        <v>theater</v>
      </c>
      <c r="R3883" t="str">
        <f t="shared" si="367"/>
        <v>musical</v>
      </c>
      <c r="T3883" s="11">
        <f t="shared" si="368"/>
        <v>42786.018506944441</v>
      </c>
      <c r="U3883" s="11">
        <f t="shared" si="369"/>
        <v>42756.018506944441</v>
      </c>
    </row>
    <row r="3884" spans="1:21" ht="3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4"/>
        <v>0</v>
      </c>
      <c r="P3884" s="7">
        <f t="shared" si="365"/>
        <v>0</v>
      </c>
      <c r="Q3884" t="str">
        <f t="shared" si="366"/>
        <v>theater</v>
      </c>
      <c r="R3884" t="str">
        <f t="shared" si="367"/>
        <v>musical</v>
      </c>
      <c r="T3884" s="11">
        <f t="shared" si="368"/>
        <v>42400.960416666669</v>
      </c>
      <c r="U3884" s="11">
        <f t="shared" si="369"/>
        <v>42373.983449074076</v>
      </c>
    </row>
    <row r="3885" spans="1:21" ht="5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4"/>
        <v>0</v>
      </c>
      <c r="P3885" s="7">
        <f t="shared" si="365"/>
        <v>0</v>
      </c>
      <c r="Q3885" t="str">
        <f t="shared" si="366"/>
        <v>theater</v>
      </c>
      <c r="R3885" t="str">
        <f t="shared" si="367"/>
        <v>musical</v>
      </c>
      <c r="T3885" s="11">
        <f t="shared" si="368"/>
        <v>41884.602650462963</v>
      </c>
      <c r="U3885" s="11">
        <f t="shared" si="369"/>
        <v>41854.602650462963</v>
      </c>
    </row>
    <row r="3886" spans="1:21" ht="3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4"/>
        <v>0</v>
      </c>
      <c r="P3886" s="7">
        <f t="shared" si="365"/>
        <v>0</v>
      </c>
      <c r="Q3886" t="str">
        <f t="shared" si="366"/>
        <v>theater</v>
      </c>
      <c r="R3886" t="str">
        <f t="shared" si="367"/>
        <v>musical</v>
      </c>
      <c r="T3886" s="11">
        <f t="shared" si="368"/>
        <v>42090.749907407408</v>
      </c>
      <c r="U3886" s="11">
        <f t="shared" si="369"/>
        <v>42065.791574074072</v>
      </c>
    </row>
    <row r="3887" spans="1:21" ht="3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4"/>
        <v>0</v>
      </c>
      <c r="P3887" s="7">
        <f t="shared" si="365"/>
        <v>0</v>
      </c>
      <c r="Q3887" t="str">
        <f t="shared" si="366"/>
        <v>theater</v>
      </c>
      <c r="R3887" t="str">
        <f t="shared" si="367"/>
        <v>musical</v>
      </c>
      <c r="T3887" s="11">
        <f t="shared" si="368"/>
        <v>42499.951284722221</v>
      </c>
      <c r="U3887" s="11">
        <f t="shared" si="369"/>
        <v>42469.951284722221</v>
      </c>
    </row>
    <row r="3888" spans="1:21" ht="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4"/>
        <v>0</v>
      </c>
      <c r="P3888" s="7">
        <f t="shared" si="365"/>
        <v>0</v>
      </c>
      <c r="Q3888" t="str">
        <f t="shared" si="366"/>
        <v>theater</v>
      </c>
      <c r="R3888" t="str">
        <f t="shared" si="367"/>
        <v>musical</v>
      </c>
      <c r="T3888" s="11">
        <f t="shared" si="368"/>
        <v>41984.228032407409</v>
      </c>
      <c r="U3888" s="11">
        <f t="shared" si="369"/>
        <v>41954.228032407409</v>
      </c>
    </row>
    <row r="3889" spans="1:21" ht="5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4"/>
        <v>1.7500000000000002E-2</v>
      </c>
      <c r="P3889" s="7">
        <f t="shared" si="365"/>
        <v>17.5</v>
      </c>
      <c r="Q3889" t="str">
        <f t="shared" si="366"/>
        <v>theater</v>
      </c>
      <c r="R3889" t="str">
        <f t="shared" si="367"/>
        <v>musical</v>
      </c>
      <c r="T3889" s="11">
        <f t="shared" si="368"/>
        <v>42125.916666666672</v>
      </c>
      <c r="U3889" s="11">
        <f t="shared" si="369"/>
        <v>42079.857974537037</v>
      </c>
    </row>
    <row r="3890" spans="1:21" ht="5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4"/>
        <v>0.27100000000000002</v>
      </c>
      <c r="P3890" s="7">
        <f t="shared" si="365"/>
        <v>38.714285714285715</v>
      </c>
      <c r="Q3890" t="str">
        <f t="shared" si="366"/>
        <v>theater</v>
      </c>
      <c r="R3890" t="str">
        <f t="shared" si="367"/>
        <v>plays</v>
      </c>
      <c r="T3890" s="11">
        <f t="shared" si="368"/>
        <v>42792.545810185184</v>
      </c>
      <c r="U3890" s="11">
        <f t="shared" si="369"/>
        <v>42762.545810185184</v>
      </c>
    </row>
    <row r="3891" spans="1:21" ht="3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4"/>
        <v>1.4749999999999999E-2</v>
      </c>
      <c r="P3891" s="7">
        <f t="shared" si="365"/>
        <v>13.111111111111111</v>
      </c>
      <c r="Q3891" t="str">
        <f t="shared" si="366"/>
        <v>theater</v>
      </c>
      <c r="R3891" t="str">
        <f t="shared" si="367"/>
        <v>plays</v>
      </c>
      <c r="T3891" s="11">
        <f t="shared" si="368"/>
        <v>42008.976388888885</v>
      </c>
      <c r="U3891" s="11">
        <f t="shared" si="369"/>
        <v>41977.004976851851</v>
      </c>
    </row>
    <row r="3892" spans="1:21" ht="5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4"/>
        <v>0.16826666666666668</v>
      </c>
      <c r="P3892" s="7">
        <f t="shared" si="365"/>
        <v>315.5</v>
      </c>
      <c r="Q3892" t="str">
        <f t="shared" si="366"/>
        <v>theater</v>
      </c>
      <c r="R3892" t="str">
        <f t="shared" si="367"/>
        <v>plays</v>
      </c>
      <c r="T3892" s="11">
        <f t="shared" si="368"/>
        <v>42231.758611111116</v>
      </c>
      <c r="U3892" s="11">
        <f t="shared" si="369"/>
        <v>42171.758611111116</v>
      </c>
    </row>
    <row r="3893" spans="1:21" ht="3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4"/>
        <v>0.32500000000000001</v>
      </c>
      <c r="P3893" s="7">
        <f t="shared" si="365"/>
        <v>37.142857142857146</v>
      </c>
      <c r="Q3893" t="str">
        <f t="shared" si="366"/>
        <v>theater</v>
      </c>
      <c r="R3893" t="str">
        <f t="shared" si="367"/>
        <v>plays</v>
      </c>
      <c r="T3893" s="11">
        <f t="shared" si="368"/>
        <v>42086.207638888889</v>
      </c>
      <c r="U3893" s="11">
        <f t="shared" si="369"/>
        <v>42056.1324537037</v>
      </c>
    </row>
    <row r="3894" spans="1:21" ht="5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4"/>
        <v>0</v>
      </c>
      <c r="P3894" s="7">
        <f t="shared" si="365"/>
        <v>0</v>
      </c>
      <c r="Q3894" t="str">
        <f t="shared" si="366"/>
        <v>theater</v>
      </c>
      <c r="R3894" t="str">
        <f t="shared" si="367"/>
        <v>plays</v>
      </c>
      <c r="T3894" s="11">
        <f t="shared" si="368"/>
        <v>41875.291666666664</v>
      </c>
      <c r="U3894" s="11">
        <f t="shared" si="369"/>
        <v>41867.652280092596</v>
      </c>
    </row>
    <row r="3895" spans="1:21" ht="5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4"/>
        <v>0.2155</v>
      </c>
      <c r="P3895" s="7">
        <f t="shared" si="365"/>
        <v>128.27380952380952</v>
      </c>
      <c r="Q3895" t="str">
        <f t="shared" si="366"/>
        <v>theater</v>
      </c>
      <c r="R3895" t="str">
        <f t="shared" si="367"/>
        <v>plays</v>
      </c>
      <c r="T3895" s="11">
        <f t="shared" si="368"/>
        <v>41821.25</v>
      </c>
      <c r="U3895" s="11">
        <f t="shared" si="369"/>
        <v>41779.657870370371</v>
      </c>
    </row>
    <row r="3896" spans="1:21" ht="5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4"/>
        <v>3.4666666666666665E-2</v>
      </c>
      <c r="P3896" s="7">
        <f t="shared" si="365"/>
        <v>47.272727272727273</v>
      </c>
      <c r="Q3896" t="str">
        <f t="shared" si="366"/>
        <v>theater</v>
      </c>
      <c r="R3896" t="str">
        <f t="shared" si="367"/>
        <v>plays</v>
      </c>
      <c r="T3896" s="11">
        <f t="shared" si="368"/>
        <v>42710.207638888889</v>
      </c>
      <c r="U3896" s="11">
        <f t="shared" si="369"/>
        <v>42679.958472222221</v>
      </c>
    </row>
    <row r="3897" spans="1:21" ht="5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4"/>
        <v>0.05</v>
      </c>
      <c r="P3897" s="7">
        <f t="shared" si="365"/>
        <v>50</v>
      </c>
      <c r="Q3897" t="str">
        <f t="shared" si="366"/>
        <v>theater</v>
      </c>
      <c r="R3897" t="str">
        <f t="shared" si="367"/>
        <v>plays</v>
      </c>
      <c r="T3897" s="11">
        <f t="shared" si="368"/>
        <v>42063.250208333338</v>
      </c>
      <c r="U3897" s="11">
        <f t="shared" si="369"/>
        <v>42032.250208333338</v>
      </c>
    </row>
    <row r="3898" spans="1:21" ht="5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4"/>
        <v>0.10625</v>
      </c>
      <c r="P3898" s="7">
        <f t="shared" si="365"/>
        <v>42.5</v>
      </c>
      <c r="Q3898" t="str">
        <f t="shared" si="366"/>
        <v>theater</v>
      </c>
      <c r="R3898" t="str">
        <f t="shared" si="367"/>
        <v>plays</v>
      </c>
      <c r="T3898" s="11">
        <f t="shared" si="368"/>
        <v>41807.191875000004</v>
      </c>
      <c r="U3898" s="11">
        <f t="shared" si="369"/>
        <v>41793.191875000004</v>
      </c>
    </row>
    <row r="3899" spans="1:21" ht="5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4"/>
        <v>0.17599999999999999</v>
      </c>
      <c r="P3899" s="7">
        <f t="shared" si="365"/>
        <v>44</v>
      </c>
      <c r="Q3899" t="str">
        <f t="shared" si="366"/>
        <v>theater</v>
      </c>
      <c r="R3899" t="str">
        <f t="shared" si="367"/>
        <v>plays</v>
      </c>
      <c r="T3899" s="11">
        <f t="shared" si="368"/>
        <v>42012.87364583333</v>
      </c>
      <c r="U3899" s="11">
        <f t="shared" si="369"/>
        <v>41982.87364583333</v>
      </c>
    </row>
    <row r="3900" spans="1:21" ht="5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4"/>
        <v>0.3256</v>
      </c>
      <c r="P3900" s="7">
        <f t="shared" si="365"/>
        <v>50.875</v>
      </c>
      <c r="Q3900" t="str">
        <f t="shared" si="366"/>
        <v>theater</v>
      </c>
      <c r="R3900" t="str">
        <f t="shared" si="367"/>
        <v>plays</v>
      </c>
      <c r="T3900" s="11">
        <f t="shared" si="368"/>
        <v>42233.666666666672</v>
      </c>
      <c r="U3900" s="11">
        <f t="shared" si="369"/>
        <v>42193.482291666667</v>
      </c>
    </row>
    <row r="3901" spans="1:21" ht="3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4"/>
        <v>1.2500000000000001E-2</v>
      </c>
      <c r="P3901" s="7">
        <f t="shared" si="365"/>
        <v>62.5</v>
      </c>
      <c r="Q3901" t="str">
        <f t="shared" si="366"/>
        <v>theater</v>
      </c>
      <c r="R3901" t="str">
        <f t="shared" si="367"/>
        <v>plays</v>
      </c>
      <c r="T3901" s="11">
        <f t="shared" si="368"/>
        <v>41863.775011574071</v>
      </c>
      <c r="U3901" s="11">
        <f t="shared" si="369"/>
        <v>41843.775011574071</v>
      </c>
    </row>
    <row r="3902" spans="1:21" ht="3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4"/>
        <v>5.3999999999999999E-2</v>
      </c>
      <c r="P3902" s="7">
        <f t="shared" si="365"/>
        <v>27</v>
      </c>
      <c r="Q3902" t="str">
        <f t="shared" si="366"/>
        <v>theater</v>
      </c>
      <c r="R3902" t="str">
        <f t="shared" si="367"/>
        <v>plays</v>
      </c>
      <c r="T3902" s="11">
        <f t="shared" si="368"/>
        <v>42166.092488425929</v>
      </c>
      <c r="U3902" s="11">
        <f t="shared" si="369"/>
        <v>42136.092488425929</v>
      </c>
    </row>
    <row r="3903" spans="1:21" ht="5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4"/>
        <v>8.3333333333333332E-3</v>
      </c>
      <c r="P3903" s="7">
        <f t="shared" si="365"/>
        <v>25</v>
      </c>
      <c r="Q3903" t="str">
        <f t="shared" si="366"/>
        <v>theater</v>
      </c>
      <c r="R3903" t="str">
        <f t="shared" si="367"/>
        <v>plays</v>
      </c>
      <c r="T3903" s="11">
        <f t="shared" si="368"/>
        <v>42357.826377314821</v>
      </c>
      <c r="U3903" s="11">
        <f t="shared" si="369"/>
        <v>42317.826377314821</v>
      </c>
    </row>
    <row r="3904" spans="1:21" ht="5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4"/>
        <v>0.48833333333333334</v>
      </c>
      <c r="P3904" s="7">
        <f t="shared" si="365"/>
        <v>47.258064516129032</v>
      </c>
      <c r="Q3904" t="str">
        <f t="shared" si="366"/>
        <v>theater</v>
      </c>
      <c r="R3904" t="str">
        <f t="shared" si="367"/>
        <v>plays</v>
      </c>
      <c r="T3904" s="11">
        <f t="shared" si="368"/>
        <v>42688.509745370371</v>
      </c>
      <c r="U3904" s="11">
        <f t="shared" si="369"/>
        <v>42663.468078703707</v>
      </c>
    </row>
    <row r="3905" spans="1:21" ht="5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4"/>
        <v>0</v>
      </c>
      <c r="P3905" s="7">
        <f t="shared" si="365"/>
        <v>0</v>
      </c>
      <c r="Q3905" t="str">
        <f t="shared" si="366"/>
        <v>theater</v>
      </c>
      <c r="R3905" t="str">
        <f t="shared" si="367"/>
        <v>plays</v>
      </c>
      <c r="T3905" s="11">
        <f t="shared" si="368"/>
        <v>42230.818055555559</v>
      </c>
      <c r="U3905" s="11">
        <f t="shared" si="369"/>
        <v>42186.01116898148</v>
      </c>
    </row>
    <row r="3906" spans="1:21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4"/>
        <v>2.9999999999999997E-4</v>
      </c>
      <c r="P3906" s="7">
        <f t="shared" si="365"/>
        <v>1.5</v>
      </c>
      <c r="Q3906" t="str">
        <f t="shared" si="366"/>
        <v>theater</v>
      </c>
      <c r="R3906" t="str">
        <f t="shared" si="367"/>
        <v>plays</v>
      </c>
      <c r="T3906" s="11">
        <f t="shared" si="368"/>
        <v>42109.211111111115</v>
      </c>
      <c r="U3906" s="11">
        <f t="shared" si="369"/>
        <v>42095.229166666672</v>
      </c>
    </row>
    <row r="3907" spans="1:21" ht="5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0">IF(L3907=0,0,E3907/D3907)</f>
        <v>0.11533333333333333</v>
      </c>
      <c r="P3907" s="7">
        <f t="shared" ref="P3907:P3970" si="371">IF(L3907=0, 0,E3907/L3907)</f>
        <v>24.714285714285715</v>
      </c>
      <c r="Q3907" t="str">
        <f t="shared" ref="Q3907:Q3970" si="372">LEFT(N3907, SEARCH("/",N3907,1)-1)</f>
        <v>theater</v>
      </c>
      <c r="R3907" t="str">
        <f t="shared" ref="R3907:R3970" si="373">RIGHT(N3907,LEN(N3907)-SEARCH("/",N3907,1))</f>
        <v>plays</v>
      </c>
      <c r="T3907" s="11">
        <f t="shared" si="368"/>
        <v>42166.958333333328</v>
      </c>
      <c r="U3907" s="11">
        <f t="shared" si="369"/>
        <v>42124.623877314814</v>
      </c>
    </row>
    <row r="3908" spans="1:21" ht="5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0"/>
        <v>0.67333333333333334</v>
      </c>
      <c r="P3908" s="7">
        <f t="shared" si="371"/>
        <v>63.125</v>
      </c>
      <c r="Q3908" t="str">
        <f t="shared" si="372"/>
        <v>theater</v>
      </c>
      <c r="R3908" t="str">
        <f t="shared" si="373"/>
        <v>plays</v>
      </c>
      <c r="T3908" s="11">
        <f t="shared" si="368"/>
        <v>42181.559027777781</v>
      </c>
      <c r="U3908" s="11">
        <f t="shared" si="369"/>
        <v>42143.917743055557</v>
      </c>
    </row>
    <row r="3909" spans="1:21" ht="3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0"/>
        <v>0.153</v>
      </c>
      <c r="P3909" s="7">
        <f t="shared" si="371"/>
        <v>38.25</v>
      </c>
      <c r="Q3909" t="str">
        <f t="shared" si="372"/>
        <v>theater</v>
      </c>
      <c r="R3909" t="str">
        <f t="shared" si="373"/>
        <v>plays</v>
      </c>
      <c r="T3909" s="11">
        <f t="shared" si="368"/>
        <v>41938.838888888888</v>
      </c>
      <c r="U3909" s="11">
        <f t="shared" si="369"/>
        <v>41906.819513888891</v>
      </c>
    </row>
    <row r="3910" spans="1:21" ht="5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0"/>
        <v>8.666666666666667E-2</v>
      </c>
      <c r="P3910" s="7">
        <f t="shared" si="371"/>
        <v>16.25</v>
      </c>
      <c r="Q3910" t="str">
        <f t="shared" si="372"/>
        <v>theater</v>
      </c>
      <c r="R3910" t="str">
        <f t="shared" si="373"/>
        <v>plays</v>
      </c>
      <c r="T3910" s="11">
        <f t="shared" si="368"/>
        <v>41849.135370370372</v>
      </c>
      <c r="U3910" s="11">
        <f t="shared" si="369"/>
        <v>41834.135370370372</v>
      </c>
    </row>
    <row r="3911" spans="1:21" ht="5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0"/>
        <v>2.2499999999999998E-3</v>
      </c>
      <c r="P3911" s="7">
        <f t="shared" si="371"/>
        <v>33.75</v>
      </c>
      <c r="Q3911" t="str">
        <f t="shared" si="372"/>
        <v>theater</v>
      </c>
      <c r="R3911" t="str">
        <f t="shared" si="373"/>
        <v>plays</v>
      </c>
      <c r="T3911" s="11">
        <f t="shared" si="368"/>
        <v>41893.359282407408</v>
      </c>
      <c r="U3911" s="11">
        <f t="shared" si="369"/>
        <v>41863.359282407408</v>
      </c>
    </row>
    <row r="3912" spans="1:21" ht="3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0"/>
        <v>3.0833333333333334E-2</v>
      </c>
      <c r="P3912" s="7">
        <f t="shared" si="371"/>
        <v>61.666666666666664</v>
      </c>
      <c r="Q3912" t="str">
        <f t="shared" si="372"/>
        <v>theater</v>
      </c>
      <c r="R3912" t="str">
        <f t="shared" si="373"/>
        <v>plays</v>
      </c>
      <c r="T3912" s="11">
        <f t="shared" si="368"/>
        <v>42254.756909722222</v>
      </c>
      <c r="U3912" s="11">
        <f t="shared" si="369"/>
        <v>42224.756909722222</v>
      </c>
    </row>
    <row r="3913" spans="1:21" ht="5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0"/>
        <v>0.37412499999999999</v>
      </c>
      <c r="P3913" s="7">
        <f t="shared" si="371"/>
        <v>83.138888888888886</v>
      </c>
      <c r="Q3913" t="str">
        <f t="shared" si="372"/>
        <v>theater</v>
      </c>
      <c r="R3913" t="str">
        <f t="shared" si="373"/>
        <v>plays</v>
      </c>
      <c r="T3913" s="11">
        <f t="shared" si="368"/>
        <v>41969.853900462964</v>
      </c>
      <c r="U3913" s="11">
        <f t="shared" si="369"/>
        <v>41939.8122337963</v>
      </c>
    </row>
    <row r="3914" spans="1:21" ht="3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0"/>
        <v>6.666666666666667E-5</v>
      </c>
      <c r="P3914" s="7">
        <f t="shared" si="371"/>
        <v>1</v>
      </c>
      <c r="Q3914" t="str">
        <f t="shared" si="372"/>
        <v>theater</v>
      </c>
      <c r="R3914" t="str">
        <f t="shared" si="373"/>
        <v>plays</v>
      </c>
      <c r="T3914" s="11">
        <f t="shared" si="368"/>
        <v>42119.190972222219</v>
      </c>
      <c r="U3914" s="11">
        <f t="shared" si="369"/>
        <v>42059.270023148143</v>
      </c>
    </row>
    <row r="3915" spans="1:21" ht="5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0"/>
        <v>0.1</v>
      </c>
      <c r="P3915" s="7">
        <f t="shared" si="371"/>
        <v>142.85714285714286</v>
      </c>
      <c r="Q3915" t="str">
        <f t="shared" si="372"/>
        <v>theater</v>
      </c>
      <c r="R3915" t="str">
        <f t="shared" si="373"/>
        <v>plays</v>
      </c>
      <c r="T3915" s="11">
        <f t="shared" si="368"/>
        <v>42338.252881944441</v>
      </c>
      <c r="U3915" s="11">
        <f t="shared" si="369"/>
        <v>42308.211215277777</v>
      </c>
    </row>
    <row r="3916" spans="1:21" ht="5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0"/>
        <v>0.36359999999999998</v>
      </c>
      <c r="P3916" s="7">
        <f t="shared" si="371"/>
        <v>33.666666666666664</v>
      </c>
      <c r="Q3916" t="str">
        <f t="shared" si="372"/>
        <v>theater</v>
      </c>
      <c r="R3916" t="str">
        <f t="shared" si="373"/>
        <v>plays</v>
      </c>
      <c r="T3916" s="11">
        <f t="shared" si="368"/>
        <v>42134.957638888889</v>
      </c>
      <c r="U3916" s="11">
        <f t="shared" si="369"/>
        <v>42114.818935185183</v>
      </c>
    </row>
    <row r="3917" spans="1:21" ht="5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0"/>
        <v>3.3333333333333335E-3</v>
      </c>
      <c r="P3917" s="7">
        <f t="shared" si="371"/>
        <v>5</v>
      </c>
      <c r="Q3917" t="str">
        <f t="shared" si="372"/>
        <v>theater</v>
      </c>
      <c r="R3917" t="str">
        <f t="shared" si="373"/>
        <v>plays</v>
      </c>
      <c r="T3917" s="11">
        <f t="shared" si="368"/>
        <v>42522.98505787037</v>
      </c>
      <c r="U3917" s="11">
        <f t="shared" si="369"/>
        <v>42492.98505787037</v>
      </c>
    </row>
    <row r="3918" spans="1:21" ht="5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0"/>
        <v>0</v>
      </c>
      <c r="P3918" s="7">
        <f t="shared" si="371"/>
        <v>0</v>
      </c>
      <c r="Q3918" t="str">
        <f t="shared" si="372"/>
        <v>theater</v>
      </c>
      <c r="R3918" t="str">
        <f t="shared" si="373"/>
        <v>plays</v>
      </c>
      <c r="T3918" s="11">
        <f t="shared" si="368"/>
        <v>42524.471666666665</v>
      </c>
      <c r="U3918" s="11">
        <f t="shared" si="369"/>
        <v>42494.471666666665</v>
      </c>
    </row>
    <row r="3919" spans="1:21" ht="5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0"/>
        <v>2.8571428571428571E-3</v>
      </c>
      <c r="P3919" s="7">
        <f t="shared" si="371"/>
        <v>10</v>
      </c>
      <c r="Q3919" t="str">
        <f t="shared" si="372"/>
        <v>theater</v>
      </c>
      <c r="R3919" t="str">
        <f t="shared" si="373"/>
        <v>plays</v>
      </c>
      <c r="T3919" s="11">
        <f t="shared" si="368"/>
        <v>41893.527326388888</v>
      </c>
      <c r="U3919" s="11">
        <f t="shared" si="369"/>
        <v>41863.527326388888</v>
      </c>
    </row>
    <row r="3920" spans="1:21" ht="5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0"/>
        <v>2E-3</v>
      </c>
      <c r="P3920" s="7">
        <f t="shared" si="371"/>
        <v>40</v>
      </c>
      <c r="Q3920" t="str">
        <f t="shared" si="372"/>
        <v>theater</v>
      </c>
      <c r="R3920" t="str">
        <f t="shared" si="373"/>
        <v>plays</v>
      </c>
      <c r="T3920" s="11">
        <f t="shared" si="368"/>
        <v>41855.666666666664</v>
      </c>
      <c r="U3920" s="11">
        <f t="shared" si="369"/>
        <v>41843.664618055554</v>
      </c>
    </row>
    <row r="3921" spans="1:21" ht="5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0"/>
        <v>1.7999999999999999E-2</v>
      </c>
      <c r="P3921" s="7">
        <f t="shared" si="371"/>
        <v>30</v>
      </c>
      <c r="Q3921" t="str">
        <f t="shared" si="372"/>
        <v>theater</v>
      </c>
      <c r="R3921" t="str">
        <f t="shared" si="373"/>
        <v>plays</v>
      </c>
      <c r="T3921" s="11">
        <f t="shared" si="368"/>
        <v>42387</v>
      </c>
      <c r="U3921" s="11">
        <f t="shared" si="369"/>
        <v>42358.684872685189</v>
      </c>
    </row>
    <row r="3922" spans="1:21" ht="5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0"/>
        <v>5.3999999999999999E-2</v>
      </c>
      <c r="P3922" s="7">
        <f t="shared" si="371"/>
        <v>45</v>
      </c>
      <c r="Q3922" t="str">
        <f t="shared" si="372"/>
        <v>theater</v>
      </c>
      <c r="R3922" t="str">
        <f t="shared" si="373"/>
        <v>plays</v>
      </c>
      <c r="T3922" s="11">
        <f t="shared" si="368"/>
        <v>42687.428935185191</v>
      </c>
      <c r="U3922" s="11">
        <f t="shared" si="369"/>
        <v>42657.38726851852</v>
      </c>
    </row>
    <row r="3923" spans="1:21" ht="5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0"/>
        <v>0</v>
      </c>
      <c r="P3923" s="7">
        <f t="shared" si="371"/>
        <v>0</v>
      </c>
      <c r="Q3923" t="str">
        <f t="shared" si="372"/>
        <v>theater</v>
      </c>
      <c r="R3923" t="str">
        <f t="shared" si="373"/>
        <v>plays</v>
      </c>
      <c r="T3923" s="11">
        <f t="shared" si="368"/>
        <v>41938.75</v>
      </c>
      <c r="U3923" s="11">
        <f t="shared" si="369"/>
        <v>41926.542303240742</v>
      </c>
    </row>
    <row r="3924" spans="1:21" ht="5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0"/>
        <v>8.1333333333333327E-2</v>
      </c>
      <c r="P3924" s="7">
        <f t="shared" si="371"/>
        <v>10.166666666666666</v>
      </c>
      <c r="Q3924" t="str">
        <f t="shared" si="372"/>
        <v>theater</v>
      </c>
      <c r="R3924" t="str">
        <f t="shared" si="373"/>
        <v>plays</v>
      </c>
      <c r="T3924" s="11">
        <f t="shared" si="368"/>
        <v>42065.958333333328</v>
      </c>
      <c r="U3924" s="11">
        <f t="shared" si="369"/>
        <v>42020.768634259264</v>
      </c>
    </row>
    <row r="3925" spans="1:21" ht="5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0"/>
        <v>0.12034782608695652</v>
      </c>
      <c r="P3925" s="7">
        <f t="shared" si="371"/>
        <v>81.411764705882348</v>
      </c>
      <c r="Q3925" t="str">
        <f t="shared" si="372"/>
        <v>theater</v>
      </c>
      <c r="R3925" t="str">
        <f t="shared" si="373"/>
        <v>plays</v>
      </c>
      <c r="T3925" s="11">
        <f t="shared" si="368"/>
        <v>42103.979988425926</v>
      </c>
      <c r="U3925" s="11">
        <f t="shared" si="369"/>
        <v>42075.979988425926</v>
      </c>
    </row>
    <row r="3926" spans="1:21" ht="5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0"/>
        <v>0.15266666666666667</v>
      </c>
      <c r="P3926" s="7">
        <f t="shared" si="371"/>
        <v>57.25</v>
      </c>
      <c r="Q3926" t="str">
        <f t="shared" si="372"/>
        <v>theater</v>
      </c>
      <c r="R3926" t="str">
        <f t="shared" si="373"/>
        <v>plays</v>
      </c>
      <c r="T3926" s="11">
        <f t="shared" si="368"/>
        <v>41816.959745370368</v>
      </c>
      <c r="U3926" s="11">
        <f t="shared" si="369"/>
        <v>41786.959745370368</v>
      </c>
    </row>
    <row r="3927" spans="1:21" ht="5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0"/>
        <v>0.1</v>
      </c>
      <c r="P3927" s="7">
        <f t="shared" si="371"/>
        <v>5</v>
      </c>
      <c r="Q3927" t="str">
        <f t="shared" si="372"/>
        <v>theater</v>
      </c>
      <c r="R3927" t="str">
        <f t="shared" si="373"/>
        <v>plays</v>
      </c>
      <c r="T3927" s="11">
        <f t="shared" si="368"/>
        <v>41850.870821759258</v>
      </c>
      <c r="U3927" s="11">
        <f t="shared" si="369"/>
        <v>41820.870821759258</v>
      </c>
    </row>
    <row r="3928" spans="1:21" ht="3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0"/>
        <v>3.0000000000000001E-3</v>
      </c>
      <c r="P3928" s="7">
        <f t="shared" si="371"/>
        <v>15</v>
      </c>
      <c r="Q3928" t="str">
        <f t="shared" si="372"/>
        <v>theater</v>
      </c>
      <c r="R3928" t="str">
        <f t="shared" si="373"/>
        <v>plays</v>
      </c>
      <c r="T3928" s="11">
        <f t="shared" si="368"/>
        <v>42000.085046296299</v>
      </c>
      <c r="U3928" s="11">
        <f t="shared" si="369"/>
        <v>41970.085046296299</v>
      </c>
    </row>
    <row r="3929" spans="1:21" ht="5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0"/>
        <v>0.01</v>
      </c>
      <c r="P3929" s="7">
        <f t="shared" si="371"/>
        <v>12.5</v>
      </c>
      <c r="Q3929" t="str">
        <f t="shared" si="372"/>
        <v>theater</v>
      </c>
      <c r="R3929" t="str">
        <f t="shared" si="373"/>
        <v>plays</v>
      </c>
      <c r="T3929" s="11">
        <f t="shared" si="368"/>
        <v>41860.267407407409</v>
      </c>
      <c r="U3929" s="11">
        <f t="shared" si="369"/>
        <v>41830.267407407409</v>
      </c>
    </row>
    <row r="3930" spans="1:21" ht="5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0"/>
        <v>0.13020000000000001</v>
      </c>
      <c r="P3930" s="7">
        <f t="shared" si="371"/>
        <v>93</v>
      </c>
      <c r="Q3930" t="str">
        <f t="shared" si="372"/>
        <v>theater</v>
      </c>
      <c r="R3930" t="str">
        <f t="shared" si="373"/>
        <v>plays</v>
      </c>
      <c r="T3930" s="11">
        <f t="shared" si="368"/>
        <v>42293.207638888889</v>
      </c>
      <c r="U3930" s="11">
        <f t="shared" si="369"/>
        <v>42265.683182870373</v>
      </c>
    </row>
    <row r="3931" spans="1:21" ht="5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0"/>
        <v>2.265E-2</v>
      </c>
      <c r="P3931" s="7">
        <f t="shared" si="371"/>
        <v>32.357142857142854</v>
      </c>
      <c r="Q3931" t="str">
        <f t="shared" si="372"/>
        <v>theater</v>
      </c>
      <c r="R3931" t="str">
        <f t="shared" si="373"/>
        <v>plays</v>
      </c>
      <c r="T3931" s="11">
        <f t="shared" si="368"/>
        <v>42631.827141203699</v>
      </c>
      <c r="U3931" s="11">
        <f t="shared" si="369"/>
        <v>42601.827141203699</v>
      </c>
    </row>
    <row r="3932" spans="1:21" ht="5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0"/>
        <v>0</v>
      </c>
      <c r="P3932" s="7">
        <f t="shared" si="371"/>
        <v>0</v>
      </c>
      <c r="Q3932" t="str">
        <f t="shared" si="372"/>
        <v>theater</v>
      </c>
      <c r="R3932" t="str">
        <f t="shared" si="373"/>
        <v>plays</v>
      </c>
      <c r="T3932" s="11">
        <f t="shared" si="368"/>
        <v>42461.25</v>
      </c>
      <c r="U3932" s="11">
        <f t="shared" si="369"/>
        <v>42433.338749999995</v>
      </c>
    </row>
    <row r="3933" spans="1:21" ht="5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0"/>
        <v>0</v>
      </c>
      <c r="P3933" s="7">
        <f t="shared" si="371"/>
        <v>0</v>
      </c>
      <c r="Q3933" t="str">
        <f t="shared" si="372"/>
        <v>theater</v>
      </c>
      <c r="R3933" t="str">
        <f t="shared" si="373"/>
        <v>plays</v>
      </c>
      <c r="T3933" s="11">
        <f t="shared" si="368"/>
        <v>42253.151701388888</v>
      </c>
      <c r="U3933" s="11">
        <f t="shared" si="369"/>
        <v>42228.151701388888</v>
      </c>
    </row>
    <row r="3934" spans="1:21" ht="5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0"/>
        <v>8.3333333333333331E-5</v>
      </c>
      <c r="P3934" s="7">
        <f t="shared" si="371"/>
        <v>1</v>
      </c>
      <c r="Q3934" t="str">
        <f t="shared" si="372"/>
        <v>theater</v>
      </c>
      <c r="R3934" t="str">
        <f t="shared" si="373"/>
        <v>plays</v>
      </c>
      <c r="T3934" s="11">
        <f t="shared" si="368"/>
        <v>42445.126898148148</v>
      </c>
      <c r="U3934" s="11">
        <f t="shared" si="369"/>
        <v>42415.168564814812</v>
      </c>
    </row>
    <row r="3935" spans="1:21" ht="5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0"/>
        <v>0.15742857142857142</v>
      </c>
      <c r="P3935" s="7">
        <f t="shared" si="371"/>
        <v>91.833333333333329</v>
      </c>
      <c r="Q3935" t="str">
        <f t="shared" si="372"/>
        <v>theater</v>
      </c>
      <c r="R3935" t="str">
        <f t="shared" si="373"/>
        <v>plays</v>
      </c>
      <c r="T3935" s="11">
        <f t="shared" si="368"/>
        <v>42568.029861111107</v>
      </c>
      <c r="U3935" s="11">
        <f t="shared" si="369"/>
        <v>42538.968310185184</v>
      </c>
    </row>
    <row r="3936" spans="1:21" ht="5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0"/>
        <v>0.11</v>
      </c>
      <c r="P3936" s="7">
        <f t="shared" si="371"/>
        <v>45.833333333333336</v>
      </c>
      <c r="Q3936" t="str">
        <f t="shared" si="372"/>
        <v>theater</v>
      </c>
      <c r="R3936" t="str">
        <f t="shared" si="373"/>
        <v>plays</v>
      </c>
      <c r="T3936" s="11">
        <f t="shared" si="368"/>
        <v>42278.541666666672</v>
      </c>
      <c r="U3936" s="11">
        <f t="shared" si="369"/>
        <v>42233.671747685185</v>
      </c>
    </row>
    <row r="3937" spans="1:21" ht="5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0"/>
        <v>0.43833333333333335</v>
      </c>
      <c r="P3937" s="7">
        <f t="shared" si="371"/>
        <v>57.173913043478258</v>
      </c>
      <c r="Q3937" t="str">
        <f t="shared" si="372"/>
        <v>theater</v>
      </c>
      <c r="R3937" t="str">
        <f t="shared" si="373"/>
        <v>plays</v>
      </c>
      <c r="T3937" s="11">
        <f t="shared" si="368"/>
        <v>42281.656782407401</v>
      </c>
      <c r="U3937" s="11">
        <f t="shared" si="369"/>
        <v>42221.656782407401</v>
      </c>
    </row>
    <row r="3938" spans="1:21" ht="5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0"/>
        <v>0</v>
      </c>
      <c r="P3938" s="7">
        <f t="shared" si="371"/>
        <v>0</v>
      </c>
      <c r="Q3938" t="str">
        <f t="shared" si="372"/>
        <v>theater</v>
      </c>
      <c r="R3938" t="str">
        <f t="shared" si="373"/>
        <v>plays</v>
      </c>
      <c r="T3938" s="11">
        <f t="shared" si="368"/>
        <v>42705.304629629631</v>
      </c>
      <c r="U3938" s="11">
        <f t="shared" si="369"/>
        <v>42675.262962962966</v>
      </c>
    </row>
    <row r="3939" spans="1:21" ht="5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0"/>
        <v>0.86135181975736563</v>
      </c>
      <c r="P3939" s="7">
        <f t="shared" si="371"/>
        <v>248.5</v>
      </c>
      <c r="Q3939" t="str">
        <f t="shared" si="372"/>
        <v>theater</v>
      </c>
      <c r="R3939" t="str">
        <f t="shared" si="373"/>
        <v>plays</v>
      </c>
      <c r="T3939" s="11">
        <f t="shared" si="368"/>
        <v>42562.631481481483</v>
      </c>
      <c r="U3939" s="11">
        <f t="shared" si="369"/>
        <v>42534.631481481483</v>
      </c>
    </row>
    <row r="3940" spans="1:21" ht="5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0"/>
        <v>0.12196620583717357</v>
      </c>
      <c r="P3940" s="7">
        <f t="shared" si="371"/>
        <v>79.400000000000006</v>
      </c>
      <c r="Q3940" t="str">
        <f t="shared" si="372"/>
        <v>theater</v>
      </c>
      <c r="R3940" t="str">
        <f t="shared" si="373"/>
        <v>plays</v>
      </c>
      <c r="T3940" s="11">
        <f t="shared" si="368"/>
        <v>42182.905717592599</v>
      </c>
      <c r="U3940" s="11">
        <f t="shared" si="369"/>
        <v>42151.905717592599</v>
      </c>
    </row>
    <row r="3941" spans="1:21" ht="5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0"/>
        <v>1E-3</v>
      </c>
      <c r="P3941" s="7">
        <f t="shared" si="371"/>
        <v>5</v>
      </c>
      <c r="Q3941" t="str">
        <f t="shared" si="372"/>
        <v>theater</v>
      </c>
      <c r="R3941" t="str">
        <f t="shared" si="373"/>
        <v>plays</v>
      </c>
      <c r="T3941" s="11">
        <f t="shared" si="368"/>
        <v>41919.1875</v>
      </c>
      <c r="U3941" s="11">
        <f t="shared" si="369"/>
        <v>41915.400219907409</v>
      </c>
    </row>
    <row r="3942" spans="1:21" ht="5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0"/>
        <v>2.2000000000000001E-3</v>
      </c>
      <c r="P3942" s="7">
        <f t="shared" si="371"/>
        <v>5.5</v>
      </c>
      <c r="Q3942" t="str">
        <f t="shared" si="372"/>
        <v>theater</v>
      </c>
      <c r="R3942" t="str">
        <f t="shared" si="373"/>
        <v>plays</v>
      </c>
      <c r="T3942" s="11">
        <f t="shared" si="368"/>
        <v>42006.492488425924</v>
      </c>
      <c r="U3942" s="11">
        <f t="shared" si="369"/>
        <v>41961.492488425924</v>
      </c>
    </row>
    <row r="3943" spans="1:21" ht="5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0"/>
        <v>9.0909090909090905E-3</v>
      </c>
      <c r="P3943" s="7">
        <f t="shared" si="371"/>
        <v>25</v>
      </c>
      <c r="Q3943" t="str">
        <f t="shared" si="372"/>
        <v>theater</v>
      </c>
      <c r="R3943" t="str">
        <f t="shared" si="373"/>
        <v>plays</v>
      </c>
      <c r="T3943" s="11">
        <f t="shared" si="368"/>
        <v>41968.041666666672</v>
      </c>
      <c r="U3943" s="11">
        <f t="shared" si="369"/>
        <v>41940.587233796294</v>
      </c>
    </row>
    <row r="3944" spans="1:21" ht="5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0"/>
        <v>0</v>
      </c>
      <c r="P3944" s="7">
        <f t="shared" si="371"/>
        <v>0</v>
      </c>
      <c r="Q3944" t="str">
        <f t="shared" si="372"/>
        <v>theater</v>
      </c>
      <c r="R3944" t="str">
        <f t="shared" si="373"/>
        <v>plays</v>
      </c>
      <c r="T3944" s="11">
        <f t="shared" si="368"/>
        <v>42171.904097222221</v>
      </c>
      <c r="U3944" s="11">
        <f t="shared" si="369"/>
        <v>42111.904097222221</v>
      </c>
    </row>
    <row r="3945" spans="1:21" ht="3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0"/>
        <v>0.35639999999999999</v>
      </c>
      <c r="P3945" s="7">
        <f t="shared" si="371"/>
        <v>137.07692307692307</v>
      </c>
      <c r="Q3945" t="str">
        <f t="shared" si="372"/>
        <v>theater</v>
      </c>
      <c r="R3945" t="str">
        <f t="shared" si="373"/>
        <v>plays</v>
      </c>
      <c r="T3945" s="11">
        <f t="shared" si="368"/>
        <v>42310.701388888891</v>
      </c>
      <c r="U3945" s="11">
        <f t="shared" si="369"/>
        <v>42279.778564814813</v>
      </c>
    </row>
    <row r="3946" spans="1:21" ht="5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0"/>
        <v>0</v>
      </c>
      <c r="P3946" s="7">
        <f t="shared" si="371"/>
        <v>0</v>
      </c>
      <c r="Q3946" t="str">
        <f t="shared" si="372"/>
        <v>theater</v>
      </c>
      <c r="R3946" t="str">
        <f t="shared" si="373"/>
        <v>plays</v>
      </c>
      <c r="T3946" s="11">
        <f t="shared" ref="T3946:T4009" si="374">(((I3946/60)/60)/24)+DATE(1970,1,1)</f>
        <v>42243.662905092591</v>
      </c>
      <c r="U3946" s="11">
        <f t="shared" ref="U3946:U4009" si="375">(((J3946/60)/60)/24)+DATE(1970,1,1)</f>
        <v>42213.662905092591</v>
      </c>
    </row>
    <row r="3947" spans="1:21" ht="5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0"/>
        <v>2.5000000000000001E-3</v>
      </c>
      <c r="P3947" s="7">
        <f t="shared" si="371"/>
        <v>5</v>
      </c>
      <c r="Q3947" t="str">
        <f t="shared" si="372"/>
        <v>theater</v>
      </c>
      <c r="R3947" t="str">
        <f t="shared" si="373"/>
        <v>plays</v>
      </c>
      <c r="T3947" s="11">
        <f t="shared" si="374"/>
        <v>42139.801712962959</v>
      </c>
      <c r="U3947" s="11">
        <f t="shared" si="375"/>
        <v>42109.801712962959</v>
      </c>
    </row>
    <row r="3948" spans="1:21" ht="3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0"/>
        <v>3.2500000000000001E-2</v>
      </c>
      <c r="P3948" s="7">
        <f t="shared" si="371"/>
        <v>39</v>
      </c>
      <c r="Q3948" t="str">
        <f t="shared" si="372"/>
        <v>theater</v>
      </c>
      <c r="R3948" t="str">
        <f t="shared" si="373"/>
        <v>plays</v>
      </c>
      <c r="T3948" s="11">
        <f t="shared" si="374"/>
        <v>42063.333333333328</v>
      </c>
      <c r="U3948" s="11">
        <f t="shared" si="375"/>
        <v>42031.833587962959</v>
      </c>
    </row>
    <row r="3949" spans="1:21" ht="5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0"/>
        <v>3.3666666666666664E-2</v>
      </c>
      <c r="P3949" s="7">
        <f t="shared" si="371"/>
        <v>50.5</v>
      </c>
      <c r="Q3949" t="str">
        <f t="shared" si="372"/>
        <v>theater</v>
      </c>
      <c r="R3949" t="str">
        <f t="shared" si="373"/>
        <v>plays</v>
      </c>
      <c r="T3949" s="11">
        <f t="shared" si="374"/>
        <v>42645.142870370371</v>
      </c>
      <c r="U3949" s="11">
        <f t="shared" si="375"/>
        <v>42615.142870370371</v>
      </c>
    </row>
    <row r="3950" spans="1:21" ht="5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0"/>
        <v>0</v>
      </c>
      <c r="P3950" s="7">
        <f t="shared" si="371"/>
        <v>0</v>
      </c>
      <c r="Q3950" t="str">
        <f t="shared" si="372"/>
        <v>theater</v>
      </c>
      <c r="R3950" t="str">
        <f t="shared" si="373"/>
        <v>plays</v>
      </c>
      <c r="T3950" s="11">
        <f t="shared" si="374"/>
        <v>41889.325497685182</v>
      </c>
      <c r="U3950" s="11">
        <f t="shared" si="375"/>
        <v>41829.325497685182</v>
      </c>
    </row>
    <row r="3951" spans="1:21" ht="5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0"/>
        <v>0.15770000000000001</v>
      </c>
      <c r="P3951" s="7">
        <f t="shared" si="371"/>
        <v>49.28125</v>
      </c>
      <c r="Q3951" t="str">
        <f t="shared" si="372"/>
        <v>theater</v>
      </c>
      <c r="R3951" t="str">
        <f t="shared" si="373"/>
        <v>plays</v>
      </c>
      <c r="T3951" s="11">
        <f t="shared" si="374"/>
        <v>42046.120613425926</v>
      </c>
      <c r="U3951" s="11">
        <f t="shared" si="375"/>
        <v>42016.120613425926</v>
      </c>
    </row>
    <row r="3952" spans="1:21" ht="5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0"/>
        <v>6.2500000000000003E-3</v>
      </c>
      <c r="P3952" s="7">
        <f t="shared" si="371"/>
        <v>25</v>
      </c>
      <c r="Q3952" t="str">
        <f t="shared" si="372"/>
        <v>theater</v>
      </c>
      <c r="R3952" t="str">
        <f t="shared" si="373"/>
        <v>plays</v>
      </c>
      <c r="T3952" s="11">
        <f t="shared" si="374"/>
        <v>42468.774305555555</v>
      </c>
      <c r="U3952" s="11">
        <f t="shared" si="375"/>
        <v>42439.702314814815</v>
      </c>
    </row>
    <row r="3953" spans="1:21" ht="5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0"/>
        <v>5.0000000000000004E-6</v>
      </c>
      <c r="P3953" s="7">
        <f t="shared" si="371"/>
        <v>1</v>
      </c>
      <c r="Q3953" t="str">
        <f t="shared" si="372"/>
        <v>theater</v>
      </c>
      <c r="R3953" t="str">
        <f t="shared" si="373"/>
        <v>plays</v>
      </c>
      <c r="T3953" s="11">
        <f t="shared" si="374"/>
        <v>42493.784050925926</v>
      </c>
      <c r="U3953" s="11">
        <f t="shared" si="375"/>
        <v>42433.825717592597</v>
      </c>
    </row>
    <row r="3954" spans="1:21" ht="5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0"/>
        <v>9.6153846153846159E-4</v>
      </c>
      <c r="P3954" s="7">
        <f t="shared" si="371"/>
        <v>25</v>
      </c>
      <c r="Q3954" t="str">
        <f t="shared" si="372"/>
        <v>theater</v>
      </c>
      <c r="R3954" t="str">
        <f t="shared" si="373"/>
        <v>plays</v>
      </c>
      <c r="T3954" s="11">
        <f t="shared" si="374"/>
        <v>42303.790393518517</v>
      </c>
      <c r="U3954" s="11">
        <f t="shared" si="375"/>
        <v>42243.790393518517</v>
      </c>
    </row>
    <row r="3955" spans="1:21" ht="5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0"/>
        <v>0</v>
      </c>
      <c r="P3955" s="7">
        <f t="shared" si="371"/>
        <v>0</v>
      </c>
      <c r="Q3955" t="str">
        <f t="shared" si="372"/>
        <v>theater</v>
      </c>
      <c r="R3955" t="str">
        <f t="shared" si="373"/>
        <v>plays</v>
      </c>
      <c r="T3955" s="11">
        <f t="shared" si="374"/>
        <v>42580.978472222225</v>
      </c>
      <c r="U3955" s="11">
        <f t="shared" si="375"/>
        <v>42550.048449074078</v>
      </c>
    </row>
    <row r="3956" spans="1:21" ht="5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0"/>
        <v>0</v>
      </c>
      <c r="P3956" s="7">
        <f t="shared" si="371"/>
        <v>0</v>
      </c>
      <c r="Q3956" t="str">
        <f t="shared" si="372"/>
        <v>theater</v>
      </c>
      <c r="R3956" t="str">
        <f t="shared" si="373"/>
        <v>plays</v>
      </c>
      <c r="T3956" s="11">
        <f t="shared" si="374"/>
        <v>41834.651203703703</v>
      </c>
      <c r="U3956" s="11">
        <f t="shared" si="375"/>
        <v>41774.651203703703</v>
      </c>
    </row>
    <row r="3957" spans="1:21" ht="5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0"/>
        <v>0.24285714285714285</v>
      </c>
      <c r="P3957" s="7">
        <f t="shared" si="371"/>
        <v>53.125</v>
      </c>
      <c r="Q3957" t="str">
        <f t="shared" si="372"/>
        <v>theater</v>
      </c>
      <c r="R3957" t="str">
        <f t="shared" si="373"/>
        <v>plays</v>
      </c>
      <c r="T3957" s="11">
        <f t="shared" si="374"/>
        <v>42336.890520833331</v>
      </c>
      <c r="U3957" s="11">
        <f t="shared" si="375"/>
        <v>42306.848854166667</v>
      </c>
    </row>
    <row r="3958" spans="1:21" ht="5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0"/>
        <v>0</v>
      </c>
      <c r="P3958" s="7">
        <f t="shared" si="371"/>
        <v>0</v>
      </c>
      <c r="Q3958" t="str">
        <f t="shared" si="372"/>
        <v>theater</v>
      </c>
      <c r="R3958" t="str">
        <f t="shared" si="373"/>
        <v>plays</v>
      </c>
      <c r="T3958" s="11">
        <f t="shared" si="374"/>
        <v>42485.013888888891</v>
      </c>
      <c r="U3958" s="11">
        <f t="shared" si="375"/>
        <v>42457.932025462964</v>
      </c>
    </row>
    <row r="3959" spans="1:21" ht="3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0"/>
        <v>2.5000000000000001E-4</v>
      </c>
      <c r="P3959" s="7">
        <f t="shared" si="371"/>
        <v>7</v>
      </c>
      <c r="Q3959" t="str">
        <f t="shared" si="372"/>
        <v>theater</v>
      </c>
      <c r="R3959" t="str">
        <f t="shared" si="373"/>
        <v>plays</v>
      </c>
      <c r="T3959" s="11">
        <f t="shared" si="374"/>
        <v>42559.976319444439</v>
      </c>
      <c r="U3959" s="11">
        <f t="shared" si="375"/>
        <v>42513.976319444439</v>
      </c>
    </row>
    <row r="3960" spans="1:21" ht="5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0"/>
        <v>0.32050000000000001</v>
      </c>
      <c r="P3960" s="7">
        <f t="shared" si="371"/>
        <v>40.0625</v>
      </c>
      <c r="Q3960" t="str">
        <f t="shared" si="372"/>
        <v>theater</v>
      </c>
      <c r="R3960" t="str">
        <f t="shared" si="373"/>
        <v>plays</v>
      </c>
      <c r="T3960" s="11">
        <f t="shared" si="374"/>
        <v>41853.583333333336</v>
      </c>
      <c r="U3960" s="11">
        <f t="shared" si="375"/>
        <v>41816.950370370374</v>
      </c>
    </row>
    <row r="3961" spans="1:21" ht="5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0"/>
        <v>0.24333333333333335</v>
      </c>
      <c r="P3961" s="7">
        <f t="shared" si="371"/>
        <v>24.333333333333332</v>
      </c>
      <c r="Q3961" t="str">
        <f t="shared" si="372"/>
        <v>theater</v>
      </c>
      <c r="R3961" t="str">
        <f t="shared" si="373"/>
        <v>plays</v>
      </c>
      <c r="T3961" s="11">
        <f t="shared" si="374"/>
        <v>41910.788842592592</v>
      </c>
      <c r="U3961" s="11">
        <f t="shared" si="375"/>
        <v>41880.788842592592</v>
      </c>
    </row>
    <row r="3962" spans="1:21" ht="5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0"/>
        <v>1.4999999999999999E-2</v>
      </c>
      <c r="P3962" s="7">
        <f t="shared" si="371"/>
        <v>11.25</v>
      </c>
      <c r="Q3962" t="str">
        <f t="shared" si="372"/>
        <v>theater</v>
      </c>
      <c r="R3962" t="str">
        <f t="shared" si="373"/>
        <v>plays</v>
      </c>
      <c r="T3962" s="11">
        <f t="shared" si="374"/>
        <v>42372.845555555556</v>
      </c>
      <c r="U3962" s="11">
        <f t="shared" si="375"/>
        <v>42342.845555555556</v>
      </c>
    </row>
    <row r="3963" spans="1:21" ht="5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0"/>
        <v>4.1999999999999997E-3</v>
      </c>
      <c r="P3963" s="7">
        <f t="shared" si="371"/>
        <v>10.5</v>
      </c>
      <c r="Q3963" t="str">
        <f t="shared" si="372"/>
        <v>theater</v>
      </c>
      <c r="R3963" t="str">
        <f t="shared" si="373"/>
        <v>plays</v>
      </c>
      <c r="T3963" s="11">
        <f t="shared" si="374"/>
        <v>41767.891319444447</v>
      </c>
      <c r="U3963" s="11">
        <f t="shared" si="375"/>
        <v>41745.891319444447</v>
      </c>
    </row>
    <row r="3964" spans="1:21" ht="5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0"/>
        <v>3.214285714285714E-2</v>
      </c>
      <c r="P3964" s="7">
        <f t="shared" si="371"/>
        <v>15</v>
      </c>
      <c r="Q3964" t="str">
        <f t="shared" si="372"/>
        <v>theater</v>
      </c>
      <c r="R3964" t="str">
        <f t="shared" si="373"/>
        <v>plays</v>
      </c>
      <c r="T3964" s="11">
        <f t="shared" si="374"/>
        <v>42336.621458333335</v>
      </c>
      <c r="U3964" s="11">
        <f t="shared" si="375"/>
        <v>42311.621458333335</v>
      </c>
    </row>
    <row r="3965" spans="1:21" ht="5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0"/>
        <v>0</v>
      </c>
      <c r="P3965" s="7">
        <f t="shared" si="371"/>
        <v>0</v>
      </c>
      <c r="Q3965" t="str">
        <f t="shared" si="372"/>
        <v>theater</v>
      </c>
      <c r="R3965" t="str">
        <f t="shared" si="373"/>
        <v>plays</v>
      </c>
      <c r="T3965" s="11">
        <f t="shared" si="374"/>
        <v>42326.195798611108</v>
      </c>
      <c r="U3965" s="11">
        <f t="shared" si="375"/>
        <v>42296.154131944444</v>
      </c>
    </row>
    <row r="3966" spans="1:21" ht="3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0"/>
        <v>6.3E-2</v>
      </c>
      <c r="P3966" s="7">
        <f t="shared" si="371"/>
        <v>42</v>
      </c>
      <c r="Q3966" t="str">
        <f t="shared" si="372"/>
        <v>theater</v>
      </c>
      <c r="R3966" t="str">
        <f t="shared" si="373"/>
        <v>plays</v>
      </c>
      <c r="T3966" s="11">
        <f t="shared" si="374"/>
        <v>42113.680393518516</v>
      </c>
      <c r="U3966" s="11">
        <f t="shared" si="375"/>
        <v>42053.722060185188</v>
      </c>
    </row>
    <row r="3967" spans="1:21" ht="5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0"/>
        <v>0.14249999999999999</v>
      </c>
      <c r="P3967" s="7">
        <f t="shared" si="371"/>
        <v>71.25</v>
      </c>
      <c r="Q3967" t="str">
        <f t="shared" si="372"/>
        <v>theater</v>
      </c>
      <c r="R3967" t="str">
        <f t="shared" si="373"/>
        <v>plays</v>
      </c>
      <c r="T3967" s="11">
        <f t="shared" si="374"/>
        <v>42474.194212962961</v>
      </c>
      <c r="U3967" s="11">
        <f t="shared" si="375"/>
        <v>42414.235879629632</v>
      </c>
    </row>
    <row r="3968" spans="1:21" ht="5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0"/>
        <v>6.0000000000000001E-3</v>
      </c>
      <c r="P3968" s="7">
        <f t="shared" si="371"/>
        <v>22.5</v>
      </c>
      <c r="Q3968" t="str">
        <f t="shared" si="372"/>
        <v>theater</v>
      </c>
      <c r="R3968" t="str">
        <f t="shared" si="373"/>
        <v>plays</v>
      </c>
      <c r="T3968" s="11">
        <f t="shared" si="374"/>
        <v>41844.124305555553</v>
      </c>
      <c r="U3968" s="11">
        <f t="shared" si="375"/>
        <v>41801.711550925924</v>
      </c>
    </row>
    <row r="3969" spans="1:21" ht="5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0"/>
        <v>0.2411764705882353</v>
      </c>
      <c r="P3969" s="7">
        <f t="shared" si="371"/>
        <v>41</v>
      </c>
      <c r="Q3969" t="str">
        <f t="shared" si="372"/>
        <v>theater</v>
      </c>
      <c r="R3969" t="str">
        <f t="shared" si="373"/>
        <v>plays</v>
      </c>
      <c r="T3969" s="11">
        <f t="shared" si="374"/>
        <v>42800.290590277778</v>
      </c>
      <c r="U3969" s="11">
        <f t="shared" si="375"/>
        <v>42770.290590277778</v>
      </c>
    </row>
    <row r="3970" spans="1:21" ht="3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0"/>
        <v>0.10539999999999999</v>
      </c>
      <c r="P3970" s="7">
        <f t="shared" si="371"/>
        <v>47.909090909090907</v>
      </c>
      <c r="Q3970" t="str">
        <f t="shared" si="372"/>
        <v>theater</v>
      </c>
      <c r="R3970" t="str">
        <f t="shared" si="373"/>
        <v>plays</v>
      </c>
      <c r="T3970" s="11">
        <f t="shared" si="374"/>
        <v>42512.815659722226</v>
      </c>
      <c r="U3970" s="11">
        <f t="shared" si="375"/>
        <v>42452.815659722226</v>
      </c>
    </row>
    <row r="3971" spans="1:21" ht="5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6">IF(L3971=0,0,E3971/D3971)</f>
        <v>7.4690265486725665E-2</v>
      </c>
      <c r="P3971" s="7">
        <f t="shared" ref="P3971:P4034" si="377">IF(L3971=0, 0,E3971/L3971)</f>
        <v>35.166666666666664</v>
      </c>
      <c r="Q3971" t="str">
        <f t="shared" ref="Q3971:Q4034" si="378">LEFT(N3971, SEARCH("/",N3971,1)-1)</f>
        <v>theater</v>
      </c>
      <c r="R3971" t="str">
        <f t="shared" ref="R3971:R4034" si="379">RIGHT(N3971,LEN(N3971)-SEARCH("/",N3971,1))</f>
        <v>plays</v>
      </c>
      <c r="T3971" s="11">
        <f t="shared" si="374"/>
        <v>42611.163194444445</v>
      </c>
      <c r="U3971" s="11">
        <f t="shared" si="375"/>
        <v>42601.854699074072</v>
      </c>
    </row>
    <row r="3972" spans="1:21" ht="5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6"/>
        <v>7.3333333333333334E-4</v>
      </c>
      <c r="P3972" s="7">
        <f t="shared" si="377"/>
        <v>5.5</v>
      </c>
      <c r="Q3972" t="str">
        <f t="shared" si="378"/>
        <v>theater</v>
      </c>
      <c r="R3972" t="str">
        <f t="shared" si="379"/>
        <v>plays</v>
      </c>
      <c r="T3972" s="11">
        <f t="shared" si="374"/>
        <v>42477.863553240735</v>
      </c>
      <c r="U3972" s="11">
        <f t="shared" si="375"/>
        <v>42447.863553240735</v>
      </c>
    </row>
    <row r="3973" spans="1:21" ht="5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6"/>
        <v>9.7142857142857135E-3</v>
      </c>
      <c r="P3973" s="7">
        <f t="shared" si="377"/>
        <v>22.666666666666668</v>
      </c>
      <c r="Q3973" t="str">
        <f t="shared" si="378"/>
        <v>theater</v>
      </c>
      <c r="R3973" t="str">
        <f t="shared" si="379"/>
        <v>plays</v>
      </c>
      <c r="T3973" s="11">
        <f t="shared" si="374"/>
        <v>41841.536180555559</v>
      </c>
      <c r="U3973" s="11">
        <f t="shared" si="375"/>
        <v>41811.536180555559</v>
      </c>
    </row>
    <row r="3974" spans="1:21" ht="3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6"/>
        <v>0.21099999999999999</v>
      </c>
      <c r="P3974" s="7">
        <f t="shared" si="377"/>
        <v>26.375</v>
      </c>
      <c r="Q3974" t="str">
        <f t="shared" si="378"/>
        <v>theater</v>
      </c>
      <c r="R3974" t="str">
        <f t="shared" si="379"/>
        <v>plays</v>
      </c>
      <c r="T3974" s="11">
        <f t="shared" si="374"/>
        <v>42041.067523148144</v>
      </c>
      <c r="U3974" s="11">
        <f t="shared" si="375"/>
        <v>41981.067523148144</v>
      </c>
    </row>
    <row r="3975" spans="1:21" ht="5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6"/>
        <v>0.78100000000000003</v>
      </c>
      <c r="P3975" s="7">
        <f t="shared" si="377"/>
        <v>105.54054054054055</v>
      </c>
      <c r="Q3975" t="str">
        <f t="shared" si="378"/>
        <v>theater</v>
      </c>
      <c r="R3975" t="str">
        <f t="shared" si="379"/>
        <v>plays</v>
      </c>
      <c r="T3975" s="11">
        <f t="shared" si="374"/>
        <v>42499.166666666672</v>
      </c>
      <c r="U3975" s="11">
        <f t="shared" si="375"/>
        <v>42469.68414351852</v>
      </c>
    </row>
    <row r="3976" spans="1:21" ht="5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6"/>
        <v>0.32</v>
      </c>
      <c r="P3976" s="7">
        <f t="shared" si="377"/>
        <v>29.09090909090909</v>
      </c>
      <c r="Q3976" t="str">
        <f t="shared" si="378"/>
        <v>theater</v>
      </c>
      <c r="R3976" t="str">
        <f t="shared" si="379"/>
        <v>plays</v>
      </c>
      <c r="T3976" s="11">
        <f t="shared" si="374"/>
        <v>42523.546851851846</v>
      </c>
      <c r="U3976" s="11">
        <f t="shared" si="375"/>
        <v>42493.546851851846</v>
      </c>
    </row>
    <row r="3977" spans="1:21" ht="5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6"/>
        <v>0</v>
      </c>
      <c r="P3977" s="7">
        <f t="shared" si="377"/>
        <v>0</v>
      </c>
      <c r="Q3977" t="str">
        <f t="shared" si="378"/>
        <v>theater</v>
      </c>
      <c r="R3977" t="str">
        <f t="shared" si="379"/>
        <v>plays</v>
      </c>
      <c r="T3977" s="11">
        <f t="shared" si="374"/>
        <v>42564.866875</v>
      </c>
      <c r="U3977" s="11">
        <f t="shared" si="375"/>
        <v>42534.866875</v>
      </c>
    </row>
    <row r="3978" spans="1:21" ht="5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6"/>
        <v>0.47692307692307695</v>
      </c>
      <c r="P3978" s="7">
        <f t="shared" si="377"/>
        <v>62</v>
      </c>
      <c r="Q3978" t="str">
        <f t="shared" si="378"/>
        <v>theater</v>
      </c>
      <c r="R3978" t="str">
        <f t="shared" si="379"/>
        <v>plays</v>
      </c>
      <c r="T3978" s="11">
        <f t="shared" si="374"/>
        <v>41852.291666666664</v>
      </c>
      <c r="U3978" s="11">
        <f t="shared" si="375"/>
        <v>41830.858344907407</v>
      </c>
    </row>
    <row r="3979" spans="1:21" ht="5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6"/>
        <v>1.4500000000000001E-2</v>
      </c>
      <c r="P3979" s="7">
        <f t="shared" si="377"/>
        <v>217.5</v>
      </c>
      <c r="Q3979" t="str">
        <f t="shared" si="378"/>
        <v>theater</v>
      </c>
      <c r="R3979" t="str">
        <f t="shared" si="379"/>
        <v>plays</v>
      </c>
      <c r="T3979" s="11">
        <f t="shared" si="374"/>
        <v>42573.788564814815</v>
      </c>
      <c r="U3979" s="11">
        <f t="shared" si="375"/>
        <v>42543.788564814815</v>
      </c>
    </row>
    <row r="3980" spans="1:21" ht="5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6"/>
        <v>0.107</v>
      </c>
      <c r="P3980" s="7">
        <f t="shared" si="377"/>
        <v>26.75</v>
      </c>
      <c r="Q3980" t="str">
        <f t="shared" si="378"/>
        <v>theater</v>
      </c>
      <c r="R3980" t="str">
        <f t="shared" si="379"/>
        <v>plays</v>
      </c>
      <c r="T3980" s="11">
        <f t="shared" si="374"/>
        <v>42035.642974537041</v>
      </c>
      <c r="U3980" s="11">
        <f t="shared" si="375"/>
        <v>41975.642974537041</v>
      </c>
    </row>
    <row r="3981" spans="1:21" ht="5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6"/>
        <v>1.8333333333333333E-2</v>
      </c>
      <c r="P3981" s="7">
        <f t="shared" si="377"/>
        <v>18.333333333333332</v>
      </c>
      <c r="Q3981" t="str">
        <f t="shared" si="378"/>
        <v>theater</v>
      </c>
      <c r="R3981" t="str">
        <f t="shared" si="379"/>
        <v>plays</v>
      </c>
      <c r="T3981" s="11">
        <f t="shared" si="374"/>
        <v>42092.833333333328</v>
      </c>
      <c r="U3981" s="11">
        <f t="shared" si="375"/>
        <v>42069.903437500005</v>
      </c>
    </row>
    <row r="3982" spans="1:21" ht="5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6"/>
        <v>0.18</v>
      </c>
      <c r="P3982" s="7">
        <f t="shared" si="377"/>
        <v>64.285714285714292</v>
      </c>
      <c r="Q3982" t="str">
        <f t="shared" si="378"/>
        <v>theater</v>
      </c>
      <c r="R3982" t="str">
        <f t="shared" si="379"/>
        <v>plays</v>
      </c>
      <c r="T3982" s="11">
        <f t="shared" si="374"/>
        <v>41825.598923611113</v>
      </c>
      <c r="U3982" s="11">
        <f t="shared" si="375"/>
        <v>41795.598923611113</v>
      </c>
    </row>
    <row r="3983" spans="1:21" ht="3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6"/>
        <v>4.0833333333333333E-2</v>
      </c>
      <c r="P3983" s="7">
        <f t="shared" si="377"/>
        <v>175</v>
      </c>
      <c r="Q3983" t="str">
        <f t="shared" si="378"/>
        <v>theater</v>
      </c>
      <c r="R3983" t="str">
        <f t="shared" si="379"/>
        <v>plays</v>
      </c>
      <c r="T3983" s="11">
        <f t="shared" si="374"/>
        <v>42568.179965277777</v>
      </c>
      <c r="U3983" s="11">
        <f t="shared" si="375"/>
        <v>42508.179965277777</v>
      </c>
    </row>
    <row r="3984" spans="1:21" ht="5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6"/>
        <v>0.2</v>
      </c>
      <c r="P3984" s="7">
        <f t="shared" si="377"/>
        <v>34</v>
      </c>
      <c r="Q3984" t="str">
        <f t="shared" si="378"/>
        <v>theater</v>
      </c>
      <c r="R3984" t="str">
        <f t="shared" si="379"/>
        <v>plays</v>
      </c>
      <c r="T3984" s="11">
        <f t="shared" si="374"/>
        <v>42192.809953703705</v>
      </c>
      <c r="U3984" s="11">
        <f t="shared" si="375"/>
        <v>42132.809953703705</v>
      </c>
    </row>
    <row r="3985" spans="1:21" ht="5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6"/>
        <v>0.34802513464991025</v>
      </c>
      <c r="P3985" s="7">
        <f t="shared" si="377"/>
        <v>84.282608695652172</v>
      </c>
      <c r="Q3985" t="str">
        <f t="shared" si="378"/>
        <v>theater</v>
      </c>
      <c r="R3985" t="str">
        <f t="shared" si="379"/>
        <v>plays</v>
      </c>
      <c r="T3985" s="11">
        <f t="shared" si="374"/>
        <v>41779.290972222225</v>
      </c>
      <c r="U3985" s="11">
        <f t="shared" si="375"/>
        <v>41747.86986111111</v>
      </c>
    </row>
    <row r="3986" spans="1:21" ht="5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6"/>
        <v>6.3333333333333339E-2</v>
      </c>
      <c r="P3986" s="7">
        <f t="shared" si="377"/>
        <v>9.5</v>
      </c>
      <c r="Q3986" t="str">
        <f t="shared" si="378"/>
        <v>theater</v>
      </c>
      <c r="R3986" t="str">
        <f t="shared" si="379"/>
        <v>plays</v>
      </c>
      <c r="T3986" s="11">
        <f t="shared" si="374"/>
        <v>41951</v>
      </c>
      <c r="U3986" s="11">
        <f t="shared" si="375"/>
        <v>41920.963472222218</v>
      </c>
    </row>
    <row r="3987" spans="1:21" ht="5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6"/>
        <v>0.32050000000000001</v>
      </c>
      <c r="P3987" s="7">
        <f t="shared" si="377"/>
        <v>33.736842105263158</v>
      </c>
      <c r="Q3987" t="str">
        <f t="shared" si="378"/>
        <v>theater</v>
      </c>
      <c r="R3987" t="str">
        <f t="shared" si="379"/>
        <v>plays</v>
      </c>
      <c r="T3987" s="11">
        <f t="shared" si="374"/>
        <v>42420.878472222219</v>
      </c>
      <c r="U3987" s="11">
        <f t="shared" si="375"/>
        <v>42399.707407407404</v>
      </c>
    </row>
    <row r="3988" spans="1:21" ht="5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6"/>
        <v>9.7600000000000006E-2</v>
      </c>
      <c r="P3988" s="7">
        <f t="shared" si="377"/>
        <v>37.53846153846154</v>
      </c>
      <c r="Q3988" t="str">
        <f t="shared" si="378"/>
        <v>theater</v>
      </c>
      <c r="R3988" t="str">
        <f t="shared" si="379"/>
        <v>plays</v>
      </c>
      <c r="T3988" s="11">
        <f t="shared" si="374"/>
        <v>42496.544444444444</v>
      </c>
      <c r="U3988" s="11">
        <f t="shared" si="375"/>
        <v>42467.548541666663</v>
      </c>
    </row>
    <row r="3989" spans="1:21" ht="3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6"/>
        <v>0.3775</v>
      </c>
      <c r="P3989" s="7">
        <f t="shared" si="377"/>
        <v>11.615384615384615</v>
      </c>
      <c r="Q3989" t="str">
        <f t="shared" si="378"/>
        <v>theater</v>
      </c>
      <c r="R3989" t="str">
        <f t="shared" si="379"/>
        <v>plays</v>
      </c>
      <c r="T3989" s="11">
        <f t="shared" si="374"/>
        <v>41775.92465277778</v>
      </c>
      <c r="U3989" s="11">
        <f t="shared" si="375"/>
        <v>41765.92465277778</v>
      </c>
    </row>
    <row r="3990" spans="1:21" ht="2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6"/>
        <v>2.1333333333333333E-2</v>
      </c>
      <c r="P3990" s="7">
        <f t="shared" si="377"/>
        <v>8</v>
      </c>
      <c r="Q3990" t="str">
        <f t="shared" si="378"/>
        <v>theater</v>
      </c>
      <c r="R3990" t="str">
        <f t="shared" si="379"/>
        <v>plays</v>
      </c>
      <c r="T3990" s="11">
        <f t="shared" si="374"/>
        <v>42245.08116898148</v>
      </c>
      <c r="U3990" s="11">
        <f t="shared" si="375"/>
        <v>42230.08116898148</v>
      </c>
    </row>
    <row r="3991" spans="1:21" ht="5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6"/>
        <v>0</v>
      </c>
      <c r="P3991" s="7">
        <f t="shared" si="377"/>
        <v>0</v>
      </c>
      <c r="Q3991" t="str">
        <f t="shared" si="378"/>
        <v>theater</v>
      </c>
      <c r="R3991" t="str">
        <f t="shared" si="379"/>
        <v>plays</v>
      </c>
      <c r="T3991" s="11">
        <f t="shared" si="374"/>
        <v>42316.791446759264</v>
      </c>
      <c r="U3991" s="11">
        <f t="shared" si="375"/>
        <v>42286.749780092592</v>
      </c>
    </row>
    <row r="3992" spans="1:21" ht="5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6"/>
        <v>4.1818181818181817E-2</v>
      </c>
      <c r="P3992" s="7">
        <f t="shared" si="377"/>
        <v>23</v>
      </c>
      <c r="Q3992" t="str">
        <f t="shared" si="378"/>
        <v>theater</v>
      </c>
      <c r="R3992" t="str">
        <f t="shared" si="379"/>
        <v>plays</v>
      </c>
      <c r="T3992" s="11">
        <f t="shared" si="374"/>
        <v>42431.672372685185</v>
      </c>
      <c r="U3992" s="11">
        <f t="shared" si="375"/>
        <v>42401.672372685185</v>
      </c>
    </row>
    <row r="3993" spans="1:21" ht="3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6"/>
        <v>0.2</v>
      </c>
      <c r="P3993" s="7">
        <f t="shared" si="377"/>
        <v>100</v>
      </c>
      <c r="Q3993" t="str">
        <f t="shared" si="378"/>
        <v>theater</v>
      </c>
      <c r="R3993" t="str">
        <f t="shared" si="379"/>
        <v>plays</v>
      </c>
      <c r="T3993" s="11">
        <f t="shared" si="374"/>
        <v>42155.644467592589</v>
      </c>
      <c r="U3993" s="11">
        <f t="shared" si="375"/>
        <v>42125.644467592589</v>
      </c>
    </row>
    <row r="3994" spans="1:21" ht="3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6"/>
        <v>5.4100000000000002E-2</v>
      </c>
      <c r="P3994" s="7">
        <f t="shared" si="377"/>
        <v>60.111111111111114</v>
      </c>
      <c r="Q3994" t="str">
        <f t="shared" si="378"/>
        <v>theater</v>
      </c>
      <c r="R3994" t="str">
        <f t="shared" si="379"/>
        <v>plays</v>
      </c>
      <c r="T3994" s="11">
        <f t="shared" si="374"/>
        <v>42349.982164351852</v>
      </c>
      <c r="U3994" s="11">
        <f t="shared" si="375"/>
        <v>42289.94049768518</v>
      </c>
    </row>
    <row r="3995" spans="1:21" ht="3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6"/>
        <v>6.0000000000000002E-5</v>
      </c>
      <c r="P3995" s="7">
        <f t="shared" si="377"/>
        <v>3</v>
      </c>
      <c r="Q3995" t="str">
        <f t="shared" si="378"/>
        <v>theater</v>
      </c>
      <c r="R3995" t="str">
        <f t="shared" si="379"/>
        <v>plays</v>
      </c>
      <c r="T3995" s="11">
        <f t="shared" si="374"/>
        <v>42137.864722222221</v>
      </c>
      <c r="U3995" s="11">
        <f t="shared" si="375"/>
        <v>42107.864722222221</v>
      </c>
    </row>
    <row r="3996" spans="1:21" ht="3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6"/>
        <v>2.5000000000000001E-3</v>
      </c>
      <c r="P3996" s="7">
        <f t="shared" si="377"/>
        <v>5</v>
      </c>
      <c r="Q3996" t="str">
        <f t="shared" si="378"/>
        <v>theater</v>
      </c>
      <c r="R3996" t="str">
        <f t="shared" si="379"/>
        <v>plays</v>
      </c>
      <c r="T3996" s="11">
        <f t="shared" si="374"/>
        <v>41839.389930555553</v>
      </c>
      <c r="U3996" s="11">
        <f t="shared" si="375"/>
        <v>41809.389930555553</v>
      </c>
    </row>
    <row r="3997" spans="1:21" ht="5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6"/>
        <v>0.35</v>
      </c>
      <c r="P3997" s="7">
        <f t="shared" si="377"/>
        <v>17.5</v>
      </c>
      <c r="Q3997" t="str">
        <f t="shared" si="378"/>
        <v>theater</v>
      </c>
      <c r="R3997" t="str">
        <f t="shared" si="379"/>
        <v>plays</v>
      </c>
      <c r="T3997" s="11">
        <f t="shared" si="374"/>
        <v>42049.477083333331</v>
      </c>
      <c r="U3997" s="11">
        <f t="shared" si="375"/>
        <v>42019.683761574073</v>
      </c>
    </row>
    <row r="3998" spans="1:21" ht="5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6"/>
        <v>0.16566666666666666</v>
      </c>
      <c r="P3998" s="7">
        <f t="shared" si="377"/>
        <v>29.235294117647058</v>
      </c>
      <c r="Q3998" t="str">
        <f t="shared" si="378"/>
        <v>theater</v>
      </c>
      <c r="R3998" t="str">
        <f t="shared" si="379"/>
        <v>plays</v>
      </c>
      <c r="T3998" s="11">
        <f t="shared" si="374"/>
        <v>41963.669444444444</v>
      </c>
      <c r="U3998" s="11">
        <f t="shared" si="375"/>
        <v>41950.26694444444</v>
      </c>
    </row>
    <row r="3999" spans="1:21" ht="5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6"/>
        <v>0</v>
      </c>
      <c r="P3999" s="7">
        <f t="shared" si="377"/>
        <v>0</v>
      </c>
      <c r="Q3999" t="str">
        <f t="shared" si="378"/>
        <v>theater</v>
      </c>
      <c r="R3999" t="str">
        <f t="shared" si="379"/>
        <v>plays</v>
      </c>
      <c r="T3999" s="11">
        <f t="shared" si="374"/>
        <v>42099.349780092598</v>
      </c>
      <c r="U3999" s="11">
        <f t="shared" si="375"/>
        <v>42069.391446759255</v>
      </c>
    </row>
    <row r="4000" spans="1:21" ht="3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6"/>
        <v>0.57199999999999995</v>
      </c>
      <c r="P4000" s="7">
        <f t="shared" si="377"/>
        <v>59.583333333333336</v>
      </c>
      <c r="Q4000" t="str">
        <f t="shared" si="378"/>
        <v>theater</v>
      </c>
      <c r="R4000" t="str">
        <f t="shared" si="379"/>
        <v>plays</v>
      </c>
      <c r="T4000" s="11">
        <f t="shared" si="374"/>
        <v>42091.921597222223</v>
      </c>
      <c r="U4000" s="11">
        <f t="shared" si="375"/>
        <v>42061.963263888887</v>
      </c>
    </row>
    <row r="4001" spans="1:21" ht="3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6"/>
        <v>0.16514285714285715</v>
      </c>
      <c r="P4001" s="7">
        <f t="shared" si="377"/>
        <v>82.571428571428569</v>
      </c>
      <c r="Q4001" t="str">
        <f t="shared" si="378"/>
        <v>theater</v>
      </c>
      <c r="R4001" t="str">
        <f t="shared" si="379"/>
        <v>plays</v>
      </c>
      <c r="T4001" s="11">
        <f t="shared" si="374"/>
        <v>41882.827650462961</v>
      </c>
      <c r="U4001" s="11">
        <f t="shared" si="375"/>
        <v>41842.828680555554</v>
      </c>
    </row>
    <row r="4002" spans="1:21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6"/>
        <v>1.25E-3</v>
      </c>
      <c r="P4002" s="7">
        <f t="shared" si="377"/>
        <v>10</v>
      </c>
      <c r="Q4002" t="str">
        <f t="shared" si="378"/>
        <v>theater</v>
      </c>
      <c r="R4002" t="str">
        <f t="shared" si="379"/>
        <v>plays</v>
      </c>
      <c r="T4002" s="11">
        <f t="shared" si="374"/>
        <v>42497.603680555556</v>
      </c>
      <c r="U4002" s="11">
        <f t="shared" si="375"/>
        <v>42437.64534722222</v>
      </c>
    </row>
    <row r="4003" spans="1:21" ht="5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6"/>
        <v>0.3775</v>
      </c>
      <c r="P4003" s="7">
        <f t="shared" si="377"/>
        <v>32.357142857142854</v>
      </c>
      <c r="Q4003" t="str">
        <f t="shared" si="378"/>
        <v>theater</v>
      </c>
      <c r="R4003" t="str">
        <f t="shared" si="379"/>
        <v>plays</v>
      </c>
      <c r="T4003" s="11">
        <f t="shared" si="374"/>
        <v>42795.791666666672</v>
      </c>
      <c r="U4003" s="11">
        <f t="shared" si="375"/>
        <v>42775.964212962965</v>
      </c>
    </row>
    <row r="4004" spans="1:21" ht="5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6"/>
        <v>1.84E-2</v>
      </c>
      <c r="P4004" s="7">
        <f t="shared" si="377"/>
        <v>5.75</v>
      </c>
      <c r="Q4004" t="str">
        <f t="shared" si="378"/>
        <v>theater</v>
      </c>
      <c r="R4004" t="str">
        <f t="shared" si="379"/>
        <v>plays</v>
      </c>
      <c r="T4004" s="11">
        <f t="shared" si="374"/>
        <v>41909.043530092589</v>
      </c>
      <c r="U4004" s="11">
        <f t="shared" si="375"/>
        <v>41879.043530092589</v>
      </c>
    </row>
    <row r="4005" spans="1:21" ht="3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6"/>
        <v>0.10050000000000001</v>
      </c>
      <c r="P4005" s="7">
        <f t="shared" si="377"/>
        <v>100.5</v>
      </c>
      <c r="Q4005" t="str">
        <f t="shared" si="378"/>
        <v>theater</v>
      </c>
      <c r="R4005" t="str">
        <f t="shared" si="379"/>
        <v>plays</v>
      </c>
      <c r="T4005" s="11">
        <f t="shared" si="374"/>
        <v>42050.587349537032</v>
      </c>
      <c r="U4005" s="11">
        <f t="shared" si="375"/>
        <v>42020.587349537032</v>
      </c>
    </row>
    <row r="4006" spans="1:21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6"/>
        <v>2E-3</v>
      </c>
      <c r="P4006" s="7">
        <f t="shared" si="377"/>
        <v>1</v>
      </c>
      <c r="Q4006" t="str">
        <f t="shared" si="378"/>
        <v>theater</v>
      </c>
      <c r="R4006" t="str">
        <f t="shared" si="379"/>
        <v>plays</v>
      </c>
      <c r="T4006" s="11">
        <f t="shared" si="374"/>
        <v>41920.16269675926</v>
      </c>
      <c r="U4006" s="11">
        <f t="shared" si="375"/>
        <v>41890.16269675926</v>
      </c>
    </row>
    <row r="4007" spans="1:21" ht="5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6"/>
        <v>1.3333333333333334E-2</v>
      </c>
      <c r="P4007" s="7">
        <f t="shared" si="377"/>
        <v>20</v>
      </c>
      <c r="Q4007" t="str">
        <f t="shared" si="378"/>
        <v>theater</v>
      </c>
      <c r="R4007" t="str">
        <f t="shared" si="379"/>
        <v>plays</v>
      </c>
      <c r="T4007" s="11">
        <f t="shared" si="374"/>
        <v>41932.807696759257</v>
      </c>
      <c r="U4007" s="11">
        <f t="shared" si="375"/>
        <v>41872.807696759257</v>
      </c>
    </row>
    <row r="4008" spans="1:21" ht="5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6"/>
        <v>6.666666666666667E-5</v>
      </c>
      <c r="P4008" s="7">
        <f t="shared" si="377"/>
        <v>2</v>
      </c>
      <c r="Q4008" t="str">
        <f t="shared" si="378"/>
        <v>theater</v>
      </c>
      <c r="R4008" t="str">
        <f t="shared" si="379"/>
        <v>plays</v>
      </c>
      <c r="T4008" s="11">
        <f t="shared" si="374"/>
        <v>42416.772997685184</v>
      </c>
      <c r="U4008" s="11">
        <f t="shared" si="375"/>
        <v>42391.772997685184</v>
      </c>
    </row>
    <row r="4009" spans="1:21" ht="5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6"/>
        <v>2.5000000000000001E-3</v>
      </c>
      <c r="P4009" s="7">
        <f t="shared" si="377"/>
        <v>5</v>
      </c>
      <c r="Q4009" t="str">
        <f t="shared" si="378"/>
        <v>theater</v>
      </c>
      <c r="R4009" t="str">
        <f t="shared" si="379"/>
        <v>plays</v>
      </c>
      <c r="T4009" s="11">
        <f t="shared" si="374"/>
        <v>41877.686111111114</v>
      </c>
      <c r="U4009" s="11">
        <f t="shared" si="375"/>
        <v>41848.772928240738</v>
      </c>
    </row>
    <row r="4010" spans="1:21" ht="5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6"/>
        <v>0.06</v>
      </c>
      <c r="P4010" s="7">
        <f t="shared" si="377"/>
        <v>15</v>
      </c>
      <c r="Q4010" t="str">
        <f t="shared" si="378"/>
        <v>theater</v>
      </c>
      <c r="R4010" t="str">
        <f t="shared" si="379"/>
        <v>plays</v>
      </c>
      <c r="T4010" s="11">
        <f t="shared" ref="T4010:T4073" si="380">(((I4010/60)/60)/24)+DATE(1970,1,1)</f>
        <v>42207.964201388888</v>
      </c>
      <c r="U4010" s="11">
        <f t="shared" ref="U4010:U4073" si="381">(((J4010/60)/60)/24)+DATE(1970,1,1)</f>
        <v>42177.964201388888</v>
      </c>
    </row>
    <row r="4011" spans="1:21" ht="5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6"/>
        <v>3.8860103626943004E-2</v>
      </c>
      <c r="P4011" s="7">
        <f t="shared" si="377"/>
        <v>25</v>
      </c>
      <c r="Q4011" t="str">
        <f t="shared" si="378"/>
        <v>theater</v>
      </c>
      <c r="R4011" t="str">
        <f t="shared" si="379"/>
        <v>plays</v>
      </c>
      <c r="T4011" s="11">
        <f t="shared" si="380"/>
        <v>41891.700925925928</v>
      </c>
      <c r="U4011" s="11">
        <f t="shared" si="381"/>
        <v>41851.700925925928</v>
      </c>
    </row>
    <row r="4012" spans="1:21" ht="3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6"/>
        <v>0.24194444444444443</v>
      </c>
      <c r="P4012" s="7">
        <f t="shared" si="377"/>
        <v>45.842105263157897</v>
      </c>
      <c r="Q4012" t="str">
        <f t="shared" si="378"/>
        <v>theater</v>
      </c>
      <c r="R4012" t="str">
        <f t="shared" si="379"/>
        <v>plays</v>
      </c>
      <c r="T4012" s="11">
        <f t="shared" si="380"/>
        <v>41938.770439814813</v>
      </c>
      <c r="U4012" s="11">
        <f t="shared" si="381"/>
        <v>41921.770439814813</v>
      </c>
    </row>
    <row r="4013" spans="1:21" ht="5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6"/>
        <v>7.5999999999999998E-2</v>
      </c>
      <c r="P4013" s="7">
        <f t="shared" si="377"/>
        <v>4.75</v>
      </c>
      <c r="Q4013" t="str">
        <f t="shared" si="378"/>
        <v>theater</v>
      </c>
      <c r="R4013" t="str">
        <f t="shared" si="379"/>
        <v>plays</v>
      </c>
      <c r="T4013" s="11">
        <f t="shared" si="380"/>
        <v>42032.54488425926</v>
      </c>
      <c r="U4013" s="11">
        <f t="shared" si="381"/>
        <v>42002.54488425926</v>
      </c>
    </row>
    <row r="4014" spans="1:21" ht="5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6"/>
        <v>0</v>
      </c>
      <c r="P4014" s="7">
        <f t="shared" si="377"/>
        <v>0</v>
      </c>
      <c r="Q4014" t="str">
        <f t="shared" si="378"/>
        <v>theater</v>
      </c>
      <c r="R4014" t="str">
        <f t="shared" si="379"/>
        <v>plays</v>
      </c>
      <c r="T4014" s="11">
        <f t="shared" si="380"/>
        <v>42126.544548611113</v>
      </c>
      <c r="U4014" s="11">
        <f t="shared" si="381"/>
        <v>42096.544548611113</v>
      </c>
    </row>
    <row r="4015" spans="1:21" ht="5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6"/>
        <v>1.2999999999999999E-2</v>
      </c>
      <c r="P4015" s="7">
        <f t="shared" si="377"/>
        <v>13</v>
      </c>
      <c r="Q4015" t="str">
        <f t="shared" si="378"/>
        <v>theater</v>
      </c>
      <c r="R4015" t="str">
        <f t="shared" si="379"/>
        <v>plays</v>
      </c>
      <c r="T4015" s="11">
        <f t="shared" si="380"/>
        <v>42051.301192129627</v>
      </c>
      <c r="U4015" s="11">
        <f t="shared" si="381"/>
        <v>42021.301192129627</v>
      </c>
    </row>
    <row r="4016" spans="1:21" ht="5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6"/>
        <v>0</v>
      </c>
      <c r="P4016" s="7">
        <f t="shared" si="377"/>
        <v>0</v>
      </c>
      <c r="Q4016" t="str">
        <f t="shared" si="378"/>
        <v>theater</v>
      </c>
      <c r="R4016" t="str">
        <f t="shared" si="379"/>
        <v>plays</v>
      </c>
      <c r="T4016" s="11">
        <f t="shared" si="380"/>
        <v>42434.246168981481</v>
      </c>
      <c r="U4016" s="11">
        <f t="shared" si="381"/>
        <v>42419.246168981481</v>
      </c>
    </row>
    <row r="4017" spans="1:21" ht="5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6"/>
        <v>1.4285714285714287E-4</v>
      </c>
      <c r="P4017" s="7">
        <f t="shared" si="377"/>
        <v>1</v>
      </c>
      <c r="Q4017" t="str">
        <f t="shared" si="378"/>
        <v>theater</v>
      </c>
      <c r="R4017" t="str">
        <f t="shared" si="379"/>
        <v>plays</v>
      </c>
      <c r="T4017" s="11">
        <f t="shared" si="380"/>
        <v>42204.780821759254</v>
      </c>
      <c r="U4017" s="11">
        <f t="shared" si="381"/>
        <v>42174.780821759254</v>
      </c>
    </row>
    <row r="4018" spans="1:21" ht="5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6"/>
        <v>0.14000000000000001</v>
      </c>
      <c r="P4018" s="7">
        <f t="shared" si="377"/>
        <v>10</v>
      </c>
      <c r="Q4018" t="str">
        <f t="shared" si="378"/>
        <v>theater</v>
      </c>
      <c r="R4018" t="str">
        <f t="shared" si="379"/>
        <v>plays</v>
      </c>
      <c r="T4018" s="11">
        <f t="shared" si="380"/>
        <v>41899.872685185182</v>
      </c>
      <c r="U4018" s="11">
        <f t="shared" si="381"/>
        <v>41869.872685185182</v>
      </c>
    </row>
    <row r="4019" spans="1:21" ht="5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6"/>
        <v>1.0500000000000001E-2</v>
      </c>
      <c r="P4019" s="7">
        <f t="shared" si="377"/>
        <v>52.5</v>
      </c>
      <c r="Q4019" t="str">
        <f t="shared" si="378"/>
        <v>theater</v>
      </c>
      <c r="R4019" t="str">
        <f t="shared" si="379"/>
        <v>plays</v>
      </c>
      <c r="T4019" s="11">
        <f t="shared" si="380"/>
        <v>41886.672152777777</v>
      </c>
      <c r="U4019" s="11">
        <f t="shared" si="381"/>
        <v>41856.672152777777</v>
      </c>
    </row>
    <row r="4020" spans="1:21" ht="3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6"/>
        <v>8.666666666666667E-2</v>
      </c>
      <c r="P4020" s="7">
        <f t="shared" si="377"/>
        <v>32.5</v>
      </c>
      <c r="Q4020" t="str">
        <f t="shared" si="378"/>
        <v>theater</v>
      </c>
      <c r="R4020" t="str">
        <f t="shared" si="379"/>
        <v>plays</v>
      </c>
      <c r="T4020" s="11">
        <f t="shared" si="380"/>
        <v>42650.91097222222</v>
      </c>
      <c r="U4020" s="11">
        <f t="shared" si="381"/>
        <v>42620.91097222222</v>
      </c>
    </row>
    <row r="4021" spans="1:21" ht="5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6"/>
        <v>8.2857142857142851E-3</v>
      </c>
      <c r="P4021" s="7">
        <f t="shared" si="377"/>
        <v>7.25</v>
      </c>
      <c r="Q4021" t="str">
        <f t="shared" si="378"/>
        <v>theater</v>
      </c>
      <c r="R4021" t="str">
        <f t="shared" si="379"/>
        <v>plays</v>
      </c>
      <c r="T4021" s="11">
        <f t="shared" si="380"/>
        <v>42475.686111111107</v>
      </c>
      <c r="U4021" s="11">
        <f t="shared" si="381"/>
        <v>42417.675879629634</v>
      </c>
    </row>
    <row r="4022" spans="1:21" ht="5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6"/>
        <v>0.16666666666666666</v>
      </c>
      <c r="P4022" s="7">
        <f t="shared" si="377"/>
        <v>33.333333333333336</v>
      </c>
      <c r="Q4022" t="str">
        <f t="shared" si="378"/>
        <v>theater</v>
      </c>
      <c r="R4022" t="str">
        <f t="shared" si="379"/>
        <v>plays</v>
      </c>
      <c r="T4022" s="11">
        <f t="shared" si="380"/>
        <v>42087.149293981478</v>
      </c>
      <c r="U4022" s="11">
        <f t="shared" si="381"/>
        <v>42057.190960648149</v>
      </c>
    </row>
    <row r="4023" spans="1:21" ht="3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6"/>
        <v>8.3333333333333332E-3</v>
      </c>
      <c r="P4023" s="7">
        <f t="shared" si="377"/>
        <v>62.5</v>
      </c>
      <c r="Q4023" t="str">
        <f t="shared" si="378"/>
        <v>theater</v>
      </c>
      <c r="R4023" t="str">
        <f t="shared" si="379"/>
        <v>plays</v>
      </c>
      <c r="T4023" s="11">
        <f t="shared" si="380"/>
        <v>41938.911550925928</v>
      </c>
      <c r="U4023" s="11">
        <f t="shared" si="381"/>
        <v>41878.911550925928</v>
      </c>
    </row>
    <row r="4024" spans="1:21" ht="3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6"/>
        <v>0.69561111111111107</v>
      </c>
      <c r="P4024" s="7">
        <f t="shared" si="377"/>
        <v>63.558375634517766</v>
      </c>
      <c r="Q4024" t="str">
        <f t="shared" si="378"/>
        <v>theater</v>
      </c>
      <c r="R4024" t="str">
        <f t="shared" si="379"/>
        <v>plays</v>
      </c>
      <c r="T4024" s="11">
        <f t="shared" si="380"/>
        <v>42036.120833333334</v>
      </c>
      <c r="U4024" s="11">
        <f t="shared" si="381"/>
        <v>41990.584108796291</v>
      </c>
    </row>
    <row r="4025" spans="1:21" ht="3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6"/>
        <v>0</v>
      </c>
      <c r="P4025" s="7">
        <f t="shared" si="377"/>
        <v>0</v>
      </c>
      <c r="Q4025" t="str">
        <f t="shared" si="378"/>
        <v>theater</v>
      </c>
      <c r="R4025" t="str">
        <f t="shared" si="379"/>
        <v>plays</v>
      </c>
      <c r="T4025" s="11">
        <f t="shared" si="380"/>
        <v>42453.957905092597</v>
      </c>
      <c r="U4025" s="11">
        <f t="shared" si="381"/>
        <v>42408.999571759254</v>
      </c>
    </row>
    <row r="4026" spans="1:21" ht="5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6"/>
        <v>1.2500000000000001E-2</v>
      </c>
      <c r="P4026" s="7">
        <f t="shared" si="377"/>
        <v>10</v>
      </c>
      <c r="Q4026" t="str">
        <f t="shared" si="378"/>
        <v>theater</v>
      </c>
      <c r="R4026" t="str">
        <f t="shared" si="379"/>
        <v>plays</v>
      </c>
      <c r="T4026" s="11">
        <f t="shared" si="380"/>
        <v>42247.670104166667</v>
      </c>
      <c r="U4026" s="11">
        <f t="shared" si="381"/>
        <v>42217.670104166667</v>
      </c>
    </row>
    <row r="4027" spans="1:21" ht="5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6"/>
        <v>0.05</v>
      </c>
      <c r="P4027" s="7">
        <f t="shared" si="377"/>
        <v>62.5</v>
      </c>
      <c r="Q4027" t="str">
        <f t="shared" si="378"/>
        <v>theater</v>
      </c>
      <c r="R4027" t="str">
        <f t="shared" si="379"/>
        <v>plays</v>
      </c>
      <c r="T4027" s="11">
        <f t="shared" si="380"/>
        <v>42211.237685185188</v>
      </c>
      <c r="U4027" s="11">
        <f t="shared" si="381"/>
        <v>42151.237685185188</v>
      </c>
    </row>
    <row r="4028" spans="1:21" ht="3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6"/>
        <v>0</v>
      </c>
      <c r="P4028" s="7">
        <f t="shared" si="377"/>
        <v>0</v>
      </c>
      <c r="Q4028" t="str">
        <f t="shared" si="378"/>
        <v>theater</v>
      </c>
      <c r="R4028" t="str">
        <f t="shared" si="379"/>
        <v>plays</v>
      </c>
      <c r="T4028" s="11">
        <f t="shared" si="380"/>
        <v>42342.697210648148</v>
      </c>
      <c r="U4028" s="11">
        <f t="shared" si="381"/>
        <v>42282.655543981484</v>
      </c>
    </row>
    <row r="4029" spans="1:21" ht="5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6"/>
        <v>7.166666666666667E-2</v>
      </c>
      <c r="P4029" s="7">
        <f t="shared" si="377"/>
        <v>30.714285714285715</v>
      </c>
      <c r="Q4029" t="str">
        <f t="shared" si="378"/>
        <v>theater</v>
      </c>
      <c r="R4029" t="str">
        <f t="shared" si="379"/>
        <v>plays</v>
      </c>
      <c r="T4029" s="11">
        <f t="shared" si="380"/>
        <v>42789.041666666672</v>
      </c>
      <c r="U4029" s="11">
        <f t="shared" si="381"/>
        <v>42768.97084490741</v>
      </c>
    </row>
    <row r="4030" spans="1:21" ht="5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6"/>
        <v>0.28050000000000003</v>
      </c>
      <c r="P4030" s="7">
        <f t="shared" si="377"/>
        <v>51</v>
      </c>
      <c r="Q4030" t="str">
        <f t="shared" si="378"/>
        <v>theater</v>
      </c>
      <c r="R4030" t="str">
        <f t="shared" si="379"/>
        <v>plays</v>
      </c>
      <c r="T4030" s="11">
        <f t="shared" si="380"/>
        <v>41795.938657407409</v>
      </c>
      <c r="U4030" s="11">
        <f t="shared" si="381"/>
        <v>41765.938657407409</v>
      </c>
    </row>
    <row r="4031" spans="1:21" ht="5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6"/>
        <v>0</v>
      </c>
      <c r="P4031" s="7">
        <f t="shared" si="377"/>
        <v>0</v>
      </c>
      <c r="Q4031" t="str">
        <f t="shared" si="378"/>
        <v>theater</v>
      </c>
      <c r="R4031" t="str">
        <f t="shared" si="379"/>
        <v>plays</v>
      </c>
      <c r="T4031" s="11">
        <f t="shared" si="380"/>
        <v>42352.025115740747</v>
      </c>
      <c r="U4031" s="11">
        <f t="shared" si="381"/>
        <v>42322.025115740747</v>
      </c>
    </row>
    <row r="4032" spans="1:21" ht="5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6"/>
        <v>0.16</v>
      </c>
      <c r="P4032" s="7">
        <f t="shared" si="377"/>
        <v>66.666666666666671</v>
      </c>
      <c r="Q4032" t="str">
        <f t="shared" si="378"/>
        <v>theater</v>
      </c>
      <c r="R4032" t="str">
        <f t="shared" si="379"/>
        <v>plays</v>
      </c>
      <c r="T4032" s="11">
        <f t="shared" si="380"/>
        <v>42403.784027777772</v>
      </c>
      <c r="U4032" s="11">
        <f t="shared" si="381"/>
        <v>42374.655081018514</v>
      </c>
    </row>
    <row r="4033" spans="1:21" ht="5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6"/>
        <v>0</v>
      </c>
      <c r="P4033" s="7">
        <f t="shared" si="377"/>
        <v>0</v>
      </c>
      <c r="Q4033" t="str">
        <f t="shared" si="378"/>
        <v>theater</v>
      </c>
      <c r="R4033" t="str">
        <f t="shared" si="379"/>
        <v>plays</v>
      </c>
      <c r="T4033" s="11">
        <f t="shared" si="380"/>
        <v>41991.626898148148</v>
      </c>
      <c r="U4033" s="11">
        <f t="shared" si="381"/>
        <v>41941.585231481484</v>
      </c>
    </row>
    <row r="4034" spans="1:21" ht="5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6"/>
        <v>6.8287037037037035E-2</v>
      </c>
      <c r="P4034" s="7">
        <f t="shared" si="377"/>
        <v>59</v>
      </c>
      <c r="Q4034" t="str">
        <f t="shared" si="378"/>
        <v>theater</v>
      </c>
      <c r="R4034" t="str">
        <f t="shared" si="379"/>
        <v>plays</v>
      </c>
      <c r="T4034" s="11">
        <f t="shared" si="380"/>
        <v>42353.85087962963</v>
      </c>
      <c r="U4034" s="11">
        <f t="shared" si="381"/>
        <v>42293.809212962966</v>
      </c>
    </row>
    <row r="4035" spans="1:21" ht="5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2">IF(L4035=0,0,E4035/D4035)</f>
        <v>0.25698702928870293</v>
      </c>
      <c r="P4035" s="7">
        <f t="shared" ref="P4035:P4098" si="383">IF(L4035=0, 0,E4035/L4035)</f>
        <v>65.340319148936175</v>
      </c>
      <c r="Q4035" t="str">
        <f t="shared" ref="Q4035:Q4098" si="384">LEFT(N4035, SEARCH("/",N4035,1)-1)</f>
        <v>theater</v>
      </c>
      <c r="R4035" t="str">
        <f t="shared" ref="R4035:R4098" si="385">RIGHT(N4035,LEN(N4035)-SEARCH("/",N4035,1))</f>
        <v>plays</v>
      </c>
      <c r="T4035" s="11">
        <f t="shared" si="380"/>
        <v>42645.375</v>
      </c>
      <c r="U4035" s="11">
        <f t="shared" si="381"/>
        <v>42614.268796296295</v>
      </c>
    </row>
    <row r="4036" spans="1:21" ht="5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2"/>
        <v>1.4814814814814815E-2</v>
      </c>
      <c r="P4036" s="7">
        <f t="shared" si="383"/>
        <v>100</v>
      </c>
      <c r="Q4036" t="str">
        <f t="shared" si="384"/>
        <v>theater</v>
      </c>
      <c r="R4036" t="str">
        <f t="shared" si="385"/>
        <v>plays</v>
      </c>
      <c r="T4036" s="11">
        <f t="shared" si="380"/>
        <v>42097.905671296292</v>
      </c>
      <c r="U4036" s="11">
        <f t="shared" si="381"/>
        <v>42067.947337962964</v>
      </c>
    </row>
    <row r="4037" spans="1:21" ht="3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2"/>
        <v>0.36849999999999999</v>
      </c>
      <c r="P4037" s="7">
        <f t="shared" si="383"/>
        <v>147.4</v>
      </c>
      <c r="Q4037" t="str">
        <f t="shared" si="384"/>
        <v>theater</v>
      </c>
      <c r="R4037" t="str">
        <f t="shared" si="385"/>
        <v>plays</v>
      </c>
      <c r="T4037" s="11">
        <f t="shared" si="380"/>
        <v>41933.882951388885</v>
      </c>
      <c r="U4037" s="11">
        <f t="shared" si="381"/>
        <v>41903.882951388885</v>
      </c>
    </row>
    <row r="4038" spans="1:21" ht="5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2"/>
        <v>0.47049999999999997</v>
      </c>
      <c r="P4038" s="7">
        <f t="shared" si="383"/>
        <v>166.05882352941177</v>
      </c>
      <c r="Q4038" t="str">
        <f t="shared" si="384"/>
        <v>theater</v>
      </c>
      <c r="R4038" t="str">
        <f t="shared" si="385"/>
        <v>plays</v>
      </c>
      <c r="T4038" s="11">
        <f t="shared" si="380"/>
        <v>41821.9375</v>
      </c>
      <c r="U4038" s="11">
        <f t="shared" si="381"/>
        <v>41804.937083333331</v>
      </c>
    </row>
    <row r="4039" spans="1:21" ht="5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2"/>
        <v>0.11428571428571428</v>
      </c>
      <c r="P4039" s="7">
        <f t="shared" si="383"/>
        <v>40</v>
      </c>
      <c r="Q4039" t="str">
        <f t="shared" si="384"/>
        <v>theater</v>
      </c>
      <c r="R4039" t="str">
        <f t="shared" si="385"/>
        <v>plays</v>
      </c>
      <c r="T4039" s="11">
        <f t="shared" si="380"/>
        <v>42514.600694444445</v>
      </c>
      <c r="U4039" s="11">
        <f t="shared" si="381"/>
        <v>42497.070775462969</v>
      </c>
    </row>
    <row r="4040" spans="1:21" ht="5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2"/>
        <v>0.12039999999999999</v>
      </c>
      <c r="P4040" s="7">
        <f t="shared" si="383"/>
        <v>75.25</v>
      </c>
      <c r="Q4040" t="str">
        <f t="shared" si="384"/>
        <v>theater</v>
      </c>
      <c r="R4040" t="str">
        <f t="shared" si="385"/>
        <v>plays</v>
      </c>
      <c r="T4040" s="11">
        <f t="shared" si="380"/>
        <v>41929.798726851855</v>
      </c>
      <c r="U4040" s="11">
        <f t="shared" si="381"/>
        <v>41869.798726851855</v>
      </c>
    </row>
    <row r="4041" spans="1:21" ht="3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2"/>
        <v>0.6</v>
      </c>
      <c r="P4041" s="7">
        <f t="shared" si="383"/>
        <v>60</v>
      </c>
      <c r="Q4041" t="str">
        <f t="shared" si="384"/>
        <v>theater</v>
      </c>
      <c r="R4041" t="str">
        <f t="shared" si="385"/>
        <v>plays</v>
      </c>
      <c r="T4041" s="11">
        <f t="shared" si="380"/>
        <v>42339.249305555553</v>
      </c>
      <c r="U4041" s="11">
        <f t="shared" si="381"/>
        <v>42305.670914351853</v>
      </c>
    </row>
    <row r="4042" spans="1:21" ht="5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2"/>
        <v>0.3125</v>
      </c>
      <c r="P4042" s="7">
        <f t="shared" si="383"/>
        <v>1250</v>
      </c>
      <c r="Q4042" t="str">
        <f t="shared" si="384"/>
        <v>theater</v>
      </c>
      <c r="R4042" t="str">
        <f t="shared" si="385"/>
        <v>plays</v>
      </c>
      <c r="T4042" s="11">
        <f t="shared" si="380"/>
        <v>42203.125</v>
      </c>
      <c r="U4042" s="11">
        <f t="shared" si="381"/>
        <v>42144.231527777782</v>
      </c>
    </row>
    <row r="4043" spans="1:21" ht="3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2"/>
        <v>4.1999999999999997E-3</v>
      </c>
      <c r="P4043" s="7">
        <f t="shared" si="383"/>
        <v>10.5</v>
      </c>
      <c r="Q4043" t="str">
        <f t="shared" si="384"/>
        <v>theater</v>
      </c>
      <c r="R4043" t="str">
        <f t="shared" si="385"/>
        <v>plays</v>
      </c>
      <c r="T4043" s="11">
        <f t="shared" si="380"/>
        <v>42619.474004629628</v>
      </c>
      <c r="U4043" s="11">
        <f t="shared" si="381"/>
        <v>42559.474004629628</v>
      </c>
    </row>
    <row r="4044" spans="1:21" ht="5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2"/>
        <v>2.0999999999999999E-3</v>
      </c>
      <c r="P4044" s="7">
        <f t="shared" si="383"/>
        <v>7</v>
      </c>
      <c r="Q4044" t="str">
        <f t="shared" si="384"/>
        <v>theater</v>
      </c>
      <c r="R4044" t="str">
        <f t="shared" si="385"/>
        <v>plays</v>
      </c>
      <c r="T4044" s="11">
        <f t="shared" si="380"/>
        <v>42024.802777777775</v>
      </c>
      <c r="U4044" s="11">
        <f t="shared" si="381"/>
        <v>41995.084074074075</v>
      </c>
    </row>
    <row r="4045" spans="1:21" ht="3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2"/>
        <v>0</v>
      </c>
      <c r="P4045" s="7">
        <f t="shared" si="383"/>
        <v>0</v>
      </c>
      <c r="Q4045" t="str">
        <f t="shared" si="384"/>
        <v>theater</v>
      </c>
      <c r="R4045" t="str">
        <f t="shared" si="385"/>
        <v>plays</v>
      </c>
      <c r="T4045" s="11">
        <f t="shared" si="380"/>
        <v>41963.957465277781</v>
      </c>
      <c r="U4045" s="11">
        <f t="shared" si="381"/>
        <v>41948.957465277781</v>
      </c>
    </row>
    <row r="4046" spans="1:21" ht="5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2"/>
        <v>0.375</v>
      </c>
      <c r="P4046" s="7">
        <f t="shared" si="383"/>
        <v>56.25</v>
      </c>
      <c r="Q4046" t="str">
        <f t="shared" si="384"/>
        <v>theater</v>
      </c>
      <c r="R4046" t="str">
        <f t="shared" si="385"/>
        <v>plays</v>
      </c>
      <c r="T4046" s="11">
        <f t="shared" si="380"/>
        <v>42104.208333333328</v>
      </c>
      <c r="U4046" s="11">
        <f t="shared" si="381"/>
        <v>42074.219699074078</v>
      </c>
    </row>
    <row r="4047" spans="1:21" ht="5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2"/>
        <v>2.0000000000000001E-4</v>
      </c>
      <c r="P4047" s="7">
        <f t="shared" si="383"/>
        <v>1</v>
      </c>
      <c r="Q4047" t="str">
        <f t="shared" si="384"/>
        <v>theater</v>
      </c>
      <c r="R4047" t="str">
        <f t="shared" si="385"/>
        <v>plays</v>
      </c>
      <c r="T4047" s="11">
        <f t="shared" si="380"/>
        <v>41872.201261574075</v>
      </c>
      <c r="U4047" s="11">
        <f t="shared" si="381"/>
        <v>41842.201261574075</v>
      </c>
    </row>
    <row r="4048" spans="1:21" ht="5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2"/>
        <v>8.2142857142857142E-2</v>
      </c>
      <c r="P4048" s="7">
        <f t="shared" si="383"/>
        <v>38.333333333333336</v>
      </c>
      <c r="Q4048" t="str">
        <f t="shared" si="384"/>
        <v>theater</v>
      </c>
      <c r="R4048" t="str">
        <f t="shared" si="385"/>
        <v>plays</v>
      </c>
      <c r="T4048" s="11">
        <f t="shared" si="380"/>
        <v>41934.650578703702</v>
      </c>
      <c r="U4048" s="11">
        <f t="shared" si="381"/>
        <v>41904.650578703702</v>
      </c>
    </row>
    <row r="4049" spans="1:21" ht="5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2"/>
        <v>2.1999999999999999E-2</v>
      </c>
      <c r="P4049" s="7">
        <f t="shared" si="383"/>
        <v>27.5</v>
      </c>
      <c r="Q4049" t="str">
        <f t="shared" si="384"/>
        <v>theater</v>
      </c>
      <c r="R4049" t="str">
        <f t="shared" si="385"/>
        <v>plays</v>
      </c>
      <c r="T4049" s="11">
        <f t="shared" si="380"/>
        <v>42015.041666666672</v>
      </c>
      <c r="U4049" s="11">
        <f t="shared" si="381"/>
        <v>41991.022488425922</v>
      </c>
    </row>
    <row r="4050" spans="1:21" ht="5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2"/>
        <v>0.17652941176470588</v>
      </c>
      <c r="P4050" s="7">
        <f t="shared" si="383"/>
        <v>32.978021978021978</v>
      </c>
      <c r="Q4050" t="str">
        <f t="shared" si="384"/>
        <v>theater</v>
      </c>
      <c r="R4050" t="str">
        <f t="shared" si="385"/>
        <v>plays</v>
      </c>
      <c r="T4050" s="11">
        <f t="shared" si="380"/>
        <v>42471.467442129629</v>
      </c>
      <c r="U4050" s="11">
        <f t="shared" si="381"/>
        <v>42436.509108796294</v>
      </c>
    </row>
    <row r="4051" spans="1:21" ht="5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2"/>
        <v>8.0000000000000004E-4</v>
      </c>
      <c r="P4051" s="7">
        <f t="shared" si="383"/>
        <v>16</v>
      </c>
      <c r="Q4051" t="str">
        <f t="shared" si="384"/>
        <v>theater</v>
      </c>
      <c r="R4051" t="str">
        <f t="shared" si="385"/>
        <v>plays</v>
      </c>
      <c r="T4051" s="11">
        <f t="shared" si="380"/>
        <v>42199.958506944444</v>
      </c>
      <c r="U4051" s="11">
        <f t="shared" si="381"/>
        <v>42169.958506944444</v>
      </c>
    </row>
    <row r="4052" spans="1:21" ht="5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2"/>
        <v>6.6666666666666664E-4</v>
      </c>
      <c r="P4052" s="7">
        <f t="shared" si="383"/>
        <v>1</v>
      </c>
      <c r="Q4052" t="str">
        <f t="shared" si="384"/>
        <v>theater</v>
      </c>
      <c r="R4052" t="str">
        <f t="shared" si="385"/>
        <v>plays</v>
      </c>
      <c r="T4052" s="11">
        <f t="shared" si="380"/>
        <v>41935.636469907404</v>
      </c>
      <c r="U4052" s="11">
        <f t="shared" si="381"/>
        <v>41905.636469907404</v>
      </c>
    </row>
    <row r="4053" spans="1:21" ht="5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2"/>
        <v>0</v>
      </c>
      <c r="P4053" s="7">
        <f t="shared" si="383"/>
        <v>0</v>
      </c>
      <c r="Q4053" t="str">
        <f t="shared" si="384"/>
        <v>theater</v>
      </c>
      <c r="R4053" t="str">
        <f t="shared" si="385"/>
        <v>plays</v>
      </c>
      <c r="T4053" s="11">
        <f t="shared" si="380"/>
        <v>41768.286805555559</v>
      </c>
      <c r="U4053" s="11">
        <f t="shared" si="381"/>
        <v>41761.810150462967</v>
      </c>
    </row>
    <row r="4054" spans="1:21" ht="5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2"/>
        <v>0.37533333333333335</v>
      </c>
      <c r="P4054" s="7">
        <f t="shared" si="383"/>
        <v>86.615384615384613</v>
      </c>
      <c r="Q4054" t="str">
        <f t="shared" si="384"/>
        <v>theater</v>
      </c>
      <c r="R4054" t="str">
        <f t="shared" si="385"/>
        <v>plays</v>
      </c>
      <c r="T4054" s="11">
        <f t="shared" si="380"/>
        <v>41925.878657407404</v>
      </c>
      <c r="U4054" s="11">
        <f t="shared" si="381"/>
        <v>41865.878657407404</v>
      </c>
    </row>
    <row r="4055" spans="1:21" ht="5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2"/>
        <v>0.22</v>
      </c>
      <c r="P4055" s="7">
        <f t="shared" si="383"/>
        <v>55</v>
      </c>
      <c r="Q4055" t="str">
        <f t="shared" si="384"/>
        <v>theater</v>
      </c>
      <c r="R4055" t="str">
        <f t="shared" si="385"/>
        <v>plays</v>
      </c>
      <c r="T4055" s="11">
        <f t="shared" si="380"/>
        <v>41958.833333333328</v>
      </c>
      <c r="U4055" s="11">
        <f t="shared" si="381"/>
        <v>41928.690138888887</v>
      </c>
    </row>
    <row r="4056" spans="1:21" ht="5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2"/>
        <v>0</v>
      </c>
      <c r="P4056" s="7">
        <f t="shared" si="383"/>
        <v>0</v>
      </c>
      <c r="Q4056" t="str">
        <f t="shared" si="384"/>
        <v>theater</v>
      </c>
      <c r="R4056" t="str">
        <f t="shared" si="385"/>
        <v>plays</v>
      </c>
      <c r="T4056" s="11">
        <f t="shared" si="380"/>
        <v>42644.166666666672</v>
      </c>
      <c r="U4056" s="11">
        <f t="shared" si="381"/>
        <v>42613.841261574074</v>
      </c>
    </row>
    <row r="4057" spans="1:21" ht="5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2"/>
        <v>0.1762</v>
      </c>
      <c r="P4057" s="7">
        <f t="shared" si="383"/>
        <v>41.952380952380949</v>
      </c>
      <c r="Q4057" t="str">
        <f t="shared" si="384"/>
        <v>theater</v>
      </c>
      <c r="R4057" t="str">
        <f t="shared" si="385"/>
        <v>plays</v>
      </c>
      <c r="T4057" s="11">
        <f t="shared" si="380"/>
        <v>41809.648506944446</v>
      </c>
      <c r="U4057" s="11">
        <f t="shared" si="381"/>
        <v>41779.648506944446</v>
      </c>
    </row>
    <row r="4058" spans="1:21" ht="5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2"/>
        <v>0.53</v>
      </c>
      <c r="P4058" s="7">
        <f t="shared" si="383"/>
        <v>88.333333333333329</v>
      </c>
      <c r="Q4058" t="str">
        <f t="shared" si="384"/>
        <v>theater</v>
      </c>
      <c r="R4058" t="str">
        <f t="shared" si="385"/>
        <v>plays</v>
      </c>
      <c r="T4058" s="11">
        <f t="shared" si="380"/>
        <v>42554.832638888889</v>
      </c>
      <c r="U4058" s="11">
        <f t="shared" si="381"/>
        <v>42534.933321759265</v>
      </c>
    </row>
    <row r="4059" spans="1:21" ht="5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2"/>
        <v>0.22142857142857142</v>
      </c>
      <c r="P4059" s="7">
        <f t="shared" si="383"/>
        <v>129.16666666666666</v>
      </c>
      <c r="Q4059" t="str">
        <f t="shared" si="384"/>
        <v>theater</v>
      </c>
      <c r="R4059" t="str">
        <f t="shared" si="385"/>
        <v>plays</v>
      </c>
      <c r="T4059" s="11">
        <f t="shared" si="380"/>
        <v>42333.958333333328</v>
      </c>
      <c r="U4059" s="11">
        <f t="shared" si="381"/>
        <v>42310.968518518523</v>
      </c>
    </row>
    <row r="4060" spans="1:21" ht="5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2"/>
        <v>2.5333333333333333E-2</v>
      </c>
      <c r="P4060" s="7">
        <f t="shared" si="383"/>
        <v>23.75</v>
      </c>
      <c r="Q4060" t="str">
        <f t="shared" si="384"/>
        <v>theater</v>
      </c>
      <c r="R4060" t="str">
        <f t="shared" si="385"/>
        <v>plays</v>
      </c>
      <c r="T4060" s="11">
        <f t="shared" si="380"/>
        <v>42461.165972222225</v>
      </c>
      <c r="U4060" s="11">
        <f t="shared" si="381"/>
        <v>42446.060694444444</v>
      </c>
    </row>
    <row r="4061" spans="1:21" ht="3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2"/>
        <v>2.5000000000000001E-2</v>
      </c>
      <c r="P4061" s="7">
        <f t="shared" si="383"/>
        <v>35.714285714285715</v>
      </c>
      <c r="Q4061" t="str">
        <f t="shared" si="384"/>
        <v>theater</v>
      </c>
      <c r="R4061" t="str">
        <f t="shared" si="385"/>
        <v>plays</v>
      </c>
      <c r="T4061" s="11">
        <f t="shared" si="380"/>
        <v>41898.125</v>
      </c>
      <c r="U4061" s="11">
        <f t="shared" si="381"/>
        <v>41866.640648148146</v>
      </c>
    </row>
    <row r="4062" spans="1:21" ht="5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2"/>
        <v>2.8500000000000001E-2</v>
      </c>
      <c r="P4062" s="7">
        <f t="shared" si="383"/>
        <v>57</v>
      </c>
      <c r="Q4062" t="str">
        <f t="shared" si="384"/>
        <v>theater</v>
      </c>
      <c r="R4062" t="str">
        <f t="shared" si="385"/>
        <v>plays</v>
      </c>
      <c r="T4062" s="11">
        <f t="shared" si="380"/>
        <v>41813.666666666664</v>
      </c>
      <c r="U4062" s="11">
        <f t="shared" si="381"/>
        <v>41779.695092592592</v>
      </c>
    </row>
    <row r="4063" spans="1:21" ht="3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2"/>
        <v>0</v>
      </c>
      <c r="P4063" s="7">
        <f t="shared" si="383"/>
        <v>0</v>
      </c>
      <c r="Q4063" t="str">
        <f t="shared" si="384"/>
        <v>theater</v>
      </c>
      <c r="R4063" t="str">
        <f t="shared" si="385"/>
        <v>plays</v>
      </c>
      <c r="T4063" s="11">
        <f t="shared" si="380"/>
        <v>42481.099803240737</v>
      </c>
      <c r="U4063" s="11">
        <f t="shared" si="381"/>
        <v>42421.141469907408</v>
      </c>
    </row>
    <row r="4064" spans="1:21" ht="5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2"/>
        <v>2.4500000000000001E-2</v>
      </c>
      <c r="P4064" s="7">
        <f t="shared" si="383"/>
        <v>163.33333333333334</v>
      </c>
      <c r="Q4064" t="str">
        <f t="shared" si="384"/>
        <v>theater</v>
      </c>
      <c r="R4064" t="str">
        <f t="shared" si="385"/>
        <v>plays</v>
      </c>
      <c r="T4064" s="11">
        <f t="shared" si="380"/>
        <v>42553.739212962959</v>
      </c>
      <c r="U4064" s="11">
        <f t="shared" si="381"/>
        <v>42523.739212962959</v>
      </c>
    </row>
    <row r="4065" spans="1:21" ht="5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2"/>
        <v>1.4210526315789474E-2</v>
      </c>
      <c r="P4065" s="7">
        <f t="shared" si="383"/>
        <v>15</v>
      </c>
      <c r="Q4065" t="str">
        <f t="shared" si="384"/>
        <v>theater</v>
      </c>
      <c r="R4065" t="str">
        <f t="shared" si="385"/>
        <v>plays</v>
      </c>
      <c r="T4065" s="11">
        <f t="shared" si="380"/>
        <v>41817.681527777779</v>
      </c>
      <c r="U4065" s="11">
        <f t="shared" si="381"/>
        <v>41787.681527777779</v>
      </c>
    </row>
    <row r="4066" spans="1:21" ht="5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2"/>
        <v>0.1925</v>
      </c>
      <c r="P4066" s="7">
        <f t="shared" si="383"/>
        <v>64.166666666666671</v>
      </c>
      <c r="Q4066" t="str">
        <f t="shared" si="384"/>
        <v>theater</v>
      </c>
      <c r="R4066" t="str">
        <f t="shared" si="385"/>
        <v>plays</v>
      </c>
      <c r="T4066" s="11">
        <f t="shared" si="380"/>
        <v>42123.588263888887</v>
      </c>
      <c r="U4066" s="11">
        <f t="shared" si="381"/>
        <v>42093.588263888887</v>
      </c>
    </row>
    <row r="4067" spans="1:21" ht="3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2"/>
        <v>6.7499999999999999E-3</v>
      </c>
      <c r="P4067" s="7">
        <f t="shared" si="383"/>
        <v>6.75</v>
      </c>
      <c r="Q4067" t="str">
        <f t="shared" si="384"/>
        <v>theater</v>
      </c>
      <c r="R4067" t="str">
        <f t="shared" si="385"/>
        <v>plays</v>
      </c>
      <c r="T4067" s="11">
        <f t="shared" si="380"/>
        <v>41863.951516203706</v>
      </c>
      <c r="U4067" s="11">
        <f t="shared" si="381"/>
        <v>41833.951516203706</v>
      </c>
    </row>
    <row r="4068" spans="1:21" ht="5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2"/>
        <v>1.6666666666666668E-3</v>
      </c>
      <c r="P4068" s="7">
        <f t="shared" si="383"/>
        <v>25</v>
      </c>
      <c r="Q4068" t="str">
        <f t="shared" si="384"/>
        <v>theater</v>
      </c>
      <c r="R4068" t="str">
        <f t="shared" si="385"/>
        <v>plays</v>
      </c>
      <c r="T4068" s="11">
        <f t="shared" si="380"/>
        <v>42509.039212962962</v>
      </c>
      <c r="U4068" s="11">
        <f t="shared" si="381"/>
        <v>42479.039212962962</v>
      </c>
    </row>
    <row r="4069" spans="1:21" ht="5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2"/>
        <v>0.60899999999999999</v>
      </c>
      <c r="P4069" s="7">
        <f t="shared" si="383"/>
        <v>179.11764705882354</v>
      </c>
      <c r="Q4069" t="str">
        <f t="shared" si="384"/>
        <v>theater</v>
      </c>
      <c r="R4069" t="str">
        <f t="shared" si="385"/>
        <v>plays</v>
      </c>
      <c r="T4069" s="11">
        <f t="shared" si="380"/>
        <v>42275.117476851854</v>
      </c>
      <c r="U4069" s="11">
        <f t="shared" si="381"/>
        <v>42235.117476851854</v>
      </c>
    </row>
    <row r="4070" spans="1:21" ht="3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2"/>
        <v>0.01</v>
      </c>
      <c r="P4070" s="7">
        <f t="shared" si="383"/>
        <v>34.950000000000003</v>
      </c>
      <c r="Q4070" t="str">
        <f t="shared" si="384"/>
        <v>theater</v>
      </c>
      <c r="R4070" t="str">
        <f t="shared" si="385"/>
        <v>plays</v>
      </c>
      <c r="T4070" s="11">
        <f t="shared" si="380"/>
        <v>42748.961805555555</v>
      </c>
      <c r="U4070" s="11">
        <f t="shared" si="381"/>
        <v>42718.963599537034</v>
      </c>
    </row>
    <row r="4071" spans="1:21" ht="3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2"/>
        <v>0.34399999999999997</v>
      </c>
      <c r="P4071" s="7">
        <f t="shared" si="383"/>
        <v>33.07692307692308</v>
      </c>
      <c r="Q4071" t="str">
        <f t="shared" si="384"/>
        <v>theater</v>
      </c>
      <c r="R4071" t="str">
        <f t="shared" si="385"/>
        <v>plays</v>
      </c>
      <c r="T4071" s="11">
        <f t="shared" si="380"/>
        <v>42063.5</v>
      </c>
      <c r="U4071" s="11">
        <f t="shared" si="381"/>
        <v>42022.661527777775</v>
      </c>
    </row>
    <row r="4072" spans="1:21" ht="3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2"/>
        <v>0.16500000000000001</v>
      </c>
      <c r="P4072" s="7">
        <f t="shared" si="383"/>
        <v>27.5</v>
      </c>
      <c r="Q4072" t="str">
        <f t="shared" si="384"/>
        <v>theater</v>
      </c>
      <c r="R4072" t="str">
        <f t="shared" si="385"/>
        <v>plays</v>
      </c>
      <c r="T4072" s="11">
        <f t="shared" si="380"/>
        <v>42064.125</v>
      </c>
      <c r="U4072" s="11">
        <f t="shared" si="381"/>
        <v>42031.666898148149</v>
      </c>
    </row>
    <row r="4073" spans="1:21" ht="5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2"/>
        <v>0</v>
      </c>
      <c r="P4073" s="7">
        <f t="shared" si="383"/>
        <v>0</v>
      </c>
      <c r="Q4073" t="str">
        <f t="shared" si="384"/>
        <v>theater</v>
      </c>
      <c r="R4073" t="str">
        <f t="shared" si="385"/>
        <v>plays</v>
      </c>
      <c r="T4073" s="11">
        <f t="shared" si="380"/>
        <v>42730.804756944446</v>
      </c>
      <c r="U4073" s="11">
        <f t="shared" si="381"/>
        <v>42700.804756944446</v>
      </c>
    </row>
    <row r="4074" spans="1:21" ht="5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2"/>
        <v>4.0000000000000001E-3</v>
      </c>
      <c r="P4074" s="7">
        <f t="shared" si="383"/>
        <v>2</v>
      </c>
      <c r="Q4074" t="str">
        <f t="shared" si="384"/>
        <v>theater</v>
      </c>
      <c r="R4074" t="str">
        <f t="shared" si="385"/>
        <v>plays</v>
      </c>
      <c r="T4074" s="11">
        <f t="shared" ref="T4074:T4115" si="386">(((I4074/60)/60)/24)+DATE(1970,1,1)</f>
        <v>41872.77443287037</v>
      </c>
      <c r="U4074" s="11">
        <f t="shared" ref="U4074:U4115" si="387">(((J4074/60)/60)/24)+DATE(1970,1,1)</f>
        <v>41812.77443287037</v>
      </c>
    </row>
    <row r="4075" spans="1:21" ht="5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2"/>
        <v>1.0571428571428572E-2</v>
      </c>
      <c r="P4075" s="7">
        <f t="shared" si="383"/>
        <v>18.5</v>
      </c>
      <c r="Q4075" t="str">
        <f t="shared" si="384"/>
        <v>theater</v>
      </c>
      <c r="R4075" t="str">
        <f t="shared" si="385"/>
        <v>plays</v>
      </c>
      <c r="T4075" s="11">
        <f t="shared" si="386"/>
        <v>42133.166666666672</v>
      </c>
      <c r="U4075" s="11">
        <f t="shared" si="387"/>
        <v>42078.34520833334</v>
      </c>
    </row>
    <row r="4076" spans="1:21" ht="5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2"/>
        <v>0.26727272727272727</v>
      </c>
      <c r="P4076" s="7">
        <f t="shared" si="383"/>
        <v>35</v>
      </c>
      <c r="Q4076" t="str">
        <f t="shared" si="384"/>
        <v>theater</v>
      </c>
      <c r="R4076" t="str">
        <f t="shared" si="385"/>
        <v>plays</v>
      </c>
      <c r="T4076" s="11">
        <f t="shared" si="386"/>
        <v>42313.594618055555</v>
      </c>
      <c r="U4076" s="11">
        <f t="shared" si="387"/>
        <v>42283.552951388891</v>
      </c>
    </row>
    <row r="4077" spans="1:21" ht="5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2"/>
        <v>0.28799999999999998</v>
      </c>
      <c r="P4077" s="7">
        <f t="shared" si="383"/>
        <v>44.307692307692307</v>
      </c>
      <c r="Q4077" t="str">
        <f t="shared" si="384"/>
        <v>theater</v>
      </c>
      <c r="R4077" t="str">
        <f t="shared" si="385"/>
        <v>plays</v>
      </c>
      <c r="T4077" s="11">
        <f t="shared" si="386"/>
        <v>41820.727777777778</v>
      </c>
      <c r="U4077" s="11">
        <f t="shared" si="387"/>
        <v>41779.045937499999</v>
      </c>
    </row>
    <row r="4078" spans="1:21" ht="3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2"/>
        <v>0</v>
      </c>
      <c r="P4078" s="7">
        <f t="shared" si="383"/>
        <v>0</v>
      </c>
      <c r="Q4078" t="str">
        <f t="shared" si="384"/>
        <v>theater</v>
      </c>
      <c r="R4078" t="str">
        <f t="shared" si="385"/>
        <v>plays</v>
      </c>
      <c r="T4078" s="11">
        <f t="shared" si="386"/>
        <v>41933.82708333333</v>
      </c>
      <c r="U4078" s="11">
        <f t="shared" si="387"/>
        <v>41905.795706018522</v>
      </c>
    </row>
    <row r="4079" spans="1:21" ht="5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2"/>
        <v>8.8999999999999996E-2</v>
      </c>
      <c r="P4079" s="7">
        <f t="shared" si="383"/>
        <v>222.5</v>
      </c>
      <c r="Q4079" t="str">
        <f t="shared" si="384"/>
        <v>theater</v>
      </c>
      <c r="R4079" t="str">
        <f t="shared" si="385"/>
        <v>plays</v>
      </c>
      <c r="T4079" s="11">
        <f t="shared" si="386"/>
        <v>42725.7105787037</v>
      </c>
      <c r="U4079" s="11">
        <f t="shared" si="387"/>
        <v>42695.7105787037</v>
      </c>
    </row>
    <row r="4080" spans="1:21" ht="5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2"/>
        <v>0</v>
      </c>
      <c r="P4080" s="7">
        <f t="shared" si="383"/>
        <v>0</v>
      </c>
      <c r="Q4080" t="str">
        <f t="shared" si="384"/>
        <v>theater</v>
      </c>
      <c r="R4080" t="str">
        <f t="shared" si="385"/>
        <v>plays</v>
      </c>
      <c r="T4080" s="11">
        <f t="shared" si="386"/>
        <v>42762.787523148145</v>
      </c>
      <c r="U4080" s="11">
        <f t="shared" si="387"/>
        <v>42732.787523148145</v>
      </c>
    </row>
    <row r="4081" spans="1:21" ht="5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2"/>
        <v>1.6666666666666668E-3</v>
      </c>
      <c r="P4081" s="7">
        <f t="shared" si="383"/>
        <v>5</v>
      </c>
      <c r="Q4081" t="str">
        <f t="shared" si="384"/>
        <v>theater</v>
      </c>
      <c r="R4081" t="str">
        <f t="shared" si="385"/>
        <v>plays</v>
      </c>
      <c r="T4081" s="11">
        <f t="shared" si="386"/>
        <v>42540.938900462963</v>
      </c>
      <c r="U4081" s="11">
        <f t="shared" si="387"/>
        <v>42510.938900462963</v>
      </c>
    </row>
    <row r="4082" spans="1:21" ht="5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2"/>
        <v>0</v>
      </c>
      <c r="P4082" s="7">
        <f t="shared" si="383"/>
        <v>0</v>
      </c>
      <c r="Q4082" t="str">
        <f t="shared" si="384"/>
        <v>theater</v>
      </c>
      <c r="R4082" t="str">
        <f t="shared" si="385"/>
        <v>plays</v>
      </c>
      <c r="T4082" s="11">
        <f t="shared" si="386"/>
        <v>42535.787500000006</v>
      </c>
      <c r="U4082" s="11">
        <f t="shared" si="387"/>
        <v>42511.698101851856</v>
      </c>
    </row>
    <row r="4083" spans="1:21" ht="3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2"/>
        <v>0.15737410071942445</v>
      </c>
      <c r="P4083" s="7">
        <f t="shared" si="383"/>
        <v>29.166666666666668</v>
      </c>
      <c r="Q4083" t="str">
        <f t="shared" si="384"/>
        <v>theater</v>
      </c>
      <c r="R4083" t="str">
        <f t="shared" si="385"/>
        <v>plays</v>
      </c>
      <c r="T4083" s="11">
        <f t="shared" si="386"/>
        <v>42071.539641203708</v>
      </c>
      <c r="U4083" s="11">
        <f t="shared" si="387"/>
        <v>42041.581307870365</v>
      </c>
    </row>
    <row r="4084" spans="1:21" ht="5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2"/>
        <v>0.02</v>
      </c>
      <c r="P4084" s="7">
        <f t="shared" si="383"/>
        <v>1.5</v>
      </c>
      <c r="Q4084" t="str">
        <f t="shared" si="384"/>
        <v>theater</v>
      </c>
      <c r="R4084" t="str">
        <f t="shared" si="385"/>
        <v>plays</v>
      </c>
      <c r="T4084" s="11">
        <f t="shared" si="386"/>
        <v>42322.958333333328</v>
      </c>
      <c r="U4084" s="11">
        <f t="shared" si="387"/>
        <v>42307.189270833333</v>
      </c>
    </row>
    <row r="4085" spans="1:21" ht="5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2"/>
        <v>0.21685714285714286</v>
      </c>
      <c r="P4085" s="7">
        <f t="shared" si="383"/>
        <v>126.5</v>
      </c>
      <c r="Q4085" t="str">
        <f t="shared" si="384"/>
        <v>theater</v>
      </c>
      <c r="R4085" t="str">
        <f t="shared" si="385"/>
        <v>plays</v>
      </c>
      <c r="T4085" s="11">
        <f t="shared" si="386"/>
        <v>42383.761759259258</v>
      </c>
      <c r="U4085" s="11">
        <f t="shared" si="387"/>
        <v>42353.761759259258</v>
      </c>
    </row>
    <row r="4086" spans="1:21" ht="5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2"/>
        <v>3.3333333333333335E-3</v>
      </c>
      <c r="P4086" s="7">
        <f t="shared" si="383"/>
        <v>10</v>
      </c>
      <c r="Q4086" t="str">
        <f t="shared" si="384"/>
        <v>theater</v>
      </c>
      <c r="R4086" t="str">
        <f t="shared" si="385"/>
        <v>plays</v>
      </c>
      <c r="T4086" s="11">
        <f t="shared" si="386"/>
        <v>42652.436412037037</v>
      </c>
      <c r="U4086" s="11">
        <f t="shared" si="387"/>
        <v>42622.436412037037</v>
      </c>
    </row>
    <row r="4087" spans="1:21" ht="5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2"/>
        <v>2.8571428571428571E-3</v>
      </c>
      <c r="P4087" s="7">
        <f t="shared" si="383"/>
        <v>10</v>
      </c>
      <c r="Q4087" t="str">
        <f t="shared" si="384"/>
        <v>theater</v>
      </c>
      <c r="R4087" t="str">
        <f t="shared" si="385"/>
        <v>plays</v>
      </c>
      <c r="T4087" s="11">
        <f t="shared" si="386"/>
        <v>42087.165972222225</v>
      </c>
      <c r="U4087" s="11">
        <f t="shared" si="387"/>
        <v>42058.603877314818</v>
      </c>
    </row>
    <row r="4088" spans="1:21" ht="5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2"/>
        <v>4.7E-2</v>
      </c>
      <c r="P4088" s="7">
        <f t="shared" si="383"/>
        <v>9.4</v>
      </c>
      <c r="Q4088" t="str">
        <f t="shared" si="384"/>
        <v>theater</v>
      </c>
      <c r="R4088" t="str">
        <f t="shared" si="385"/>
        <v>plays</v>
      </c>
      <c r="T4088" s="11">
        <f t="shared" si="386"/>
        <v>42329.166666666672</v>
      </c>
      <c r="U4088" s="11">
        <f t="shared" si="387"/>
        <v>42304.940960648149</v>
      </c>
    </row>
    <row r="4089" spans="1:21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2"/>
        <v>0</v>
      </c>
      <c r="P4089" s="7">
        <f t="shared" si="383"/>
        <v>0</v>
      </c>
      <c r="Q4089" t="str">
        <f t="shared" si="384"/>
        <v>theater</v>
      </c>
      <c r="R4089" t="str">
        <f t="shared" si="385"/>
        <v>plays</v>
      </c>
      <c r="T4089" s="11">
        <f t="shared" si="386"/>
        <v>42568.742893518516</v>
      </c>
      <c r="U4089" s="11">
        <f t="shared" si="387"/>
        <v>42538.742893518516</v>
      </c>
    </row>
    <row r="4090" spans="1:21" ht="3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2"/>
        <v>0.108</v>
      </c>
      <c r="P4090" s="7">
        <f t="shared" si="383"/>
        <v>72</v>
      </c>
      <c r="Q4090" t="str">
        <f t="shared" si="384"/>
        <v>theater</v>
      </c>
      <c r="R4090" t="str">
        <f t="shared" si="385"/>
        <v>plays</v>
      </c>
      <c r="T4090" s="11">
        <f t="shared" si="386"/>
        <v>42020.434722222228</v>
      </c>
      <c r="U4090" s="11">
        <f t="shared" si="387"/>
        <v>41990.612546296295</v>
      </c>
    </row>
    <row r="4091" spans="1:21" ht="5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2"/>
        <v>4.8000000000000001E-2</v>
      </c>
      <c r="P4091" s="7">
        <f t="shared" si="383"/>
        <v>30</v>
      </c>
      <c r="Q4091" t="str">
        <f t="shared" si="384"/>
        <v>theater</v>
      </c>
      <c r="R4091" t="str">
        <f t="shared" si="385"/>
        <v>plays</v>
      </c>
      <c r="T4091" s="11">
        <f t="shared" si="386"/>
        <v>42155.732638888891</v>
      </c>
      <c r="U4091" s="11">
        <f t="shared" si="387"/>
        <v>42122.732499999998</v>
      </c>
    </row>
    <row r="4092" spans="1:21" ht="3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2"/>
        <v>3.2000000000000001E-2</v>
      </c>
      <c r="P4092" s="7">
        <f t="shared" si="383"/>
        <v>10.666666666666666</v>
      </c>
      <c r="Q4092" t="str">
        <f t="shared" si="384"/>
        <v>theater</v>
      </c>
      <c r="R4092" t="str">
        <f t="shared" si="385"/>
        <v>plays</v>
      </c>
      <c r="T4092" s="11">
        <f t="shared" si="386"/>
        <v>42223.625</v>
      </c>
      <c r="U4092" s="11">
        <f t="shared" si="387"/>
        <v>42209.67288194444</v>
      </c>
    </row>
    <row r="4093" spans="1:21" ht="5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2"/>
        <v>0.1275</v>
      </c>
      <c r="P4093" s="7">
        <f t="shared" si="383"/>
        <v>25.5</v>
      </c>
      <c r="Q4093" t="str">
        <f t="shared" si="384"/>
        <v>theater</v>
      </c>
      <c r="R4093" t="str">
        <f t="shared" si="385"/>
        <v>plays</v>
      </c>
      <c r="T4093" s="11">
        <f t="shared" si="386"/>
        <v>42020.506377314814</v>
      </c>
      <c r="U4093" s="11">
        <f t="shared" si="387"/>
        <v>41990.506377314814</v>
      </c>
    </row>
    <row r="4094" spans="1:21" ht="3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2"/>
        <v>1.8181818181818181E-4</v>
      </c>
      <c r="P4094" s="7">
        <f t="shared" si="383"/>
        <v>20</v>
      </c>
      <c r="Q4094" t="str">
        <f t="shared" si="384"/>
        <v>theater</v>
      </c>
      <c r="R4094" t="str">
        <f t="shared" si="385"/>
        <v>plays</v>
      </c>
      <c r="T4094" s="11">
        <f t="shared" si="386"/>
        <v>42099.153321759266</v>
      </c>
      <c r="U4094" s="11">
        <f t="shared" si="387"/>
        <v>42039.194988425923</v>
      </c>
    </row>
    <row r="4095" spans="1:21" ht="5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2"/>
        <v>2.4E-2</v>
      </c>
      <c r="P4095" s="7">
        <f t="shared" si="383"/>
        <v>15</v>
      </c>
      <c r="Q4095" t="str">
        <f t="shared" si="384"/>
        <v>theater</v>
      </c>
      <c r="R4095" t="str">
        <f t="shared" si="385"/>
        <v>plays</v>
      </c>
      <c r="T4095" s="11">
        <f t="shared" si="386"/>
        <v>42238.815891203703</v>
      </c>
      <c r="U4095" s="11">
        <f t="shared" si="387"/>
        <v>42178.815891203703</v>
      </c>
    </row>
    <row r="4096" spans="1:21" ht="5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2"/>
        <v>0.36499999999999999</v>
      </c>
      <c r="P4096" s="7">
        <f t="shared" si="383"/>
        <v>91.25</v>
      </c>
      <c r="Q4096" t="str">
        <f t="shared" si="384"/>
        <v>theater</v>
      </c>
      <c r="R4096" t="str">
        <f t="shared" si="385"/>
        <v>plays</v>
      </c>
      <c r="T4096" s="11">
        <f t="shared" si="386"/>
        <v>41934.207638888889</v>
      </c>
      <c r="U4096" s="11">
        <f t="shared" si="387"/>
        <v>41890.086805555555</v>
      </c>
    </row>
    <row r="4097" spans="1:21" ht="3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2"/>
        <v>2.6666666666666668E-2</v>
      </c>
      <c r="P4097" s="7">
        <f t="shared" si="383"/>
        <v>800</v>
      </c>
      <c r="Q4097" t="str">
        <f t="shared" si="384"/>
        <v>theater</v>
      </c>
      <c r="R4097" t="str">
        <f t="shared" si="385"/>
        <v>plays</v>
      </c>
      <c r="T4097" s="11">
        <f t="shared" si="386"/>
        <v>42723.031828703708</v>
      </c>
      <c r="U4097" s="11">
        <f t="shared" si="387"/>
        <v>42693.031828703708</v>
      </c>
    </row>
    <row r="4098" spans="1:21" ht="5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2"/>
        <v>0.11428571428571428</v>
      </c>
      <c r="P4098" s="7">
        <f t="shared" si="383"/>
        <v>80</v>
      </c>
      <c r="Q4098" t="str">
        <f t="shared" si="384"/>
        <v>theater</v>
      </c>
      <c r="R4098" t="str">
        <f t="shared" si="385"/>
        <v>plays</v>
      </c>
      <c r="T4098" s="11">
        <f t="shared" si="386"/>
        <v>42794.368749999994</v>
      </c>
      <c r="U4098" s="11">
        <f t="shared" si="387"/>
        <v>42750.530312499999</v>
      </c>
    </row>
    <row r="4099" spans="1:21" ht="5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8">IF(L4099=0,0,E4099/D4099)</f>
        <v>0</v>
      </c>
      <c r="P4099" s="7">
        <f t="shared" ref="P4099:P4115" si="389">IF(L4099=0, 0,E4099/L4099)</f>
        <v>0</v>
      </c>
      <c r="Q4099" t="str">
        <f t="shared" ref="Q4099:Q4115" si="390">LEFT(N4099, SEARCH("/",N4099,1)-1)</f>
        <v>theater</v>
      </c>
      <c r="R4099" t="str">
        <f t="shared" ref="R4099:R4115" si="391">RIGHT(N4099,LEN(N4099)-SEARCH("/",N4099,1))</f>
        <v>plays</v>
      </c>
      <c r="T4099" s="11">
        <f t="shared" si="386"/>
        <v>42400.996527777781</v>
      </c>
      <c r="U4099" s="11">
        <f t="shared" si="387"/>
        <v>42344.824502314819</v>
      </c>
    </row>
    <row r="4100" spans="1:21" ht="3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8"/>
        <v>0</v>
      </c>
      <c r="P4100" s="7">
        <f t="shared" si="389"/>
        <v>0</v>
      </c>
      <c r="Q4100" t="str">
        <f t="shared" si="390"/>
        <v>theater</v>
      </c>
      <c r="R4100" t="str">
        <f t="shared" si="391"/>
        <v>plays</v>
      </c>
      <c r="T4100" s="11">
        <f t="shared" si="386"/>
        <v>42525.722187499996</v>
      </c>
      <c r="U4100" s="11">
        <f t="shared" si="387"/>
        <v>42495.722187499996</v>
      </c>
    </row>
    <row r="4101" spans="1:21" ht="5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8"/>
        <v>1.1111111111111112E-2</v>
      </c>
      <c r="P4101" s="7">
        <f t="shared" si="389"/>
        <v>50</v>
      </c>
      <c r="Q4101" t="str">
        <f t="shared" si="390"/>
        <v>theater</v>
      </c>
      <c r="R4101" t="str">
        <f t="shared" si="391"/>
        <v>plays</v>
      </c>
      <c r="T4101" s="11">
        <f t="shared" si="386"/>
        <v>42615.850381944445</v>
      </c>
      <c r="U4101" s="11">
        <f t="shared" si="387"/>
        <v>42570.850381944445</v>
      </c>
    </row>
    <row r="4102" spans="1:21" ht="3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8"/>
        <v>0</v>
      </c>
      <c r="P4102" s="7">
        <f t="shared" si="389"/>
        <v>0</v>
      </c>
      <c r="Q4102" t="str">
        <f t="shared" si="390"/>
        <v>theater</v>
      </c>
      <c r="R4102" t="str">
        <f t="shared" si="391"/>
        <v>plays</v>
      </c>
      <c r="T4102" s="11">
        <f t="shared" si="386"/>
        <v>41937.124884259261</v>
      </c>
      <c r="U4102" s="11">
        <f t="shared" si="387"/>
        <v>41927.124884259261</v>
      </c>
    </row>
    <row r="4103" spans="1:21" ht="5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8"/>
        <v>0</v>
      </c>
      <c r="P4103" s="7">
        <f t="shared" si="389"/>
        <v>0</v>
      </c>
      <c r="Q4103" t="str">
        <f t="shared" si="390"/>
        <v>theater</v>
      </c>
      <c r="R4103" t="str">
        <f t="shared" si="391"/>
        <v>plays</v>
      </c>
      <c r="T4103" s="11">
        <f t="shared" si="386"/>
        <v>42760.903726851851</v>
      </c>
      <c r="U4103" s="11">
        <f t="shared" si="387"/>
        <v>42730.903726851851</v>
      </c>
    </row>
    <row r="4104" spans="1:21" ht="3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8"/>
        <v>0.27400000000000002</v>
      </c>
      <c r="P4104" s="7">
        <f t="shared" si="389"/>
        <v>22.833333333333332</v>
      </c>
      <c r="Q4104" t="str">
        <f t="shared" si="390"/>
        <v>theater</v>
      </c>
      <c r="R4104" t="str">
        <f t="shared" si="391"/>
        <v>plays</v>
      </c>
      <c r="T4104" s="11">
        <f t="shared" si="386"/>
        <v>42505.848067129627</v>
      </c>
      <c r="U4104" s="11">
        <f t="shared" si="387"/>
        <v>42475.848067129627</v>
      </c>
    </row>
    <row r="4105" spans="1:21" ht="5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8"/>
        <v>0.1</v>
      </c>
      <c r="P4105" s="7">
        <f t="shared" si="389"/>
        <v>16.666666666666668</v>
      </c>
      <c r="Q4105" t="str">
        <f t="shared" si="390"/>
        <v>theater</v>
      </c>
      <c r="R4105" t="str">
        <f t="shared" si="391"/>
        <v>plays</v>
      </c>
      <c r="T4105" s="11">
        <f t="shared" si="386"/>
        <v>42242.772222222222</v>
      </c>
      <c r="U4105" s="11">
        <f t="shared" si="387"/>
        <v>42188.83293981482</v>
      </c>
    </row>
    <row r="4106" spans="1:21" ht="5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8"/>
        <v>0.21366666666666667</v>
      </c>
      <c r="P4106" s="7">
        <f t="shared" si="389"/>
        <v>45.785714285714285</v>
      </c>
      <c r="Q4106" t="str">
        <f t="shared" si="390"/>
        <v>theater</v>
      </c>
      <c r="R4106" t="str">
        <f t="shared" si="391"/>
        <v>plays</v>
      </c>
      <c r="T4106" s="11">
        <f t="shared" si="386"/>
        <v>42670.278171296297</v>
      </c>
      <c r="U4106" s="11">
        <f t="shared" si="387"/>
        <v>42640.278171296297</v>
      </c>
    </row>
    <row r="4107" spans="1:21" ht="5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8"/>
        <v>6.9696969696969702E-2</v>
      </c>
      <c r="P4107" s="7">
        <f t="shared" si="389"/>
        <v>383.33333333333331</v>
      </c>
      <c r="Q4107" t="str">
        <f t="shared" si="390"/>
        <v>theater</v>
      </c>
      <c r="R4107" t="str">
        <f t="shared" si="391"/>
        <v>plays</v>
      </c>
      <c r="T4107" s="11">
        <f t="shared" si="386"/>
        <v>42730.010520833333</v>
      </c>
      <c r="U4107" s="11">
        <f t="shared" si="387"/>
        <v>42697.010520833333</v>
      </c>
    </row>
    <row r="4108" spans="1:21" ht="5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8"/>
        <v>0.70599999999999996</v>
      </c>
      <c r="P4108" s="7">
        <f t="shared" si="389"/>
        <v>106.96969696969697</v>
      </c>
      <c r="Q4108" t="str">
        <f t="shared" si="390"/>
        <v>theater</v>
      </c>
      <c r="R4108" t="str">
        <f t="shared" si="391"/>
        <v>plays</v>
      </c>
      <c r="T4108" s="11">
        <f t="shared" si="386"/>
        <v>42096.041666666672</v>
      </c>
      <c r="U4108" s="11">
        <f t="shared" si="387"/>
        <v>42053.049375000002</v>
      </c>
    </row>
    <row r="4109" spans="1:21" ht="5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8"/>
        <v>2.0500000000000001E-2</v>
      </c>
      <c r="P4109" s="7">
        <f t="shared" si="389"/>
        <v>10.25</v>
      </c>
      <c r="Q4109" t="str">
        <f t="shared" si="390"/>
        <v>theater</v>
      </c>
      <c r="R4109" t="str">
        <f t="shared" si="391"/>
        <v>plays</v>
      </c>
      <c r="T4109" s="11">
        <f t="shared" si="386"/>
        <v>41906.916678240741</v>
      </c>
      <c r="U4109" s="11">
        <f t="shared" si="387"/>
        <v>41883.916678240741</v>
      </c>
    </row>
    <row r="4110" spans="1:21" ht="5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8"/>
        <v>1.9666666666666666E-2</v>
      </c>
      <c r="P4110" s="7">
        <f t="shared" si="389"/>
        <v>59</v>
      </c>
      <c r="Q4110" t="str">
        <f t="shared" si="390"/>
        <v>theater</v>
      </c>
      <c r="R4110" t="str">
        <f t="shared" si="391"/>
        <v>plays</v>
      </c>
      <c r="T4110" s="11">
        <f t="shared" si="386"/>
        <v>42797.208333333328</v>
      </c>
      <c r="U4110" s="11">
        <f t="shared" si="387"/>
        <v>42767.031678240746</v>
      </c>
    </row>
    <row r="4111" spans="1:21" ht="5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8"/>
        <v>0</v>
      </c>
      <c r="P4111" s="7">
        <f t="shared" si="389"/>
        <v>0</v>
      </c>
      <c r="Q4111" t="str">
        <f t="shared" si="390"/>
        <v>theater</v>
      </c>
      <c r="R4111" t="str">
        <f t="shared" si="391"/>
        <v>plays</v>
      </c>
      <c r="T4111" s="11">
        <f t="shared" si="386"/>
        <v>42337.581064814818</v>
      </c>
      <c r="U4111" s="11">
        <f t="shared" si="387"/>
        <v>42307.539398148147</v>
      </c>
    </row>
    <row r="4112" spans="1:21" ht="5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8"/>
        <v>0.28666666666666668</v>
      </c>
      <c r="P4112" s="7">
        <f t="shared" si="389"/>
        <v>14.333333333333334</v>
      </c>
      <c r="Q4112" t="str">
        <f t="shared" si="390"/>
        <v>theater</v>
      </c>
      <c r="R4112" t="str">
        <f t="shared" si="391"/>
        <v>plays</v>
      </c>
      <c r="T4112" s="11">
        <f t="shared" si="386"/>
        <v>42572.626747685179</v>
      </c>
      <c r="U4112" s="11">
        <f t="shared" si="387"/>
        <v>42512.626747685179</v>
      </c>
    </row>
    <row r="4113" spans="1:21" ht="5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8"/>
        <v>3.1333333333333331E-2</v>
      </c>
      <c r="P4113" s="7">
        <f t="shared" si="389"/>
        <v>15.666666666666666</v>
      </c>
      <c r="Q4113" t="str">
        <f t="shared" si="390"/>
        <v>theater</v>
      </c>
      <c r="R4113" t="str">
        <f t="shared" si="391"/>
        <v>plays</v>
      </c>
      <c r="T4113" s="11">
        <f t="shared" si="386"/>
        <v>42059.135879629626</v>
      </c>
      <c r="U4113" s="11">
        <f t="shared" si="387"/>
        <v>42029.135879629626</v>
      </c>
    </row>
    <row r="4114" spans="1:21" ht="5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8"/>
        <v>4.0000000000000002E-4</v>
      </c>
      <c r="P4114" s="7">
        <f t="shared" si="389"/>
        <v>1</v>
      </c>
      <c r="Q4114" t="str">
        <f t="shared" si="390"/>
        <v>theater</v>
      </c>
      <c r="R4114" t="str">
        <f t="shared" si="391"/>
        <v>plays</v>
      </c>
      <c r="T4114" s="11">
        <f t="shared" si="386"/>
        <v>42428</v>
      </c>
      <c r="U4114" s="11">
        <f t="shared" si="387"/>
        <v>42400.946597222224</v>
      </c>
    </row>
    <row r="4115" spans="1:21" ht="5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8"/>
        <v>2E-3</v>
      </c>
      <c r="P4115" s="7">
        <f t="shared" si="389"/>
        <v>1</v>
      </c>
      <c r="Q4115" t="str">
        <f t="shared" si="390"/>
        <v>theater</v>
      </c>
      <c r="R4115" t="str">
        <f t="shared" si="391"/>
        <v>plays</v>
      </c>
      <c r="T4115" s="11">
        <f t="shared" si="386"/>
        <v>42377.273611111115</v>
      </c>
      <c r="U4115" s="11">
        <f t="shared" si="387"/>
        <v>42358.573182870372</v>
      </c>
    </row>
  </sheetData>
  <autoFilter ref="A1:R4115"/>
  <phoneticPr fontId="7"/>
  <conditionalFormatting sqref="D2">
    <cfRule type="expression" dxfId="4" priority="5">
      <formula>"&gt;400"</formula>
    </cfRule>
  </conditionalFormatting>
  <conditionalFormatting sqref="F2:F4115">
    <cfRule type="expression" dxfId="3" priority="1">
      <formula>F2="live"</formula>
    </cfRule>
    <cfRule type="expression" dxfId="2" priority="2">
      <formula>F2="canceled"</formula>
    </cfRule>
    <cfRule type="expression" dxfId="1" priority="4">
      <formula>F2="failed"</formula>
    </cfRule>
    <cfRule type="expression" dxfId="0" priority="6">
      <formula>F2="successful"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workbookViewId="0">
      <selection activeCell="A3" sqref="A3:F14"/>
      <pivotSelection pane="bottomRight" showHeader="1" activeRow="2" previousRow="2" click="1" r:id="rId1">
        <pivotArea type="all" dataOnly="0" outline="0" fieldPosition="0"/>
      </pivotSelection>
    </sheetView>
  </sheetViews>
  <sheetFormatPr baseColWidth="12" defaultColWidth="10.625" defaultRowHeight="17" x14ac:dyDescent="0"/>
  <cols>
    <col min="1" max="1" width="12.5" customWidth="1"/>
    <col min="2" max="2" width="15" bestFit="1" customWidth="1"/>
    <col min="3" max="3" width="5.5" customWidth="1"/>
    <col min="4" max="4" width="4" customWidth="1"/>
    <col min="5" max="5" width="9" customWidth="1"/>
    <col min="6" max="6" width="10.125" customWidth="1"/>
    <col min="8" max="8" width="14.5" bestFit="1" customWidth="1"/>
    <col min="9" max="9" width="15" bestFit="1" customWidth="1"/>
    <col min="10" max="10" width="5.5" customWidth="1"/>
    <col min="11" max="11" width="4" customWidth="1"/>
    <col min="12" max="12" width="9" customWidth="1"/>
    <col min="13" max="13" width="10.125" customWidth="1"/>
  </cols>
  <sheetData>
    <row r="1" spans="1:13">
      <c r="A1" t="s">
        <v>8364</v>
      </c>
      <c r="H1" t="s">
        <v>8365</v>
      </c>
    </row>
    <row r="3" spans="1:13">
      <c r="A3" s="8" t="s">
        <v>8322</v>
      </c>
      <c r="B3" s="8" t="s">
        <v>8321</v>
      </c>
      <c r="H3" s="8" t="s">
        <v>8322</v>
      </c>
      <c r="I3" s="8" t="s">
        <v>8321</v>
      </c>
    </row>
    <row r="4" spans="1:1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H4" s="8" t="s">
        <v>8310</v>
      </c>
      <c r="I4" t="s">
        <v>8220</v>
      </c>
      <c r="J4" t="s">
        <v>8221</v>
      </c>
      <c r="K4" t="s">
        <v>8222</v>
      </c>
      <c r="L4" t="s">
        <v>8219</v>
      </c>
      <c r="M4" t="s">
        <v>8320</v>
      </c>
    </row>
    <row r="5" spans="1:1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  <c r="H5" s="9" t="s">
        <v>8323</v>
      </c>
      <c r="I5" s="10"/>
      <c r="J5" s="10">
        <v>100</v>
      </c>
      <c r="K5" s="10"/>
      <c r="L5" s="10"/>
      <c r="M5" s="10">
        <v>100</v>
      </c>
    </row>
    <row r="6" spans="1:1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H6" s="9" t="s">
        <v>8324</v>
      </c>
      <c r="I6" s="10">
        <v>20</v>
      </c>
      <c r="J6" s="10"/>
      <c r="K6" s="10"/>
      <c r="L6" s="10"/>
      <c r="M6" s="10">
        <v>20</v>
      </c>
    </row>
    <row r="7" spans="1:13">
      <c r="A7" s="9" t="s">
        <v>8313</v>
      </c>
      <c r="B7" s="10"/>
      <c r="C7" s="10">
        <v>140</v>
      </c>
      <c r="D7" s="10"/>
      <c r="E7" s="10">
        <v>80</v>
      </c>
      <c r="F7" s="10">
        <v>220</v>
      </c>
      <c r="H7" s="9" t="s">
        <v>8325</v>
      </c>
      <c r="I7" s="10">
        <v>24</v>
      </c>
      <c r="J7" s="10"/>
      <c r="K7" s="10"/>
      <c r="L7" s="10"/>
      <c r="M7" s="10">
        <v>24</v>
      </c>
    </row>
    <row r="8" spans="1:13">
      <c r="A8" s="9" t="s">
        <v>8314</v>
      </c>
      <c r="B8" s="10">
        <v>24</v>
      </c>
      <c r="C8" s="10"/>
      <c r="D8" s="10"/>
      <c r="E8" s="10"/>
      <c r="F8" s="10">
        <v>24</v>
      </c>
      <c r="H8" s="9" t="s">
        <v>8326</v>
      </c>
      <c r="I8" s="10"/>
      <c r="J8" s="10">
        <v>40</v>
      </c>
      <c r="K8" s="10"/>
      <c r="L8" s="10"/>
      <c r="M8" s="10">
        <v>40</v>
      </c>
    </row>
    <row r="9" spans="1:1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H9" s="9" t="s">
        <v>8327</v>
      </c>
      <c r="I9" s="10"/>
      <c r="J9" s="10"/>
      <c r="K9" s="10"/>
      <c r="L9" s="10">
        <v>40</v>
      </c>
      <c r="M9" s="10">
        <v>40</v>
      </c>
    </row>
    <row r="10" spans="1:1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  <c r="H10" s="9" t="s">
        <v>8328</v>
      </c>
      <c r="I10" s="10"/>
      <c r="J10" s="10"/>
      <c r="K10" s="10"/>
      <c r="L10" s="10">
        <v>180</v>
      </c>
      <c r="M10" s="10">
        <v>180</v>
      </c>
    </row>
    <row r="11" spans="1:1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  <c r="H11" s="9" t="s">
        <v>8329</v>
      </c>
      <c r="I11" s="10"/>
      <c r="J11" s="10">
        <v>80</v>
      </c>
      <c r="K11" s="10"/>
      <c r="L11" s="10"/>
      <c r="M11" s="10">
        <v>80</v>
      </c>
    </row>
    <row r="12" spans="1:1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  <c r="H12" s="9" t="s">
        <v>8330</v>
      </c>
      <c r="I12" s="10"/>
      <c r="J12" s="10"/>
      <c r="K12" s="10"/>
      <c r="L12" s="10">
        <v>40</v>
      </c>
      <c r="M12" s="10">
        <v>40</v>
      </c>
    </row>
    <row r="13" spans="1:1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H13" s="9" t="s">
        <v>8331</v>
      </c>
      <c r="I13" s="10"/>
      <c r="J13" s="10">
        <v>40</v>
      </c>
      <c r="K13" s="10">
        <v>20</v>
      </c>
      <c r="L13" s="10"/>
      <c r="M13" s="10">
        <v>60</v>
      </c>
    </row>
    <row r="14" spans="1:1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  <c r="H14" s="9" t="s">
        <v>8332</v>
      </c>
      <c r="I14" s="10"/>
      <c r="J14" s="10">
        <v>40</v>
      </c>
      <c r="K14" s="10"/>
      <c r="L14" s="10"/>
      <c r="M14" s="10">
        <v>40</v>
      </c>
    </row>
    <row r="15" spans="1:13">
      <c r="H15" s="9" t="s">
        <v>8333</v>
      </c>
      <c r="I15" s="10">
        <v>20</v>
      </c>
      <c r="J15" s="10">
        <v>120</v>
      </c>
      <c r="K15" s="10"/>
      <c r="L15" s="10"/>
      <c r="M15" s="10">
        <v>140</v>
      </c>
    </row>
    <row r="16" spans="1:13">
      <c r="H16" s="9" t="s">
        <v>8334</v>
      </c>
      <c r="I16" s="10"/>
      <c r="J16" s="10">
        <v>20</v>
      </c>
      <c r="K16" s="10"/>
      <c r="L16" s="10"/>
      <c r="M16" s="10">
        <v>20</v>
      </c>
    </row>
    <row r="17" spans="8:13">
      <c r="H17" s="9" t="s">
        <v>8335</v>
      </c>
      <c r="I17" s="10"/>
      <c r="J17" s="10"/>
      <c r="K17" s="10"/>
      <c r="L17" s="10">
        <v>140</v>
      </c>
      <c r="M17" s="10">
        <v>140</v>
      </c>
    </row>
    <row r="18" spans="8:13">
      <c r="H18" s="9" t="s">
        <v>8336</v>
      </c>
      <c r="I18" s="10"/>
      <c r="J18" s="10">
        <v>20</v>
      </c>
      <c r="K18" s="10"/>
      <c r="L18" s="10">
        <v>140</v>
      </c>
      <c r="M18" s="10">
        <v>160</v>
      </c>
    </row>
    <row r="19" spans="8:13">
      <c r="H19" s="9" t="s">
        <v>8337</v>
      </c>
      <c r="I19" s="10"/>
      <c r="J19" s="10">
        <v>60</v>
      </c>
      <c r="K19" s="10"/>
      <c r="L19" s="10"/>
      <c r="M19" s="10">
        <v>60</v>
      </c>
    </row>
    <row r="20" spans="8:13">
      <c r="H20" s="9" t="s">
        <v>8338</v>
      </c>
      <c r="I20" s="10"/>
      <c r="J20" s="10">
        <v>11</v>
      </c>
      <c r="K20" s="10"/>
      <c r="L20" s="10">
        <v>9</v>
      </c>
      <c r="M20" s="10">
        <v>20</v>
      </c>
    </row>
    <row r="21" spans="8:13">
      <c r="H21" s="9" t="s">
        <v>8339</v>
      </c>
      <c r="I21" s="10"/>
      <c r="J21" s="10"/>
      <c r="K21" s="10"/>
      <c r="L21" s="10">
        <v>20</v>
      </c>
      <c r="M21" s="10">
        <v>20</v>
      </c>
    </row>
    <row r="22" spans="8:13">
      <c r="H22" s="9" t="s">
        <v>8340</v>
      </c>
      <c r="I22" s="10"/>
      <c r="J22" s="10">
        <v>40</v>
      </c>
      <c r="K22" s="10"/>
      <c r="L22" s="10"/>
      <c r="M22" s="10">
        <v>40</v>
      </c>
    </row>
    <row r="23" spans="8:13">
      <c r="H23" s="9" t="s">
        <v>8341</v>
      </c>
      <c r="I23" s="10">
        <v>20</v>
      </c>
      <c r="J23" s="10">
        <v>60</v>
      </c>
      <c r="K23" s="10"/>
      <c r="L23" s="10">
        <v>60</v>
      </c>
      <c r="M23" s="10">
        <v>140</v>
      </c>
    </row>
    <row r="24" spans="8:13">
      <c r="H24" s="9" t="s">
        <v>8342</v>
      </c>
      <c r="I24" s="10"/>
      <c r="J24" s="10">
        <v>20</v>
      </c>
      <c r="K24" s="10"/>
      <c r="L24" s="10"/>
      <c r="M24" s="10">
        <v>20</v>
      </c>
    </row>
    <row r="25" spans="8:13">
      <c r="H25" s="9" t="s">
        <v>8343</v>
      </c>
      <c r="I25" s="10"/>
      <c r="J25" s="10"/>
      <c r="K25" s="10"/>
      <c r="L25" s="10">
        <v>60</v>
      </c>
      <c r="M25" s="10">
        <v>60</v>
      </c>
    </row>
    <row r="26" spans="8:13">
      <c r="H26" s="9" t="s">
        <v>8344</v>
      </c>
      <c r="I26" s="10"/>
      <c r="J26" s="10">
        <v>20</v>
      </c>
      <c r="K26" s="10"/>
      <c r="L26" s="10"/>
      <c r="M26" s="10">
        <v>20</v>
      </c>
    </row>
    <row r="27" spans="8:13">
      <c r="H27" s="9" t="s">
        <v>8345</v>
      </c>
      <c r="I27" s="10"/>
      <c r="J27" s="10">
        <v>57</v>
      </c>
      <c r="K27" s="10"/>
      <c r="L27" s="10">
        <v>103</v>
      </c>
      <c r="M27" s="10">
        <v>160</v>
      </c>
    </row>
    <row r="28" spans="8:13">
      <c r="H28" s="9" t="s">
        <v>8346</v>
      </c>
      <c r="I28" s="10"/>
      <c r="J28" s="10">
        <v>20</v>
      </c>
      <c r="K28" s="10"/>
      <c r="L28" s="10"/>
      <c r="M28" s="10">
        <v>20</v>
      </c>
    </row>
    <row r="29" spans="8:13">
      <c r="H29" s="9" t="s">
        <v>8347</v>
      </c>
      <c r="I29" s="10"/>
      <c r="J29" s="10">
        <v>353</v>
      </c>
      <c r="K29" s="10">
        <v>19</v>
      </c>
      <c r="L29" s="10">
        <v>694</v>
      </c>
      <c r="M29" s="10">
        <v>1066</v>
      </c>
    </row>
    <row r="30" spans="8:13">
      <c r="H30" s="9" t="s">
        <v>8348</v>
      </c>
      <c r="I30" s="10"/>
      <c r="J30" s="10"/>
      <c r="K30" s="10"/>
      <c r="L30" s="10">
        <v>40</v>
      </c>
      <c r="M30" s="10">
        <v>40</v>
      </c>
    </row>
    <row r="31" spans="8:13">
      <c r="H31" s="9" t="s">
        <v>8349</v>
      </c>
      <c r="I31" s="10"/>
      <c r="J31" s="10"/>
      <c r="K31" s="10"/>
      <c r="L31" s="10">
        <v>20</v>
      </c>
      <c r="M31" s="10">
        <v>20</v>
      </c>
    </row>
    <row r="32" spans="8:13">
      <c r="H32" s="9" t="s">
        <v>8350</v>
      </c>
      <c r="I32" s="10"/>
      <c r="J32" s="10">
        <v>20</v>
      </c>
      <c r="K32" s="10"/>
      <c r="L32" s="10"/>
      <c r="M32" s="10">
        <v>20</v>
      </c>
    </row>
    <row r="33" spans="8:13">
      <c r="H33" s="9" t="s">
        <v>8351</v>
      </c>
      <c r="I33" s="10"/>
      <c r="J33" s="10"/>
      <c r="K33" s="10"/>
      <c r="L33" s="10">
        <v>260</v>
      </c>
      <c r="M33" s="10">
        <v>260</v>
      </c>
    </row>
    <row r="34" spans="8:13">
      <c r="H34" s="9" t="s">
        <v>8352</v>
      </c>
      <c r="I34" s="10">
        <v>40</v>
      </c>
      <c r="J34" s="10"/>
      <c r="K34" s="10"/>
      <c r="L34" s="10"/>
      <c r="M34" s="10">
        <v>40</v>
      </c>
    </row>
    <row r="35" spans="8:13">
      <c r="H35" s="9" t="s">
        <v>8353</v>
      </c>
      <c r="I35" s="10"/>
      <c r="J35" s="10"/>
      <c r="K35" s="10"/>
      <c r="L35" s="10">
        <v>60</v>
      </c>
      <c r="M35" s="10">
        <v>60</v>
      </c>
    </row>
    <row r="36" spans="8:13">
      <c r="H36" s="9" t="s">
        <v>8354</v>
      </c>
      <c r="I36" s="10"/>
      <c r="J36" s="10"/>
      <c r="K36" s="10">
        <v>6</v>
      </c>
      <c r="L36" s="10">
        <v>34</v>
      </c>
      <c r="M36" s="10">
        <v>40</v>
      </c>
    </row>
    <row r="37" spans="8:13">
      <c r="H37" s="9" t="s">
        <v>8355</v>
      </c>
      <c r="I37" s="10">
        <v>18</v>
      </c>
      <c r="J37" s="10">
        <v>2</v>
      </c>
      <c r="K37" s="10"/>
      <c r="L37" s="10">
        <v>40</v>
      </c>
      <c r="M37" s="10">
        <v>60</v>
      </c>
    </row>
    <row r="38" spans="8:13">
      <c r="H38" s="9" t="s">
        <v>8356</v>
      </c>
      <c r="I38" s="10">
        <v>17</v>
      </c>
      <c r="J38" s="10">
        <v>80</v>
      </c>
      <c r="K38" s="10">
        <v>5</v>
      </c>
      <c r="L38" s="10">
        <v>85</v>
      </c>
      <c r="M38" s="10">
        <v>187</v>
      </c>
    </row>
    <row r="39" spans="8:13">
      <c r="H39" s="9" t="s">
        <v>8357</v>
      </c>
      <c r="I39" s="10"/>
      <c r="J39" s="10"/>
      <c r="K39" s="10"/>
      <c r="L39" s="10">
        <v>80</v>
      </c>
      <c r="M39" s="10">
        <v>80</v>
      </c>
    </row>
    <row r="40" spans="8:13">
      <c r="H40" s="9" t="s">
        <v>8358</v>
      </c>
      <c r="I40" s="10"/>
      <c r="J40" s="10"/>
      <c r="K40" s="10"/>
      <c r="L40" s="10">
        <v>60</v>
      </c>
      <c r="M40" s="10">
        <v>60</v>
      </c>
    </row>
    <row r="41" spans="8:13">
      <c r="H41" s="9" t="s">
        <v>8359</v>
      </c>
      <c r="I41" s="10">
        <v>10</v>
      </c>
      <c r="J41" s="10">
        <v>47</v>
      </c>
      <c r="K41" s="10"/>
      <c r="L41" s="10"/>
      <c r="M41" s="10">
        <v>57</v>
      </c>
    </row>
    <row r="42" spans="8:13">
      <c r="H42" s="9" t="s">
        <v>8360</v>
      </c>
      <c r="I42" s="10"/>
      <c r="J42" s="10">
        <v>100</v>
      </c>
      <c r="K42" s="10"/>
      <c r="L42" s="10"/>
      <c r="M42" s="10">
        <v>100</v>
      </c>
    </row>
    <row r="43" spans="8:13">
      <c r="H43" s="9" t="s">
        <v>8361</v>
      </c>
      <c r="I43" s="10">
        <v>60</v>
      </c>
      <c r="J43" s="10">
        <v>120</v>
      </c>
      <c r="K43" s="10"/>
      <c r="L43" s="10">
        <v>20</v>
      </c>
      <c r="M43" s="10">
        <v>200</v>
      </c>
    </row>
    <row r="44" spans="8:13">
      <c r="H44" s="9" t="s">
        <v>8362</v>
      </c>
      <c r="I44" s="10">
        <v>100</v>
      </c>
      <c r="J44" s="10">
        <v>60</v>
      </c>
      <c r="K44" s="10"/>
      <c r="L44" s="10"/>
      <c r="M44" s="10">
        <v>160</v>
      </c>
    </row>
    <row r="45" spans="8:13">
      <c r="H45" s="9" t="s">
        <v>8363</v>
      </c>
      <c r="I45" s="10">
        <v>20</v>
      </c>
      <c r="J45" s="10"/>
      <c r="K45" s="10"/>
      <c r="L45" s="10"/>
      <c r="M45" s="10">
        <v>20</v>
      </c>
    </row>
    <row r="46" spans="8:13">
      <c r="H46" s="9" t="s">
        <v>8320</v>
      </c>
      <c r="I46" s="10">
        <v>349</v>
      </c>
      <c r="J46" s="10">
        <v>1530</v>
      </c>
      <c r="K46" s="10">
        <v>50</v>
      </c>
      <c r="L46" s="10">
        <v>2185</v>
      </c>
      <c r="M46" s="10">
        <v>4114</v>
      </c>
    </row>
  </sheetData>
  <phoneticPr fontId="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87"/>
  <sheetViews>
    <sheetView tabSelected="1" topLeftCell="A4" workbookViewId="0">
      <selection activeCell="N18" sqref="N18"/>
    </sheetView>
  </sheetViews>
  <sheetFormatPr baseColWidth="12" defaultColWidth="10.625" defaultRowHeight="17" x14ac:dyDescent="0"/>
  <cols>
    <col min="1" max="1" width="71.5" customWidth="1"/>
    <col min="2" max="2" width="13.125" customWidth="1"/>
    <col min="3" max="3" width="12.125" customWidth="1"/>
    <col min="4" max="4" width="9.125" bestFit="1" customWidth="1"/>
    <col min="5" max="5" width="3.125" customWidth="1"/>
    <col min="6" max="6" width="4.125" customWidth="1"/>
    <col min="7" max="7" width="3.125" customWidth="1"/>
    <col min="8" max="8" width="5.125" customWidth="1"/>
    <col min="9" max="9" width="4.125" bestFit="1" customWidth="1"/>
    <col min="10" max="11" width="5.125" customWidth="1"/>
    <col min="12" max="12" width="4.125" customWidth="1"/>
    <col min="13" max="13" width="7.125" customWidth="1"/>
    <col min="14" max="14" width="4.125" customWidth="1"/>
    <col min="15" max="15" width="5.125" customWidth="1"/>
    <col min="16" max="16" width="4.125" bestFit="1" customWidth="1"/>
    <col min="17" max="17" width="5.125" customWidth="1"/>
    <col min="18" max="19" width="4.125" customWidth="1"/>
    <col min="20" max="20" width="5.125" customWidth="1"/>
    <col min="21" max="21" width="9.125" customWidth="1"/>
    <col min="22" max="24" width="4.125" customWidth="1"/>
    <col min="25" max="25" width="7.125" bestFit="1" customWidth="1"/>
    <col min="26" max="26" width="8.125" bestFit="1" customWidth="1"/>
    <col min="27" max="27" width="4.125" customWidth="1"/>
    <col min="28" max="28" width="5.125" customWidth="1"/>
    <col min="29" max="29" width="4.125" customWidth="1"/>
    <col min="30" max="30" width="5.125" bestFit="1" customWidth="1"/>
    <col min="31" max="31" width="4.125" bestFit="1" customWidth="1"/>
    <col min="32" max="32" width="9.125" bestFit="1" customWidth="1"/>
    <col min="33" max="33" width="5.125" bestFit="1" customWidth="1"/>
    <col min="34" max="34" width="9.125" bestFit="1" customWidth="1"/>
    <col min="35" max="35" width="4.125" bestFit="1" customWidth="1"/>
    <col min="36" max="36" width="7.125" bestFit="1" customWidth="1"/>
    <col min="37" max="37" width="4.125" customWidth="1"/>
    <col min="38" max="38" width="5.125" customWidth="1"/>
    <col min="39" max="39" width="9.125" bestFit="1" customWidth="1"/>
    <col min="40" max="41" width="4.125" customWidth="1"/>
    <col min="42" max="42" width="9.125" bestFit="1" customWidth="1"/>
    <col min="43" max="43" width="4.125" customWidth="1"/>
    <col min="44" max="44" width="9.125" bestFit="1" customWidth="1"/>
    <col min="45" max="45" width="4.125" customWidth="1"/>
    <col min="46" max="46" width="5.125" bestFit="1" customWidth="1"/>
    <col min="47" max="47" width="6.125" bestFit="1" customWidth="1"/>
    <col min="48" max="48" width="4.125" bestFit="1" customWidth="1"/>
    <col min="49" max="49" width="5.125" bestFit="1" customWidth="1"/>
    <col min="50" max="51" width="5.125" customWidth="1"/>
    <col min="52" max="52" width="9.125" bestFit="1" customWidth="1"/>
    <col min="53" max="54" width="5.125" customWidth="1"/>
    <col min="55" max="55" width="9.125" customWidth="1"/>
    <col min="56" max="56" width="5.125" customWidth="1"/>
    <col min="57" max="57" width="9.125" customWidth="1"/>
    <col min="58" max="58" width="5.125" customWidth="1"/>
    <col min="59" max="59" width="6.125" customWidth="1"/>
    <col min="60" max="63" width="5.125" customWidth="1"/>
    <col min="64" max="64" width="8.125" bestFit="1" customWidth="1"/>
    <col min="65" max="65" width="5.125" customWidth="1"/>
    <col min="66" max="66" width="9.125" bestFit="1" customWidth="1"/>
    <col min="67" max="69" width="5.125" customWidth="1"/>
    <col min="70" max="70" width="8.125" customWidth="1"/>
    <col min="71" max="71" width="7.125" customWidth="1"/>
    <col min="72" max="72" width="5.125" customWidth="1"/>
    <col min="73" max="73" width="8.125" customWidth="1"/>
    <col min="74" max="74" width="5.125" customWidth="1"/>
    <col min="75" max="75" width="6.125" customWidth="1"/>
    <col min="76" max="77" width="5.125" customWidth="1"/>
    <col min="78" max="78" width="8.125" customWidth="1"/>
    <col min="79" max="79" width="10.125" customWidth="1"/>
    <col min="80" max="80" width="5.125" customWidth="1"/>
    <col min="81" max="81" width="8.125" customWidth="1"/>
    <col min="82" max="82" width="9.125" bestFit="1" customWidth="1"/>
    <col min="83" max="84" width="5.125" customWidth="1"/>
    <col min="85" max="85" width="6.125" customWidth="1"/>
    <col min="86" max="88" width="5.125" customWidth="1"/>
    <col min="89" max="89" width="8.125" customWidth="1"/>
    <col min="90" max="90" width="10.125" customWidth="1"/>
    <col min="91" max="92" width="5.125" customWidth="1"/>
    <col min="93" max="93" width="9.125" customWidth="1"/>
    <col min="94" max="94" width="5.125" customWidth="1"/>
    <col min="95" max="95" width="6.125" customWidth="1"/>
    <col min="96" max="96" width="8.125" customWidth="1"/>
    <col min="97" max="97" width="9.125" customWidth="1"/>
    <col min="98" max="101" width="5.125" customWidth="1"/>
    <col min="102" max="102" width="10.125" customWidth="1"/>
    <col min="103" max="103" width="5.125" customWidth="1"/>
    <col min="104" max="104" width="9.125" customWidth="1"/>
    <col min="105" max="105" width="7.125" bestFit="1" customWidth="1"/>
    <col min="106" max="106" width="8.125" bestFit="1" customWidth="1"/>
    <col min="107" max="107" width="6.125" customWidth="1"/>
    <col min="108" max="108" width="9.125" bestFit="1" customWidth="1"/>
    <col min="109" max="109" width="5.125" customWidth="1"/>
    <col min="110" max="110" width="10.125" bestFit="1" customWidth="1"/>
    <col min="111" max="111" width="6.125" customWidth="1"/>
    <col min="112" max="112" width="7.125" bestFit="1" customWidth="1"/>
    <col min="113" max="113" width="5.125" customWidth="1"/>
    <col min="114" max="114" width="9.125" bestFit="1" customWidth="1"/>
    <col min="115" max="115" width="8.125" customWidth="1"/>
    <col min="116" max="117" width="5.125" customWidth="1"/>
    <col min="118" max="118" width="6.125" bestFit="1" customWidth="1"/>
    <col min="119" max="119" width="5.125" customWidth="1"/>
    <col min="120" max="120" width="10.125" customWidth="1"/>
    <col min="121" max="121" width="9.125" customWidth="1"/>
    <col min="122" max="122" width="8.125" customWidth="1"/>
    <col min="123" max="124" width="5.125" customWidth="1"/>
    <col min="125" max="125" width="10.125" customWidth="1"/>
    <col min="126" max="127" width="5.125" customWidth="1"/>
    <col min="128" max="128" width="6.125" customWidth="1"/>
    <col min="129" max="130" width="5.125" customWidth="1"/>
    <col min="131" max="131" width="9.125" customWidth="1"/>
    <col min="132" max="132" width="5.125" customWidth="1"/>
    <col min="133" max="133" width="11.125" customWidth="1"/>
    <col min="134" max="134" width="6.125" customWidth="1"/>
    <col min="135" max="135" width="9.125" bestFit="1" customWidth="1"/>
    <col min="136" max="136" width="6.125" customWidth="1"/>
    <col min="137" max="137" width="10.125" bestFit="1" customWidth="1"/>
    <col min="138" max="138" width="8.125" customWidth="1"/>
    <col min="139" max="139" width="6.125" customWidth="1"/>
    <col min="140" max="140" width="8.125" bestFit="1" customWidth="1"/>
    <col min="141" max="141" width="5.125" customWidth="1"/>
    <col min="142" max="142" width="10.125" bestFit="1" customWidth="1"/>
    <col min="143" max="143" width="5.125" customWidth="1"/>
    <col min="144" max="144" width="8.125" customWidth="1"/>
    <col min="145" max="145" width="9.125" bestFit="1" customWidth="1"/>
    <col min="146" max="146" width="6.125" customWidth="1"/>
    <col min="147" max="148" width="5.125" customWidth="1"/>
    <col min="149" max="149" width="10.125" bestFit="1" customWidth="1"/>
    <col min="150" max="150" width="8.125" customWidth="1"/>
    <col min="151" max="151" width="9.125" bestFit="1" customWidth="1"/>
    <col min="152" max="152" width="10.125" customWidth="1"/>
    <col min="153" max="154" width="5.125" customWidth="1"/>
    <col min="155" max="156" width="6.125" customWidth="1"/>
    <col min="157" max="157" width="10.125" customWidth="1"/>
    <col min="158" max="158" width="9.125" customWidth="1"/>
    <col min="159" max="159" width="6.125" customWidth="1"/>
    <col min="160" max="160" width="5.125" customWidth="1"/>
    <col min="161" max="161" width="6.125" customWidth="1"/>
    <col min="162" max="162" width="10.125" customWidth="1"/>
    <col min="163" max="163" width="6.125" customWidth="1"/>
    <col min="164" max="164" width="9.125" customWidth="1"/>
    <col min="165" max="165" width="5.125" customWidth="1"/>
    <col min="166" max="166" width="10.125" customWidth="1"/>
    <col min="167" max="167" width="5.125" customWidth="1"/>
    <col min="168" max="168" width="8.125" bestFit="1" customWidth="1"/>
    <col min="169" max="169" width="6.125" customWidth="1"/>
    <col min="170" max="170" width="8.125" customWidth="1"/>
    <col min="171" max="172" width="9.125" customWidth="1"/>
    <col min="173" max="173" width="11.125" customWidth="1"/>
    <col min="174" max="174" width="8.125" customWidth="1"/>
    <col min="175" max="176" width="6.125" customWidth="1"/>
    <col min="177" max="177" width="8.125" bestFit="1" customWidth="1"/>
    <col min="178" max="178" width="7.125" customWidth="1"/>
    <col min="179" max="179" width="9.125" customWidth="1"/>
    <col min="180" max="180" width="6.125" customWidth="1"/>
    <col min="181" max="181" width="9.125" customWidth="1"/>
    <col min="182" max="182" width="10.125" customWidth="1"/>
    <col min="183" max="183" width="6.125" customWidth="1"/>
    <col min="184" max="184" width="9.125" customWidth="1"/>
    <col min="185" max="185" width="9.125" bestFit="1" customWidth="1"/>
    <col min="186" max="186" width="9.125" customWidth="1"/>
    <col min="187" max="187" width="6.125" customWidth="1"/>
    <col min="188" max="189" width="10.125" customWidth="1"/>
    <col min="190" max="190" width="6.125" customWidth="1"/>
    <col min="191" max="191" width="10.125" customWidth="1"/>
    <col min="192" max="192" width="6.125" customWidth="1"/>
    <col min="193" max="193" width="10.125" customWidth="1"/>
    <col min="194" max="196" width="6.125" customWidth="1"/>
    <col min="197" max="197" width="9.125" customWidth="1"/>
    <col min="198" max="198" width="6.125" customWidth="1"/>
    <col min="199" max="199" width="9.125" customWidth="1"/>
    <col min="200" max="201" width="10.125" customWidth="1"/>
    <col min="202" max="205" width="6.125" customWidth="1"/>
    <col min="206" max="206" width="11.125" customWidth="1"/>
    <col min="207" max="207" width="10.125" customWidth="1"/>
    <col min="208" max="208" width="7.125" customWidth="1"/>
    <col min="209" max="209" width="6.125" customWidth="1"/>
    <col min="210" max="212" width="9.125" customWidth="1"/>
    <col min="213" max="213" width="6.125" customWidth="1"/>
    <col min="214" max="214" width="11.125" bestFit="1" customWidth="1"/>
    <col min="215" max="216" width="6.125" customWidth="1"/>
    <col min="217" max="217" width="9.125" customWidth="1"/>
    <col min="218" max="218" width="8.125" customWidth="1"/>
    <col min="219" max="221" width="6.125" customWidth="1"/>
    <col min="222" max="222" width="11.125" bestFit="1" customWidth="1"/>
    <col min="223" max="223" width="8.125" customWidth="1"/>
    <col min="224" max="224" width="6.125" customWidth="1"/>
    <col min="225" max="225" width="9.125" customWidth="1"/>
    <col min="226" max="228" width="6.125" customWidth="1"/>
    <col min="229" max="229" width="11.125" customWidth="1"/>
    <col min="230" max="231" width="6.125" customWidth="1"/>
    <col min="232" max="232" width="7.125" customWidth="1"/>
    <col min="233" max="233" width="11.125" customWidth="1"/>
    <col min="234" max="234" width="10.125" customWidth="1"/>
    <col min="235" max="235" width="8.125" customWidth="1"/>
    <col min="236" max="236" width="9.125" customWidth="1"/>
    <col min="237" max="237" width="6.125" customWidth="1"/>
    <col min="238" max="238" width="10.125" customWidth="1"/>
    <col min="239" max="239" width="6.125" customWidth="1"/>
    <col min="240" max="240" width="10.125" customWidth="1"/>
    <col min="241" max="241" width="10.125" bestFit="1" customWidth="1"/>
    <col min="242" max="242" width="6.125" customWidth="1"/>
    <col min="243" max="243" width="10.125" customWidth="1"/>
    <col min="244" max="244" width="9.125" bestFit="1" customWidth="1"/>
    <col min="245" max="245" width="10.125" customWidth="1"/>
    <col min="246" max="248" width="10.125" bestFit="1" customWidth="1"/>
    <col min="249" max="249" width="6.125" customWidth="1"/>
    <col min="250" max="252" width="10.125" customWidth="1"/>
    <col min="253" max="254" width="10.125" bestFit="1" customWidth="1"/>
    <col min="255" max="255" width="7.125" bestFit="1" customWidth="1"/>
    <col min="256" max="256" width="11.125" bestFit="1" customWidth="1"/>
    <col min="257" max="257" width="10.125" customWidth="1"/>
    <col min="258" max="258" width="7.125" customWidth="1"/>
    <col min="259" max="259" width="10.125" customWidth="1"/>
    <col min="260" max="260" width="9.125" customWidth="1"/>
    <col min="261" max="261" width="7.125" bestFit="1" customWidth="1"/>
    <col min="262" max="266" width="10.125" customWidth="1"/>
    <col min="267" max="267" width="7.125" customWidth="1"/>
    <col min="268" max="268" width="11.125" customWidth="1"/>
    <col min="269" max="269" width="12.125" customWidth="1"/>
    <col min="270" max="272" width="5.125" customWidth="1"/>
    <col min="273" max="273" width="8.375" customWidth="1"/>
    <col min="274" max="274" width="6.375" customWidth="1"/>
    <col min="275" max="275" width="8.375" customWidth="1"/>
    <col min="276" max="276" width="6.375" customWidth="1"/>
    <col min="277" max="277" width="8.375" customWidth="1"/>
    <col min="278" max="278" width="6.375" customWidth="1"/>
    <col min="279" max="285" width="4.125" customWidth="1"/>
    <col min="286" max="292" width="5.125" customWidth="1"/>
    <col min="293" max="293" width="8.125" customWidth="1"/>
    <col min="294" max="294" width="6.125" customWidth="1"/>
    <col min="295" max="295" width="8.375" customWidth="1"/>
    <col min="296" max="296" width="6.375" customWidth="1"/>
    <col min="297" max="297" width="8.375" customWidth="1"/>
    <col min="298" max="298" width="6.375" customWidth="1"/>
    <col min="299" max="299" width="7.125" customWidth="1"/>
    <col min="300" max="306" width="4.125" customWidth="1"/>
    <col min="307" max="309" width="5.125" customWidth="1"/>
    <col min="310" max="311" width="8.125" customWidth="1"/>
    <col min="312" max="316" width="5.125" customWidth="1"/>
    <col min="317" max="317" width="8.375" customWidth="1"/>
    <col min="318" max="318" width="6.375" customWidth="1"/>
    <col min="319" max="319" width="8.375" customWidth="1"/>
    <col min="320" max="320" width="6.375" customWidth="1"/>
    <col min="321" max="321" width="4.125" customWidth="1"/>
    <col min="322" max="324" width="5.125" customWidth="1"/>
    <col min="325" max="325" width="8.375" customWidth="1"/>
    <col min="326" max="326" width="6.375" customWidth="1"/>
    <col min="327" max="328" width="4.125" customWidth="1"/>
    <col min="329" max="335" width="5.125" customWidth="1"/>
    <col min="336" max="336" width="8.375" customWidth="1"/>
    <col min="337" max="337" width="6.375" customWidth="1"/>
    <col min="338" max="338" width="8.375" customWidth="1"/>
    <col min="339" max="339" width="6.375" customWidth="1"/>
    <col min="340" max="340" width="8.375" customWidth="1"/>
    <col min="341" max="341" width="6.375" customWidth="1"/>
    <col min="342" max="342" width="8.375" customWidth="1"/>
    <col min="343" max="343" width="6.375" customWidth="1"/>
    <col min="344" max="344" width="5.125" customWidth="1"/>
    <col min="345" max="345" width="8.375" customWidth="1"/>
    <col min="346" max="346" width="7.375" customWidth="1"/>
    <col min="347" max="348" width="8.125" customWidth="1"/>
    <col min="349" max="349" width="5.125" customWidth="1"/>
    <col min="350" max="350" width="8.125" customWidth="1"/>
    <col min="351" max="361" width="5.125" customWidth="1"/>
    <col min="362" max="362" width="8.125" customWidth="1"/>
    <col min="363" max="364" width="5.125" customWidth="1"/>
    <col min="365" max="365" width="8.125" customWidth="1"/>
    <col min="366" max="370" width="5.125" customWidth="1"/>
    <col min="371" max="371" width="7.125" customWidth="1"/>
    <col min="372" max="374" width="5.125" customWidth="1"/>
    <col min="375" max="375" width="7.125" customWidth="1"/>
    <col min="376" max="393" width="5.125" customWidth="1"/>
    <col min="394" max="394" width="8.125" customWidth="1"/>
    <col min="395" max="407" width="5.125" customWidth="1"/>
    <col min="408" max="408" width="8.125" customWidth="1"/>
    <col min="409" max="410" width="5.125" customWidth="1"/>
    <col min="411" max="411" width="8.125" customWidth="1"/>
    <col min="412" max="426" width="5.125" customWidth="1"/>
    <col min="427" max="427" width="8.125" customWidth="1"/>
    <col min="428" max="429" width="5.125" customWidth="1"/>
    <col min="430" max="430" width="8.125" customWidth="1"/>
    <col min="431" max="431" width="5.125" customWidth="1"/>
    <col min="432" max="432" width="7.125" customWidth="1"/>
    <col min="433" max="435" width="5.125" customWidth="1"/>
    <col min="436" max="436" width="7.125" customWidth="1"/>
    <col min="437" max="439" width="5.125" customWidth="1"/>
    <col min="440" max="440" width="8.125" customWidth="1"/>
    <col min="441" max="442" width="6.125" customWidth="1"/>
    <col min="443" max="443" width="9.375" customWidth="1"/>
    <col min="444" max="444" width="7.375" customWidth="1"/>
    <col min="445" max="445" width="5.125" customWidth="1"/>
    <col min="446" max="446" width="9.375" customWidth="1"/>
    <col min="447" max="447" width="7.375" customWidth="1"/>
    <col min="448" max="448" width="9.375" customWidth="1"/>
    <col min="449" max="449" width="7.375" customWidth="1"/>
    <col min="450" max="454" width="5.125" customWidth="1"/>
    <col min="455" max="455" width="8.125" customWidth="1"/>
    <col min="456" max="456" width="5.125" customWidth="1"/>
    <col min="457" max="457" width="9.375" customWidth="1"/>
    <col min="458" max="458" width="7.375" customWidth="1"/>
    <col min="459" max="459" width="9.375" customWidth="1"/>
    <col min="460" max="460" width="7.375" customWidth="1"/>
    <col min="461" max="477" width="5.125" customWidth="1"/>
    <col min="478" max="479" width="8.125" customWidth="1"/>
    <col min="480" max="480" width="5.125" customWidth="1"/>
    <col min="481" max="481" width="8.125" customWidth="1"/>
    <col min="482" max="485" width="5.125" customWidth="1"/>
    <col min="486" max="486" width="9.375" customWidth="1"/>
    <col min="487" max="487" width="7.375" customWidth="1"/>
    <col min="488" max="492" width="5.125" customWidth="1"/>
    <col min="493" max="493" width="9.375" customWidth="1"/>
    <col min="494" max="494" width="7.375" customWidth="1"/>
    <col min="495" max="500" width="5.125" customWidth="1"/>
    <col min="501" max="501" width="9.375" customWidth="1"/>
    <col min="502" max="502" width="7.375" customWidth="1"/>
    <col min="503" max="503" width="9.375" customWidth="1"/>
    <col min="504" max="504" width="7.375" customWidth="1"/>
    <col min="505" max="505" width="9.375" customWidth="1"/>
    <col min="506" max="506" width="7.375" customWidth="1"/>
    <col min="507" max="507" width="9.375" customWidth="1"/>
    <col min="508" max="508" width="7.375" customWidth="1"/>
    <col min="509" max="509" width="9.375" customWidth="1"/>
    <col min="510" max="510" width="8.125" customWidth="1"/>
    <col min="511" max="511" width="5.125" customWidth="1"/>
    <col min="512" max="512" width="9.375" customWidth="1"/>
    <col min="513" max="513" width="7.375" customWidth="1"/>
    <col min="514" max="514" width="9.375" customWidth="1"/>
    <col min="515" max="515" width="7.375" customWidth="1"/>
    <col min="516" max="516" width="7.125" customWidth="1"/>
    <col min="517" max="517" width="8.125" customWidth="1"/>
    <col min="518" max="518" width="5.125" customWidth="1"/>
    <col min="519" max="519" width="7.125" customWidth="1"/>
    <col min="520" max="522" width="5.125" customWidth="1"/>
    <col min="523" max="523" width="8.125" customWidth="1"/>
    <col min="524" max="526" width="5.125" customWidth="1"/>
    <col min="527" max="527" width="7.125" customWidth="1"/>
    <col min="528" max="539" width="5.125" customWidth="1"/>
    <col min="540" max="540" width="8.125" customWidth="1"/>
    <col min="541" max="547" width="5.125" customWidth="1"/>
    <col min="548" max="548" width="8.125" customWidth="1"/>
    <col min="549" max="560" width="5.125" customWidth="1"/>
    <col min="561" max="561" width="8.125" customWidth="1"/>
    <col min="562" max="562" width="5.125" customWidth="1"/>
    <col min="563" max="563" width="8.125" customWidth="1"/>
    <col min="564" max="568" width="5.125" customWidth="1"/>
    <col min="569" max="569" width="8.125" customWidth="1"/>
    <col min="570" max="572" width="5.125" customWidth="1"/>
    <col min="573" max="573" width="8.125" customWidth="1"/>
    <col min="574" max="575" width="5.125" customWidth="1"/>
    <col min="576" max="576" width="8.125" customWidth="1"/>
    <col min="577" max="577" width="5.125" customWidth="1"/>
    <col min="578" max="578" width="8.125" customWidth="1"/>
    <col min="579" max="587" width="5.125" customWidth="1"/>
    <col min="588" max="589" width="8.125" customWidth="1"/>
    <col min="590" max="597" width="5.125" customWidth="1"/>
    <col min="598" max="598" width="8.125" customWidth="1"/>
    <col min="599" max="603" width="5.125" customWidth="1"/>
    <col min="604" max="604" width="9.375" customWidth="1"/>
    <col min="605" max="605" width="7.375" customWidth="1"/>
    <col min="606" max="606" width="9.375" customWidth="1"/>
    <col min="607" max="607" width="7.375" customWidth="1"/>
    <col min="608" max="608" width="9.375" customWidth="1"/>
    <col min="609" max="609" width="7.375" customWidth="1"/>
    <col min="610" max="610" width="9.375" customWidth="1"/>
    <col min="611" max="611" width="10.375" customWidth="1"/>
    <col min="612" max="612" width="11.625" bestFit="1" customWidth="1"/>
    <col min="613" max="613" width="7.375" customWidth="1"/>
    <col min="614" max="614" width="5.125" customWidth="1"/>
    <col min="615" max="615" width="7.125" customWidth="1"/>
    <col min="616" max="616" width="5.125" customWidth="1"/>
    <col min="617" max="617" width="9.375" customWidth="1"/>
    <col min="618" max="618" width="7.375" customWidth="1"/>
    <col min="619" max="620" width="5.125" customWidth="1"/>
    <col min="621" max="621" width="9.375" customWidth="1"/>
    <col min="622" max="622" width="8.125" customWidth="1"/>
    <col min="623" max="625" width="5.125" customWidth="1"/>
    <col min="626" max="626" width="9.375" customWidth="1"/>
    <col min="627" max="627" width="7.375" customWidth="1"/>
    <col min="628" max="630" width="5.125" customWidth="1"/>
    <col min="631" max="631" width="9.375" customWidth="1"/>
    <col min="632" max="632" width="7.375" customWidth="1"/>
    <col min="633" max="642" width="5.125" customWidth="1"/>
    <col min="643" max="643" width="9.375" customWidth="1"/>
    <col min="644" max="644" width="7.375" customWidth="1"/>
    <col min="645" max="645" width="5.125" customWidth="1"/>
    <col min="646" max="646" width="9.375" customWidth="1"/>
    <col min="647" max="647" width="7.375" customWidth="1"/>
    <col min="648" max="648" width="9.375" customWidth="1"/>
    <col min="649" max="649" width="10.375" customWidth="1"/>
    <col min="650" max="650" width="11.625" bestFit="1" customWidth="1"/>
    <col min="651" max="651" width="7.375" customWidth="1"/>
    <col min="652" max="652" width="8.125" customWidth="1"/>
    <col min="653" max="657" width="5.125" customWidth="1"/>
    <col min="658" max="658" width="8.125" customWidth="1"/>
    <col min="659" max="685" width="5.125" customWidth="1"/>
    <col min="686" max="686" width="8.125" customWidth="1"/>
    <col min="687" max="690" width="5.125" customWidth="1"/>
    <col min="691" max="691" width="8.125" customWidth="1"/>
    <col min="692" max="692" width="5.125" customWidth="1"/>
    <col min="693" max="693" width="8.125" customWidth="1"/>
    <col min="694" max="695" width="5.125" customWidth="1"/>
    <col min="696" max="696" width="8.125" customWidth="1"/>
    <col min="697" max="699" width="5.125" customWidth="1"/>
    <col min="700" max="700" width="8.125" customWidth="1"/>
    <col min="701" max="707" width="5.125" customWidth="1"/>
    <col min="708" max="708" width="8.125" customWidth="1"/>
    <col min="709" max="711" width="5.125" customWidth="1"/>
    <col min="712" max="712" width="8.125" customWidth="1"/>
    <col min="713" max="727" width="5.125" customWidth="1"/>
    <col min="728" max="728" width="8.125" customWidth="1"/>
    <col min="729" max="729" width="5.125" customWidth="1"/>
    <col min="730" max="730" width="8.125" customWidth="1"/>
    <col min="731" max="752" width="5.125" customWidth="1"/>
    <col min="753" max="753" width="8.125" customWidth="1"/>
    <col min="754" max="763" width="5.125" customWidth="1"/>
    <col min="764" max="764" width="6.125" customWidth="1"/>
    <col min="765" max="765" width="9.375" customWidth="1"/>
    <col min="766" max="766" width="7.375" customWidth="1"/>
    <col min="767" max="767" width="9.375" customWidth="1"/>
    <col min="768" max="768" width="8.125" customWidth="1"/>
    <col min="769" max="771" width="5.125" customWidth="1"/>
    <col min="772" max="772" width="9.375" customWidth="1"/>
    <col min="773" max="773" width="7.375" customWidth="1"/>
    <col min="774" max="777" width="5.125" customWidth="1"/>
    <col min="778" max="778" width="8.125" customWidth="1"/>
    <col min="779" max="780" width="5.125" customWidth="1"/>
    <col min="781" max="781" width="9.375" customWidth="1"/>
    <col min="782" max="782" width="7.375" customWidth="1"/>
    <col min="783" max="783" width="9.375" customWidth="1"/>
    <col min="784" max="784" width="7.375" customWidth="1"/>
    <col min="785" max="785" width="9.375" customWidth="1"/>
    <col min="786" max="786" width="7.375" customWidth="1"/>
    <col min="787" max="789" width="5.125" customWidth="1"/>
    <col min="790" max="790" width="9.375" customWidth="1"/>
    <col min="791" max="791" width="7.375" customWidth="1"/>
    <col min="792" max="792" width="9.375" customWidth="1"/>
    <col min="793" max="793" width="7.375" customWidth="1"/>
    <col min="794" max="795" width="5.125" customWidth="1"/>
    <col min="796" max="796" width="9.375" customWidth="1"/>
    <col min="797" max="797" width="7.375" customWidth="1"/>
    <col min="798" max="798" width="9.375" customWidth="1"/>
    <col min="799" max="799" width="8.125" customWidth="1"/>
    <col min="800" max="800" width="9.375" customWidth="1"/>
    <col min="801" max="801" width="7.375" customWidth="1"/>
    <col min="802" max="803" width="5.125" customWidth="1"/>
    <col min="804" max="804" width="8.125" customWidth="1"/>
    <col min="805" max="807" width="5.125" customWidth="1"/>
    <col min="808" max="808" width="8.125" customWidth="1"/>
    <col min="809" max="824" width="5.125" customWidth="1"/>
    <col min="825" max="825" width="7.125" customWidth="1"/>
    <col min="826" max="833" width="5.125" customWidth="1"/>
    <col min="834" max="834" width="8.125" customWidth="1"/>
    <col min="835" max="837" width="5.125" customWidth="1"/>
    <col min="838" max="838" width="8.125" customWidth="1"/>
    <col min="839" max="842" width="5.125" customWidth="1"/>
    <col min="843" max="843" width="8.125" customWidth="1"/>
    <col min="844" max="845" width="5.125" customWidth="1"/>
    <col min="846" max="846" width="8.125" customWidth="1"/>
    <col min="847" max="850" width="5.125" customWidth="1"/>
    <col min="851" max="851" width="8.125" customWidth="1"/>
    <col min="852" max="854" width="5.125" customWidth="1"/>
    <col min="855" max="855" width="8.125" customWidth="1"/>
    <col min="856" max="861" width="5.125" customWidth="1"/>
    <col min="862" max="862" width="8.125" customWidth="1"/>
    <col min="863" max="876" width="5.125" customWidth="1"/>
    <col min="877" max="878" width="6.125" customWidth="1"/>
    <col min="879" max="879" width="8.125" customWidth="1"/>
    <col min="880" max="880" width="6.125" customWidth="1"/>
    <col min="881" max="881" width="9.125" customWidth="1"/>
    <col min="882" max="882" width="6.125" customWidth="1"/>
    <col min="883" max="883" width="9.375" customWidth="1"/>
    <col min="884" max="884" width="7.375" customWidth="1"/>
    <col min="885" max="885" width="9.375" customWidth="1"/>
    <col min="886" max="886" width="7.375" customWidth="1"/>
    <col min="887" max="887" width="9.375" customWidth="1"/>
    <col min="888" max="888" width="7.375" customWidth="1"/>
    <col min="889" max="890" width="5.125" customWidth="1"/>
    <col min="891" max="891" width="8.125" customWidth="1"/>
    <col min="892" max="892" width="9.375" customWidth="1"/>
    <col min="893" max="893" width="7.375" customWidth="1"/>
    <col min="894" max="894" width="9.375" customWidth="1"/>
    <col min="895" max="895" width="7.375" customWidth="1"/>
    <col min="896" max="897" width="5.125" customWidth="1"/>
    <col min="898" max="898" width="9.375" customWidth="1"/>
    <col min="899" max="899" width="7.375" customWidth="1"/>
    <col min="900" max="900" width="8.125" customWidth="1"/>
    <col min="901" max="901" width="5.125" customWidth="1"/>
    <col min="902" max="902" width="9.375" customWidth="1"/>
    <col min="903" max="903" width="8.125" customWidth="1"/>
    <col min="904" max="908" width="5.125" customWidth="1"/>
    <col min="909" max="909" width="8.125" customWidth="1"/>
    <col min="910" max="910" width="6.125" customWidth="1"/>
    <col min="911" max="911" width="9.375" customWidth="1"/>
    <col min="912" max="912" width="7.375" customWidth="1"/>
    <col min="913" max="913" width="9.375" customWidth="1"/>
    <col min="914" max="914" width="7.375" customWidth="1"/>
    <col min="915" max="915" width="9.375" customWidth="1"/>
    <col min="916" max="916" width="7.375" customWidth="1"/>
    <col min="917" max="917" width="9.375" customWidth="1"/>
    <col min="918" max="918" width="7.375" customWidth="1"/>
    <col min="919" max="919" width="9.375" customWidth="1"/>
    <col min="920" max="920" width="7.375" customWidth="1"/>
    <col min="921" max="925" width="5.125" customWidth="1"/>
    <col min="926" max="926" width="8.125" customWidth="1"/>
    <col min="927" max="929" width="5.125" customWidth="1"/>
    <col min="930" max="930" width="8.125" customWidth="1"/>
    <col min="931" max="938" width="5.125" customWidth="1"/>
    <col min="939" max="939" width="8.125" customWidth="1"/>
    <col min="940" max="941" width="5.125" customWidth="1"/>
    <col min="942" max="942" width="8.125" customWidth="1"/>
    <col min="943" max="968" width="5.125" customWidth="1"/>
    <col min="969" max="969" width="8.125" customWidth="1"/>
    <col min="970" max="982" width="5.125" customWidth="1"/>
    <col min="983" max="983" width="8.125" customWidth="1"/>
    <col min="984" max="1015" width="5.125" customWidth="1"/>
    <col min="1016" max="1016" width="8.125" customWidth="1"/>
    <col min="1017" max="1020" width="5.125" customWidth="1"/>
    <col min="1021" max="1021" width="8.125" customWidth="1"/>
    <col min="1022" max="1023" width="5.125" customWidth="1"/>
    <col min="1024" max="1024" width="8.125" customWidth="1"/>
    <col min="1025" max="1025" width="9.125" customWidth="1"/>
    <col min="1026" max="1026" width="6.125" customWidth="1"/>
    <col min="1027" max="1027" width="9.375" customWidth="1"/>
    <col min="1028" max="1028" width="7.375" customWidth="1"/>
    <col min="1029" max="1029" width="5.125" customWidth="1"/>
    <col min="1030" max="1030" width="9.375" customWidth="1"/>
    <col min="1031" max="1031" width="7.375" customWidth="1"/>
    <col min="1032" max="1033" width="5.125" customWidth="1"/>
    <col min="1034" max="1034" width="8.125" customWidth="1"/>
    <col min="1035" max="1036" width="5.125" customWidth="1"/>
    <col min="1037" max="1037" width="9.375" customWidth="1"/>
    <col min="1038" max="1038" width="7.375" customWidth="1"/>
    <col min="1039" max="1039" width="9.375" customWidth="1"/>
    <col min="1040" max="1040" width="7.375" customWidth="1"/>
    <col min="1041" max="1044" width="5.125" customWidth="1"/>
    <col min="1045" max="1045" width="7.125" customWidth="1"/>
    <col min="1046" max="1046" width="5.125" customWidth="1"/>
    <col min="1047" max="1047" width="9.375" customWidth="1"/>
    <col min="1048" max="1048" width="7.375" customWidth="1"/>
    <col min="1049" max="1050" width="5.125" customWidth="1"/>
    <col min="1051" max="1051" width="9.375" customWidth="1"/>
    <col min="1052" max="1052" width="7.375" customWidth="1"/>
    <col min="1053" max="1054" width="5.125" customWidth="1"/>
    <col min="1055" max="1055" width="8.125" customWidth="1"/>
    <col min="1056" max="1056" width="5.125" customWidth="1"/>
    <col min="1057" max="1057" width="9.375" customWidth="1"/>
    <col min="1058" max="1058" width="7.375" customWidth="1"/>
    <col min="1059" max="1059" width="9.375" customWidth="1"/>
    <col min="1060" max="1060" width="7.375" customWidth="1"/>
    <col min="1061" max="1061" width="8.125" customWidth="1"/>
    <col min="1062" max="1077" width="5.125" customWidth="1"/>
    <col min="1078" max="1078" width="8.125" customWidth="1"/>
    <col min="1079" max="1082" width="5.125" customWidth="1"/>
    <col min="1083" max="1084" width="8.125" customWidth="1"/>
    <col min="1085" max="1089" width="5.125" customWidth="1"/>
    <col min="1090" max="1090" width="7.125" customWidth="1"/>
    <col min="1091" max="1093" width="5.125" customWidth="1"/>
    <col min="1094" max="1095" width="8.125" customWidth="1"/>
    <col min="1096" max="1104" width="5.125" customWidth="1"/>
    <col min="1105" max="1105" width="8.125" customWidth="1"/>
    <col min="1106" max="1106" width="7.125" customWidth="1"/>
    <col min="1107" max="1112" width="5.125" customWidth="1"/>
    <col min="1113" max="1113" width="6.125" customWidth="1"/>
    <col min="1114" max="1114" width="9.375" customWidth="1"/>
    <col min="1115" max="1115" width="7.375" customWidth="1"/>
    <col min="1116" max="1116" width="9.375" customWidth="1"/>
    <col min="1117" max="1117" width="7.375" customWidth="1"/>
    <col min="1118" max="1118" width="9.375" customWidth="1"/>
    <col min="1119" max="1119" width="7.375" customWidth="1"/>
    <col min="1120" max="1120" width="9.375" customWidth="1"/>
    <col min="1121" max="1121" width="7.375" customWidth="1"/>
    <col min="1122" max="1122" width="8.125" customWidth="1"/>
    <col min="1123" max="1123" width="5.125" customWidth="1"/>
    <col min="1124" max="1124" width="9.375" customWidth="1"/>
    <col min="1125" max="1126" width="8.125" customWidth="1"/>
    <col min="1127" max="1127" width="9.375" customWidth="1"/>
    <col min="1128" max="1128" width="7.375" customWidth="1"/>
    <col min="1129" max="1129" width="9.375" customWidth="1"/>
    <col min="1130" max="1130" width="7.375" customWidth="1"/>
    <col min="1131" max="1131" width="9.375" customWidth="1"/>
    <col min="1132" max="1132" width="7.375" customWidth="1"/>
    <col min="1133" max="1133" width="9.375" customWidth="1"/>
    <col min="1134" max="1134" width="7.375" customWidth="1"/>
    <col min="1135" max="1135" width="9.375" customWidth="1"/>
    <col min="1136" max="1136" width="7.375" customWidth="1"/>
    <col min="1137" max="1137" width="7.125" customWidth="1"/>
    <col min="1138" max="1139" width="5.125" customWidth="1"/>
    <col min="1140" max="1140" width="8.125" customWidth="1"/>
    <col min="1141" max="1146" width="5.125" customWidth="1"/>
    <col min="1147" max="1147" width="8.125" customWidth="1"/>
    <col min="1148" max="1166" width="5.125" customWidth="1"/>
    <col min="1167" max="1167" width="8.125" customWidth="1"/>
    <col min="1168" max="1168" width="5.125" customWidth="1"/>
    <col min="1169" max="1169" width="8.125" customWidth="1"/>
    <col min="1170" max="1170" width="7.125" customWidth="1"/>
    <col min="1171" max="1171" width="5.125" customWidth="1"/>
    <col min="1172" max="1172" width="8.125" customWidth="1"/>
    <col min="1173" max="1174" width="5.125" customWidth="1"/>
    <col min="1175" max="1176" width="8.125" customWidth="1"/>
    <col min="1177" max="1189" width="5.125" customWidth="1"/>
    <col min="1190" max="1190" width="8.125" customWidth="1"/>
    <col min="1191" max="1200" width="5.125" customWidth="1"/>
    <col min="1201" max="1204" width="6.125" customWidth="1"/>
    <col min="1205" max="1205" width="9.125" customWidth="1"/>
    <col min="1206" max="1206" width="7.125" customWidth="1"/>
    <col min="1207" max="1207" width="9.375" customWidth="1"/>
    <col min="1208" max="1208" width="7.375" customWidth="1"/>
    <col min="1209" max="1209" width="8.125" customWidth="1"/>
    <col min="1210" max="1210" width="5.125" customWidth="1"/>
    <col min="1211" max="1211" width="9.375" customWidth="1"/>
    <col min="1212" max="1212" width="8.125" customWidth="1"/>
    <col min="1213" max="1213" width="5.125" customWidth="1"/>
    <col min="1214" max="1214" width="9.375" customWidth="1"/>
    <col min="1215" max="1215" width="7.375" customWidth="1"/>
    <col min="1216" max="1216" width="9.375" customWidth="1"/>
    <col min="1217" max="1217" width="7.375" customWidth="1"/>
    <col min="1218" max="1218" width="9.375" customWidth="1"/>
    <col min="1219" max="1219" width="7.375" customWidth="1"/>
    <col min="1220" max="1221" width="5.125" customWidth="1"/>
    <col min="1222" max="1222" width="8.125" customWidth="1"/>
    <col min="1223" max="1227" width="5.125" customWidth="1"/>
    <col min="1228" max="1228" width="8.125" customWidth="1"/>
    <col min="1229" max="1229" width="5.125" customWidth="1"/>
    <col min="1230" max="1230" width="7.125" customWidth="1"/>
    <col min="1231" max="1232" width="5.125" customWidth="1"/>
    <col min="1233" max="1233" width="8.125" customWidth="1"/>
    <col min="1234" max="1235" width="5.125" customWidth="1"/>
    <col min="1236" max="1236" width="8.125" customWidth="1"/>
    <col min="1237" max="1237" width="5.125" customWidth="1"/>
    <col min="1238" max="1238" width="9.375" customWidth="1"/>
    <col min="1239" max="1239" width="7.375" customWidth="1"/>
    <col min="1240" max="1240" width="9.375" customWidth="1"/>
    <col min="1241" max="1241" width="7.375" customWidth="1"/>
    <col min="1242" max="1242" width="9.375" customWidth="1"/>
    <col min="1243" max="1243" width="7.375" customWidth="1"/>
    <col min="1244" max="1244" width="5.125" customWidth="1"/>
    <col min="1245" max="1245" width="9.375" customWidth="1"/>
    <col min="1246" max="1246" width="7.375" customWidth="1"/>
    <col min="1247" max="1247" width="9.375" customWidth="1"/>
    <col min="1248" max="1248" width="7.375" customWidth="1"/>
    <col min="1249" max="1249" width="9.375" customWidth="1"/>
    <col min="1250" max="1250" width="7.375" customWidth="1"/>
    <col min="1251" max="1251" width="5.125" customWidth="1"/>
    <col min="1252" max="1252" width="9.125" customWidth="1"/>
    <col min="1253" max="1253" width="9.375" customWidth="1"/>
    <col min="1254" max="1254" width="7.375" customWidth="1"/>
    <col min="1255" max="1255" width="9.375" customWidth="1"/>
    <col min="1256" max="1256" width="7.375" customWidth="1"/>
    <col min="1257" max="1257" width="8.125" customWidth="1"/>
    <col min="1258" max="1259" width="5.125" customWidth="1"/>
    <col min="1260" max="1260" width="8.125" customWidth="1"/>
    <col min="1261" max="1263" width="5.125" customWidth="1"/>
    <col min="1264" max="1264" width="8.125" customWidth="1"/>
    <col min="1265" max="1266" width="5.125" customWidth="1"/>
    <col min="1267" max="1268" width="8.125" customWidth="1"/>
    <col min="1269" max="1277" width="5.125" customWidth="1"/>
    <col min="1278" max="1278" width="8.125" customWidth="1"/>
    <col min="1279" max="1286" width="5.125" customWidth="1"/>
    <col min="1287" max="1287" width="7.125" customWidth="1"/>
    <col min="1288" max="1295" width="5.125" customWidth="1"/>
    <col min="1296" max="1296" width="8.125" customWidth="1"/>
    <col min="1297" max="1305" width="5.125" customWidth="1"/>
    <col min="1306" max="1306" width="8.125" customWidth="1"/>
    <col min="1307" max="1307" width="5.125" customWidth="1"/>
    <col min="1308" max="1309" width="8.125" customWidth="1"/>
    <col min="1310" max="1328" width="5.125" customWidth="1"/>
    <col min="1329" max="1329" width="8.125" customWidth="1"/>
    <col min="1330" max="1330" width="5.125" customWidth="1"/>
    <col min="1331" max="1331" width="8.125" customWidth="1"/>
    <col min="1332" max="1337" width="5.125" customWidth="1"/>
    <col min="1338" max="1339" width="8.125" customWidth="1"/>
    <col min="1340" max="1343" width="5.125" customWidth="1"/>
    <col min="1344" max="1344" width="8.125" customWidth="1"/>
    <col min="1345" max="1356" width="5.125" customWidth="1"/>
    <col min="1357" max="1358" width="8.125" customWidth="1"/>
    <col min="1359" max="1359" width="5.125" customWidth="1"/>
    <col min="1360" max="1360" width="8.125" customWidth="1"/>
    <col min="1361" max="1363" width="5.125" customWidth="1"/>
    <col min="1364" max="1364" width="8.125" customWidth="1"/>
    <col min="1365" max="1373" width="5.125" customWidth="1"/>
    <col min="1374" max="1374" width="8.125" customWidth="1"/>
    <col min="1375" max="1375" width="5.125" customWidth="1"/>
    <col min="1376" max="1376" width="8.125" customWidth="1"/>
    <col min="1377" max="1377" width="5.125" customWidth="1"/>
    <col min="1378" max="1378" width="8.125" customWidth="1"/>
    <col min="1379" max="1396" width="6.125" customWidth="1"/>
    <col min="1397" max="1397" width="9.125" customWidth="1"/>
    <col min="1398" max="1398" width="6.125" customWidth="1"/>
    <col min="1399" max="1399" width="8.125" customWidth="1"/>
    <col min="1400" max="1400" width="9.375" customWidth="1"/>
    <col min="1401" max="1401" width="7.375" customWidth="1"/>
    <col min="1402" max="1402" width="5.125" customWidth="1"/>
    <col min="1403" max="1403" width="9.375" customWidth="1"/>
    <col min="1404" max="1404" width="8.125" customWidth="1"/>
    <col min="1405" max="1405" width="5.125" customWidth="1"/>
    <col min="1406" max="1406" width="9.375" customWidth="1"/>
    <col min="1407" max="1407" width="7.375" customWidth="1"/>
    <col min="1408" max="1408" width="9.375" customWidth="1"/>
    <col min="1409" max="1409" width="7.375" customWidth="1"/>
    <col min="1410" max="1415" width="5.125" customWidth="1"/>
    <col min="1416" max="1416" width="7.125" customWidth="1"/>
    <col min="1417" max="1420" width="5.125" customWidth="1"/>
    <col min="1421" max="1421" width="8.125" customWidth="1"/>
    <col min="1422" max="1423" width="5.125" customWidth="1"/>
    <col min="1424" max="1424" width="6.125" customWidth="1"/>
    <col min="1425" max="1425" width="9.375" customWidth="1"/>
    <col min="1426" max="1426" width="10.375" customWidth="1"/>
    <col min="1427" max="1427" width="11.625" bestFit="1" customWidth="1"/>
    <col min="1428" max="1428" width="7.375" customWidth="1"/>
    <col min="1429" max="1429" width="5.125" customWidth="1"/>
    <col min="1430" max="1430" width="9.375" customWidth="1"/>
    <col min="1431" max="1431" width="8.125" customWidth="1"/>
    <col min="1432" max="1432" width="9.375" customWidth="1"/>
    <col min="1433" max="1433" width="7.375" customWidth="1"/>
    <col min="1434" max="1434" width="9.375" customWidth="1"/>
    <col min="1435" max="1435" width="7.375" customWidth="1"/>
    <col min="1436" max="1436" width="8.125" customWidth="1"/>
    <col min="1437" max="1440" width="5.125" customWidth="1"/>
    <col min="1441" max="1441" width="7.125" customWidth="1"/>
    <col min="1442" max="1442" width="8.125" customWidth="1"/>
    <col min="1443" max="1445" width="5.125" customWidth="1"/>
    <col min="1446" max="1446" width="8.125" customWidth="1"/>
    <col min="1447" max="1449" width="5.125" customWidth="1"/>
    <col min="1450" max="1450" width="8.125" customWidth="1"/>
    <col min="1451" max="1454" width="5.125" customWidth="1"/>
    <col min="1455" max="1455" width="8.125" customWidth="1"/>
    <col min="1456" max="1456" width="5.125" customWidth="1"/>
    <col min="1457" max="1457" width="8.125" customWidth="1"/>
    <col min="1458" max="1472" width="5.125" customWidth="1"/>
    <col min="1473" max="1473" width="8.125" customWidth="1"/>
    <col min="1474" max="1475" width="5.125" customWidth="1"/>
    <col min="1476" max="1478" width="6.125" customWidth="1"/>
    <col min="1479" max="1479" width="9.125" customWidth="1"/>
    <col min="1480" max="1480" width="9.375" customWidth="1"/>
    <col min="1481" max="1481" width="7.375" customWidth="1"/>
    <col min="1482" max="1482" width="9.375" customWidth="1"/>
    <col min="1483" max="1483" width="8.125" customWidth="1"/>
    <col min="1484" max="1484" width="9.375" customWidth="1"/>
    <col min="1485" max="1485" width="7.375" customWidth="1"/>
    <col min="1486" max="1488" width="5.125" customWidth="1"/>
    <col min="1489" max="1489" width="8.125" customWidth="1"/>
    <col min="1490" max="1490" width="5.125" customWidth="1"/>
    <col min="1491" max="1492" width="6.125" customWidth="1"/>
    <col min="1493" max="1493" width="9.375" customWidth="1"/>
    <col min="1494" max="1494" width="7.375" customWidth="1"/>
    <col min="1495" max="1495" width="9.375" customWidth="1"/>
    <col min="1496" max="1496" width="7.375" customWidth="1"/>
    <col min="1497" max="1497" width="9.375" customWidth="1"/>
    <col min="1498" max="1498" width="7.375" customWidth="1"/>
    <col min="1499" max="1499" width="9.375" customWidth="1"/>
    <col min="1500" max="1500" width="8.125" customWidth="1"/>
    <col min="1501" max="1507" width="5.125" customWidth="1"/>
    <col min="1508" max="1508" width="8.125" customWidth="1"/>
    <col min="1509" max="1510" width="5.125" customWidth="1"/>
    <col min="1511" max="1511" width="8.125" customWidth="1"/>
    <col min="1512" max="1512" width="5.125" customWidth="1"/>
    <col min="1513" max="1513" width="7.125" customWidth="1"/>
    <col min="1514" max="1517" width="5.125" customWidth="1"/>
    <col min="1518" max="1518" width="8.125" customWidth="1"/>
    <col min="1519" max="1520" width="6.125" customWidth="1"/>
    <col min="1521" max="1521" width="10.125" customWidth="1"/>
    <col min="1522" max="1522" width="9.375" customWidth="1"/>
    <col min="1523" max="1523" width="8.125" customWidth="1"/>
    <col min="1524" max="1524" width="9.375" customWidth="1"/>
    <col min="1525" max="1525" width="9.125" customWidth="1"/>
    <col min="1526" max="1526" width="9.375" customWidth="1"/>
    <col min="1527" max="1527" width="7.375" customWidth="1"/>
    <col min="1528" max="1528" width="8.125" customWidth="1"/>
    <col min="1529" max="1532" width="5.125" customWidth="1"/>
    <col min="1533" max="1533" width="8.125" customWidth="1"/>
    <col min="1534" max="1536" width="5.125" customWidth="1"/>
    <col min="1537" max="1537" width="8.125" customWidth="1"/>
    <col min="1538" max="1544" width="5.125" customWidth="1"/>
    <col min="1545" max="1545" width="8.125" customWidth="1"/>
    <col min="1546" max="1546" width="5.125" customWidth="1"/>
    <col min="1547" max="1547" width="8.125" customWidth="1"/>
    <col min="1548" max="1548" width="5.125" customWidth="1"/>
    <col min="1549" max="1549" width="9.125" customWidth="1"/>
    <col min="1550" max="1553" width="6.125" customWidth="1"/>
    <col min="1554" max="1554" width="9.375" customWidth="1"/>
    <col min="1555" max="1555" width="7.375" customWidth="1"/>
    <col min="1556" max="1556" width="9.375" customWidth="1"/>
    <col min="1557" max="1557" width="7.375" customWidth="1"/>
    <col min="1558" max="1558" width="9.375" customWidth="1"/>
    <col min="1559" max="1559" width="7.375" customWidth="1"/>
    <col min="1560" max="1560" width="9.375" customWidth="1"/>
    <col min="1561" max="1561" width="7.375" customWidth="1"/>
    <col min="1562" max="1562" width="6.125" customWidth="1"/>
    <col min="1563" max="1563" width="9.375" customWidth="1"/>
    <col min="1564" max="1564" width="7.375" customWidth="1"/>
    <col min="1565" max="1568" width="5.125" customWidth="1"/>
    <col min="1569" max="1570" width="8.125" customWidth="1"/>
    <col min="1571" max="1575" width="5.125" customWidth="1"/>
    <col min="1576" max="1576" width="8.125" customWidth="1"/>
    <col min="1577" max="1577" width="5.125" customWidth="1"/>
    <col min="1578" max="1578" width="8.125" customWidth="1"/>
    <col min="1579" max="1587" width="5.125" customWidth="1"/>
    <col min="1588" max="1588" width="8.125" customWidth="1"/>
    <col min="1589" max="1590" width="5.125" customWidth="1"/>
    <col min="1591" max="1591" width="8.125" customWidth="1"/>
    <col min="1592" max="1594" width="5.125" customWidth="1"/>
    <col min="1595" max="1595" width="8.125" customWidth="1"/>
    <col min="1596" max="1596" width="5.125" customWidth="1"/>
    <col min="1597" max="1598" width="6.125" customWidth="1"/>
    <col min="1599" max="1599" width="8.125" customWidth="1"/>
    <col min="1600" max="1600" width="6.125" customWidth="1"/>
    <col min="1601" max="1601" width="8.125" customWidth="1"/>
    <col min="1602" max="1602" width="6.125" customWidth="1"/>
    <col min="1603" max="1603" width="9.125" customWidth="1"/>
    <col min="1604" max="1605" width="6.125" customWidth="1"/>
    <col min="1606" max="1606" width="10.125" customWidth="1"/>
    <col min="1607" max="1607" width="9.375" customWidth="1"/>
    <col min="1608" max="1608" width="9.125" customWidth="1"/>
    <col min="1609" max="1609" width="9.375" customWidth="1"/>
    <col min="1610" max="1610" width="7.375" customWidth="1"/>
    <col min="1611" max="1611" width="9.375" customWidth="1"/>
    <col min="1612" max="1612" width="7.375" customWidth="1"/>
    <col min="1613" max="1613" width="9.375" customWidth="1"/>
    <col min="1614" max="1614" width="7.375" customWidth="1"/>
    <col min="1615" max="1615" width="5.125" customWidth="1"/>
    <col min="1616" max="1616" width="9.375" customWidth="1"/>
    <col min="1617" max="1617" width="7.375" customWidth="1"/>
    <col min="1618" max="1623" width="5.125" customWidth="1"/>
    <col min="1624" max="1625" width="6.125" customWidth="1"/>
    <col min="1626" max="1626" width="9.125" customWidth="1"/>
    <col min="1627" max="1628" width="6.125" customWidth="1"/>
    <col min="1629" max="1629" width="9.375" customWidth="1"/>
    <col min="1630" max="1630" width="7.375" customWidth="1"/>
    <col min="1631" max="1631" width="9.375" customWidth="1"/>
    <col min="1632" max="1632" width="7.375" customWidth="1"/>
    <col min="1633" max="1633" width="9.125" customWidth="1"/>
    <col min="1634" max="1634" width="9.375" customWidth="1"/>
    <col min="1635" max="1635" width="7.375" customWidth="1"/>
    <col min="1636" max="1636" width="9.375" customWidth="1"/>
    <col min="1637" max="1637" width="7.375" customWidth="1"/>
    <col min="1638" max="1639" width="5.125" customWidth="1"/>
    <col min="1640" max="1640" width="8.125" customWidth="1"/>
    <col min="1641" max="1643" width="5.125" customWidth="1"/>
    <col min="1644" max="1647" width="6.125" customWidth="1"/>
    <col min="1648" max="1648" width="9.375" customWidth="1"/>
    <col min="1649" max="1649" width="7.375" customWidth="1"/>
    <col min="1650" max="1650" width="9.375" customWidth="1"/>
    <col min="1651" max="1651" width="7.375" customWidth="1"/>
    <col min="1652" max="1654" width="5.125" customWidth="1"/>
    <col min="1655" max="1655" width="8.125" customWidth="1"/>
    <col min="1656" max="1656" width="6.125" customWidth="1"/>
    <col min="1657" max="1657" width="9.375" customWidth="1"/>
    <col min="1658" max="1658" width="7.375" customWidth="1"/>
    <col min="1659" max="1659" width="9.375" customWidth="1"/>
    <col min="1660" max="1660" width="8.125" customWidth="1"/>
    <col min="1661" max="1661" width="9.375" customWidth="1"/>
    <col min="1662" max="1662" width="9.125" customWidth="1"/>
    <col min="1663" max="1663" width="9.375" customWidth="1"/>
    <col min="1664" max="1664" width="9.125" customWidth="1"/>
    <col min="1665" max="1665" width="9.375" customWidth="1"/>
    <col min="1666" max="1666" width="8.375" customWidth="1"/>
    <col min="1667" max="1667" width="6.125" customWidth="1"/>
    <col min="1668" max="1668" width="9.125" customWidth="1"/>
    <col min="1669" max="1684" width="6.125" customWidth="1"/>
    <col min="1685" max="1685" width="9.125" customWidth="1"/>
    <col min="1686" max="1689" width="6.125" customWidth="1"/>
    <col min="1690" max="1690" width="9.125" customWidth="1"/>
    <col min="1691" max="1704" width="6.125" customWidth="1"/>
    <col min="1705" max="1705" width="9.125" customWidth="1"/>
    <col min="1706" max="1706" width="6.125" customWidth="1"/>
    <col min="1707" max="1707" width="9.125" customWidth="1"/>
    <col min="1708" max="1708" width="6.125" customWidth="1"/>
    <col min="1709" max="1709" width="9.125" customWidth="1"/>
    <col min="1710" max="1712" width="6.125" customWidth="1"/>
    <col min="1713" max="1713" width="9.125" customWidth="1"/>
    <col min="1714" max="1719" width="6.125" customWidth="1"/>
    <col min="1720" max="1720" width="9.125" customWidth="1"/>
    <col min="1721" max="1725" width="6.125" customWidth="1"/>
    <col min="1726" max="1727" width="9.125" customWidth="1"/>
    <col min="1728" max="1732" width="6.125" customWidth="1"/>
    <col min="1733" max="1734" width="9.125" customWidth="1"/>
    <col min="1735" max="1739" width="6.125" customWidth="1"/>
    <col min="1740" max="1740" width="9.125" customWidth="1"/>
    <col min="1741" max="1744" width="6.125" customWidth="1"/>
    <col min="1745" max="1745" width="9.125" customWidth="1"/>
    <col min="1746" max="1746" width="6.125" customWidth="1"/>
    <col min="1747" max="1750" width="9.125" customWidth="1"/>
    <col min="1751" max="1751" width="8.125" customWidth="1"/>
    <col min="1752" max="1755" width="6.125" customWidth="1"/>
    <col min="1756" max="1756" width="9.125" customWidth="1"/>
    <col min="1757" max="1760" width="6.125" customWidth="1"/>
    <col min="1761" max="1761" width="9.125" customWidth="1"/>
    <col min="1762" max="1763" width="10.125" customWidth="1"/>
    <col min="1764" max="1764" width="7.125" customWidth="1"/>
    <col min="1765" max="1765" width="10.125" customWidth="1"/>
    <col min="1766" max="1766" width="8.375" customWidth="1"/>
    <col min="1767" max="1767" width="10.125" customWidth="1"/>
    <col min="1768" max="1768" width="8.375" customWidth="1"/>
    <col min="1769" max="1769" width="10.125" customWidth="1"/>
    <col min="1770" max="1770" width="8.375" customWidth="1"/>
    <col min="1771" max="1772" width="6.125" customWidth="1"/>
    <col min="1773" max="1773" width="10.125" customWidth="1"/>
    <col min="1774" max="1774" width="8.375" customWidth="1"/>
    <col min="1775" max="1775" width="10.125" customWidth="1"/>
    <col min="1776" max="1776" width="8.375" customWidth="1"/>
    <col min="1777" max="1777" width="6.125" customWidth="1"/>
    <col min="1778" max="1778" width="7.125" customWidth="1"/>
    <col min="1779" max="1779" width="10.125" customWidth="1"/>
    <col min="1780" max="1780" width="9.125" customWidth="1"/>
    <col min="1781" max="1781" width="10.125" customWidth="1"/>
    <col min="1782" max="1782" width="8.375" customWidth="1"/>
    <col min="1783" max="1783" width="10.125" customWidth="1"/>
    <col min="1784" max="1784" width="9.125" customWidth="1"/>
    <col min="1785" max="1785" width="10.125" customWidth="1"/>
    <col min="1786" max="1786" width="8.375" customWidth="1"/>
    <col min="1787" max="1793" width="6.125" customWidth="1"/>
    <col min="1794" max="1794" width="8.125" customWidth="1"/>
    <col min="1795" max="1802" width="6.125" customWidth="1"/>
    <col min="1803" max="1803" width="9.125" customWidth="1"/>
    <col min="1804" max="1804" width="6.125" customWidth="1"/>
    <col min="1805" max="1807" width="9.125" customWidth="1"/>
    <col min="1808" max="1809" width="6.125" customWidth="1"/>
    <col min="1810" max="1811" width="10.125" customWidth="1"/>
    <col min="1812" max="1812" width="8.375" customWidth="1"/>
    <col min="1813" max="1813" width="10.125" customWidth="1"/>
    <col min="1814" max="1814" width="9.125" customWidth="1"/>
    <col min="1815" max="1815" width="10.125" customWidth="1"/>
    <col min="1816" max="1816" width="8.375" customWidth="1"/>
    <col min="1817" max="1818" width="6.125" customWidth="1"/>
    <col min="1819" max="1819" width="9.125" customWidth="1"/>
    <col min="1820" max="1820" width="6.125" customWidth="1"/>
    <col min="1821" max="1821" width="10.125" customWidth="1"/>
    <col min="1822" max="1822" width="9.125" customWidth="1"/>
    <col min="1823" max="1823" width="10.125" customWidth="1"/>
    <col min="1824" max="1824" width="8.375" customWidth="1"/>
    <col min="1825" max="1825" width="10.125" customWidth="1"/>
    <col min="1826" max="1826" width="8.375" customWidth="1"/>
    <col min="1827" max="1828" width="8.125" customWidth="1"/>
    <col min="1829" max="1831" width="6.125" customWidth="1"/>
    <col min="1832" max="1832" width="9.125" customWidth="1"/>
    <col min="1833" max="1835" width="6.125" customWidth="1"/>
    <col min="1836" max="1836" width="10.125" customWidth="1"/>
    <col min="1837" max="1837" width="8.375" customWidth="1"/>
    <col min="1838" max="1841" width="6.125" customWidth="1"/>
    <col min="1842" max="1842" width="9.125" customWidth="1"/>
    <col min="1843" max="1843" width="10.125" customWidth="1"/>
    <col min="1844" max="1844" width="8.375" customWidth="1"/>
    <col min="1845" max="1845" width="6.125" customWidth="1"/>
    <col min="1846" max="1846" width="10.125" customWidth="1"/>
    <col min="1847" max="1847" width="9.125" customWidth="1"/>
    <col min="1848" max="1848" width="6.125" customWidth="1"/>
    <col min="1849" max="1849" width="8.125" customWidth="1"/>
    <col min="1850" max="1850" width="9.125" customWidth="1"/>
    <col min="1851" max="1851" width="6.125" customWidth="1"/>
    <col min="1852" max="1852" width="9.125" customWidth="1"/>
    <col min="1853" max="1855" width="6.125" customWidth="1"/>
    <col min="1856" max="1856" width="9.125" customWidth="1"/>
    <col min="1857" max="1863" width="6.125" customWidth="1"/>
    <col min="1864" max="1865" width="8.125" customWidth="1"/>
    <col min="1866" max="1869" width="6.125" customWidth="1"/>
    <col min="1870" max="1870" width="9.125" customWidth="1"/>
    <col min="1871" max="1871" width="6.125" customWidth="1"/>
    <col min="1872" max="1872" width="9.125" customWidth="1"/>
    <col min="1873" max="1877" width="6.125" customWidth="1"/>
    <col min="1878" max="1879" width="9.125" customWidth="1"/>
    <col min="1880" max="1892" width="6.125" customWidth="1"/>
    <col min="1893" max="1893" width="8.125" customWidth="1"/>
    <col min="1894" max="1895" width="6.125" customWidth="1"/>
    <col min="1896" max="1896" width="9.125" customWidth="1"/>
    <col min="1897" max="1897" width="6.125" customWidth="1"/>
    <col min="1898" max="1898" width="9.125" customWidth="1"/>
    <col min="1899" max="1902" width="6.125" customWidth="1"/>
    <col min="1903" max="1903" width="10.125" customWidth="1"/>
    <col min="1904" max="1904" width="8.375" customWidth="1"/>
    <col min="1905" max="1905" width="10.125" customWidth="1"/>
    <col min="1906" max="1906" width="8.375" customWidth="1"/>
    <col min="1907" max="1908" width="6.125" customWidth="1"/>
    <col min="1909" max="1910" width="9.125" customWidth="1"/>
    <col min="1911" max="1911" width="10.125" customWidth="1"/>
    <col min="1912" max="1912" width="8.375" customWidth="1"/>
    <col min="1913" max="1913" width="10.125" customWidth="1"/>
    <col min="1914" max="1914" width="8.375" customWidth="1"/>
    <col min="1915" max="1915" width="10.125" customWidth="1"/>
    <col min="1916" max="1916" width="8.375" customWidth="1"/>
    <col min="1917" max="1917" width="10.125" customWidth="1"/>
    <col min="1918" max="1918" width="8.375" customWidth="1"/>
    <col min="1919" max="1919" width="6.125" customWidth="1"/>
    <col min="1920" max="1920" width="9.125" customWidth="1"/>
    <col min="1921" max="1921" width="10.125" customWidth="1"/>
    <col min="1922" max="1922" width="8.375" customWidth="1"/>
    <col min="1923" max="1923" width="10.125" customWidth="1"/>
    <col min="1924" max="1924" width="8.375" customWidth="1"/>
    <col min="1925" max="1925" width="9.125" customWidth="1"/>
    <col min="1926" max="1926" width="10.125" customWidth="1"/>
    <col min="1927" max="1927" width="8.375" customWidth="1"/>
    <col min="1928" max="1929" width="6.125" customWidth="1"/>
    <col min="1930" max="1932" width="9.125" customWidth="1"/>
    <col min="1933" max="1933" width="6.125" customWidth="1"/>
    <col min="1934" max="1934" width="8.125" customWidth="1"/>
    <col min="1935" max="1935" width="9.125" customWidth="1"/>
    <col min="1936" max="1936" width="6.125" customWidth="1"/>
    <col min="1937" max="1937" width="10.125" customWidth="1"/>
    <col min="1938" max="1938" width="8.375" customWidth="1"/>
    <col min="1939" max="1943" width="6.125" customWidth="1"/>
    <col min="1944" max="1944" width="9.125" customWidth="1"/>
    <col min="1945" max="1945" width="10.125" customWidth="1"/>
    <col min="1946" max="1946" width="8.375" customWidth="1"/>
    <col min="1947" max="1947" width="10.125" customWidth="1"/>
    <col min="1948" max="1948" width="8.375" customWidth="1"/>
    <col min="1949" max="1950" width="6.125" customWidth="1"/>
    <col min="1951" max="1951" width="10.125" customWidth="1"/>
    <col min="1952" max="1952" width="8.375" customWidth="1"/>
    <col min="1953" max="1953" width="10.125" customWidth="1"/>
    <col min="1954" max="1954" width="8.375" customWidth="1"/>
    <col min="1955" max="1955" width="10.125" customWidth="1"/>
    <col min="1956" max="1956" width="8.375" customWidth="1"/>
    <col min="1957" max="1957" width="9.125" customWidth="1"/>
    <col min="1958" max="1965" width="6.125" customWidth="1"/>
    <col min="1966" max="1966" width="9.125" customWidth="1"/>
    <col min="1967" max="1967" width="8.125" customWidth="1"/>
    <col min="1968" max="1968" width="9.125" customWidth="1"/>
    <col min="1969" max="1974" width="6.125" customWidth="1"/>
    <col min="1975" max="1975" width="9.125" customWidth="1"/>
    <col min="1976" max="1979" width="6.125" customWidth="1"/>
    <col min="1980" max="1980" width="9.125" customWidth="1"/>
    <col min="1981" max="1981" width="6.125" customWidth="1"/>
    <col min="1982" max="1982" width="9.125" customWidth="1"/>
    <col min="1983" max="1985" width="6.125" customWidth="1"/>
    <col min="1986" max="1986" width="9.125" customWidth="1"/>
    <col min="1987" max="1987" width="6.125" customWidth="1"/>
    <col min="1988" max="1989" width="9.125" customWidth="1"/>
    <col min="1990" max="1993" width="6.125" customWidth="1"/>
    <col min="1994" max="1994" width="8.125" customWidth="1"/>
    <col min="1995" max="1995" width="6.125" customWidth="1"/>
    <col min="1996" max="1996" width="10.125" customWidth="1"/>
    <col min="1997" max="1997" width="7.125" customWidth="1"/>
    <col min="1998" max="1998" width="9.125" customWidth="1"/>
    <col min="1999" max="1999" width="7.125" customWidth="1"/>
    <col min="2000" max="2000" width="10.125" customWidth="1"/>
    <col min="2001" max="2001" width="8.375" customWidth="1"/>
    <col min="2002" max="2002" width="6.125" customWidth="1"/>
    <col min="2003" max="2004" width="10.125" customWidth="1"/>
    <col min="2005" max="2005" width="8.375" customWidth="1"/>
    <col min="2006" max="2010" width="6.125" customWidth="1"/>
    <col min="2011" max="2011" width="10.125" customWidth="1"/>
    <col min="2012" max="2012" width="8.375" customWidth="1"/>
    <col min="2013" max="2013" width="10.125" customWidth="1"/>
    <col min="2014" max="2014" width="9.125" customWidth="1"/>
    <col min="2015" max="2015" width="10.125" customWidth="1"/>
    <col min="2016" max="2016" width="8.375" customWidth="1"/>
    <col min="2017" max="2017" width="8.125" customWidth="1"/>
    <col min="2018" max="2019" width="6.125" customWidth="1"/>
    <col min="2020" max="2020" width="10.125" customWidth="1"/>
    <col min="2021" max="2021" width="9.125" customWidth="1"/>
    <col min="2022" max="2022" width="6.125" customWidth="1"/>
    <col min="2023" max="2023" width="10.125" customWidth="1"/>
    <col min="2024" max="2024" width="8.375" customWidth="1"/>
    <col min="2025" max="2025" width="10.125" customWidth="1"/>
    <col min="2026" max="2026" width="8.375" customWidth="1"/>
    <col min="2027" max="2029" width="6.125" customWidth="1"/>
    <col min="2030" max="2030" width="9.125" customWidth="1"/>
    <col min="2031" max="2033" width="6.125" customWidth="1"/>
    <col min="2034" max="2034" width="8.125" customWidth="1"/>
    <col min="2035" max="2036" width="9.125" customWidth="1"/>
    <col min="2037" max="2038" width="6.125" customWidth="1"/>
    <col min="2039" max="2039" width="8.125" customWidth="1"/>
    <col min="2040" max="2042" width="6.125" customWidth="1"/>
    <col min="2043" max="2043" width="9.125" customWidth="1"/>
    <col min="2044" max="2044" width="8.125" customWidth="1"/>
    <col min="2045" max="2045" width="6.125" customWidth="1"/>
    <col min="2046" max="2046" width="8.125" customWidth="1"/>
    <col min="2047" max="2048" width="6.125" customWidth="1"/>
    <col min="2049" max="2050" width="9.125" customWidth="1"/>
    <col min="2051" max="2051" width="6.125" customWidth="1"/>
    <col min="2052" max="2052" width="9.125" customWidth="1"/>
    <col min="2053" max="2055" width="6.125" customWidth="1"/>
    <col min="2056" max="2056" width="8.125" customWidth="1"/>
    <col min="2057" max="2057" width="6.125" customWidth="1"/>
    <col min="2058" max="2058" width="9.125" customWidth="1"/>
    <col min="2059" max="2060" width="6.125" customWidth="1"/>
    <col min="2061" max="2061" width="9.125" customWidth="1"/>
    <col min="2062" max="2063" width="6.125" customWidth="1"/>
    <col min="2064" max="2064" width="9.125" customWidth="1"/>
    <col min="2065" max="2068" width="6.125" customWidth="1"/>
    <col min="2069" max="2069" width="9.125" customWidth="1"/>
    <col min="2070" max="2070" width="6.125" customWidth="1"/>
    <col min="2071" max="2072" width="7.125" customWidth="1"/>
    <col min="2073" max="2073" width="10.125" customWidth="1"/>
    <col min="2074" max="2074" width="8.375" customWidth="1"/>
    <col min="2075" max="2075" width="10.125" customWidth="1"/>
    <col min="2076" max="2076" width="8.375" customWidth="1"/>
    <col min="2077" max="2077" width="10.125" customWidth="1"/>
    <col min="2078" max="2078" width="8.375" customWidth="1"/>
    <col min="2079" max="2079" width="9.125" customWidth="1"/>
    <col min="2080" max="2080" width="10.125" customWidth="1"/>
    <col min="2081" max="2081" width="8.375" customWidth="1"/>
    <col min="2082" max="2082" width="10.125" customWidth="1"/>
    <col min="2083" max="2083" width="8.375" customWidth="1"/>
    <col min="2084" max="2084" width="10.125" customWidth="1"/>
    <col min="2085" max="2085" width="8.375" customWidth="1"/>
    <col min="2086" max="2086" width="10.125" customWidth="1"/>
    <col min="2087" max="2087" width="8.375" customWidth="1"/>
    <col min="2088" max="2088" width="10.125" customWidth="1"/>
    <col min="2089" max="2089" width="8.375" customWidth="1"/>
    <col min="2090" max="2090" width="6.125" customWidth="1"/>
    <col min="2091" max="2091" width="9.125" customWidth="1"/>
    <col min="2092" max="2093" width="6.125" customWidth="1"/>
    <col min="2094" max="2094" width="8.125" customWidth="1"/>
    <col min="2095" max="2098" width="6.125" customWidth="1"/>
    <col min="2099" max="2099" width="9.125" customWidth="1"/>
    <col min="2100" max="2101" width="6.125" customWidth="1"/>
    <col min="2102" max="2103" width="9.125" customWidth="1"/>
    <col min="2104" max="2104" width="8.125" customWidth="1"/>
    <col min="2105" max="2106" width="6.125" customWidth="1"/>
    <col min="2107" max="2107" width="9.125" customWidth="1"/>
    <col min="2108" max="2109" width="6.125" customWidth="1"/>
    <col min="2110" max="2110" width="9.125" customWidth="1"/>
    <col min="2111" max="2111" width="8.125" customWidth="1"/>
    <col min="2112" max="2113" width="10.125" customWidth="1"/>
    <col min="2114" max="2114" width="11.125" bestFit="1" customWidth="1"/>
    <col min="2115" max="2115" width="10.125" customWidth="1"/>
    <col min="2116" max="2116" width="8.375" customWidth="1"/>
    <col min="2117" max="2117" width="10.125" customWidth="1"/>
    <col min="2118" max="2118" width="8.375" customWidth="1"/>
    <col min="2119" max="2119" width="10.125" customWidth="1"/>
    <col min="2120" max="2120" width="9.125" customWidth="1"/>
    <col min="2121" max="2121" width="10.125" customWidth="1"/>
    <col min="2122" max="2122" width="8.375" customWidth="1"/>
    <col min="2123" max="2123" width="10.125" customWidth="1"/>
    <col min="2124" max="2124" width="8.375" customWidth="1"/>
    <col min="2125" max="2125" width="10.125" customWidth="1"/>
    <col min="2126" max="2126" width="8.375" customWidth="1"/>
    <col min="2127" max="2127" width="10.125" customWidth="1"/>
    <col min="2128" max="2128" width="8.375" customWidth="1"/>
    <col min="2129" max="2129" width="9.125" customWidth="1"/>
    <col min="2130" max="2134" width="6.125" customWidth="1"/>
    <col min="2135" max="2137" width="9.125" customWidth="1"/>
    <col min="2138" max="2139" width="6.125" customWidth="1"/>
    <col min="2140" max="2140" width="9.125" customWidth="1"/>
    <col min="2141" max="2144" width="6.125" customWidth="1"/>
    <col min="2145" max="2145" width="9.125" customWidth="1"/>
    <col min="2146" max="2146" width="6.125" customWidth="1"/>
    <col min="2147" max="2147" width="9.125" customWidth="1"/>
    <col min="2148" max="2150" width="10.125" customWidth="1"/>
    <col min="2151" max="2151" width="8.375" customWidth="1"/>
    <col min="2152" max="2152" width="10.125" customWidth="1"/>
    <col min="2153" max="2153" width="8.375" customWidth="1"/>
    <col min="2154" max="2154" width="10.125" customWidth="1"/>
    <col min="2155" max="2155" width="8.375" customWidth="1"/>
    <col min="2156" max="2156" width="6.125" customWidth="1"/>
    <col min="2157" max="2157" width="10.125" customWidth="1"/>
    <col min="2158" max="2158" width="8.375" customWidth="1"/>
    <col min="2159" max="2159" width="9.125" customWidth="1"/>
    <col min="2160" max="2161" width="6.125" customWidth="1"/>
    <col min="2162" max="2162" width="8.125" customWidth="1"/>
    <col min="2163" max="2170" width="6.125" customWidth="1"/>
    <col min="2171" max="2173" width="9.125" customWidth="1"/>
    <col min="2174" max="2174" width="10.125" customWidth="1"/>
    <col min="2175" max="2175" width="8.375" customWidth="1"/>
    <col min="2176" max="2177" width="10.125" customWidth="1"/>
    <col min="2178" max="2178" width="8.375" customWidth="1"/>
    <col min="2179" max="2179" width="10.125" customWidth="1"/>
    <col min="2180" max="2180" width="9.125" customWidth="1"/>
    <col min="2181" max="2181" width="10.125" customWidth="1"/>
    <col min="2182" max="2182" width="8.375" customWidth="1"/>
    <col min="2183" max="2183" width="10.125" customWidth="1"/>
    <col min="2184" max="2184" width="8.375" customWidth="1"/>
    <col min="2185" max="2185" width="9.125" customWidth="1"/>
    <col min="2186" max="2186" width="6.125" customWidth="1"/>
    <col min="2187" max="2187" width="10.125" customWidth="1"/>
    <col min="2188" max="2188" width="8.375" customWidth="1"/>
    <col min="2189" max="2189" width="10.125" customWidth="1"/>
    <col min="2190" max="2190" width="8.375" customWidth="1"/>
    <col min="2191" max="2191" width="9.125" customWidth="1"/>
    <col min="2192" max="2192" width="10.125" customWidth="1"/>
    <col min="2193" max="2193" width="9.125" customWidth="1"/>
    <col min="2194" max="2194" width="6.125" customWidth="1"/>
    <col min="2195" max="2195" width="8.125" customWidth="1"/>
    <col min="2196" max="2196" width="6.125" customWidth="1"/>
    <col min="2197" max="2197" width="9.125" customWidth="1"/>
    <col min="2198" max="2199" width="6.125" customWidth="1"/>
    <col min="2200" max="2200" width="8.125" customWidth="1"/>
    <col min="2201" max="2203" width="6.125" customWidth="1"/>
    <col min="2204" max="2204" width="8.125" customWidth="1"/>
    <col min="2205" max="2205" width="9.125" customWidth="1"/>
    <col min="2206" max="2206" width="6.125" customWidth="1"/>
    <col min="2207" max="2207" width="9.125" customWidth="1"/>
    <col min="2208" max="2208" width="6.125" customWidth="1"/>
    <col min="2209" max="2209" width="9.125" customWidth="1"/>
    <col min="2210" max="2210" width="6.125" customWidth="1"/>
    <col min="2211" max="2211" width="7.125" customWidth="1"/>
    <col min="2212" max="2213" width="10.125" customWidth="1"/>
    <col min="2214" max="2217" width="7.125" customWidth="1"/>
    <col min="2218" max="2218" width="10.125" customWidth="1"/>
    <col min="2219" max="2221" width="7.125" customWidth="1"/>
    <col min="2222" max="2224" width="10.125" customWidth="1"/>
    <col min="2225" max="2225" width="8.375" customWidth="1"/>
    <col min="2226" max="2226" width="10.125" customWidth="1"/>
    <col min="2227" max="2227" width="9.125" customWidth="1"/>
    <col min="2228" max="2228" width="7.125" customWidth="1"/>
    <col min="2229" max="2229" width="10.125" customWidth="1"/>
    <col min="2230" max="2230" width="9.125" customWidth="1"/>
    <col min="2231" max="2231" width="10.125" customWidth="1"/>
    <col min="2232" max="2232" width="9.125" customWidth="1"/>
    <col min="2233" max="2233" width="7.125" customWidth="1"/>
    <col min="2234" max="2234" width="10.125" customWidth="1"/>
    <col min="2235" max="2235" width="9.125" customWidth="1"/>
    <col min="2236" max="2237" width="6.125" customWidth="1"/>
    <col min="2238" max="2240" width="10.125" customWidth="1"/>
    <col min="2241" max="2241" width="9.125" customWidth="1"/>
    <col min="2242" max="2242" width="6.125" customWidth="1"/>
    <col min="2243" max="2243" width="10.125" customWidth="1"/>
    <col min="2244" max="2244" width="8.375" customWidth="1"/>
    <col min="2245" max="2245" width="10.125" customWidth="1"/>
    <col min="2246" max="2246" width="8.375" customWidth="1"/>
    <col min="2247" max="2247" width="8.125" customWidth="1"/>
    <col min="2248" max="2249" width="9.125" customWidth="1"/>
    <col min="2250" max="2250" width="7.125" customWidth="1"/>
    <col min="2251" max="2253" width="10.125" customWidth="1"/>
    <col min="2254" max="2254" width="8.375" customWidth="1"/>
    <col min="2255" max="2256" width="10.125" customWidth="1"/>
    <col min="2257" max="2257" width="8.375" customWidth="1"/>
    <col min="2258" max="2261" width="10.125" customWidth="1"/>
    <col min="2262" max="2262" width="8.375" customWidth="1"/>
    <col min="2263" max="2263" width="10.125" customWidth="1"/>
    <col min="2264" max="2264" width="9.375" customWidth="1"/>
    <col min="2265" max="2266" width="7.125" customWidth="1"/>
    <col min="2267" max="2267" width="10.125" customWidth="1"/>
    <col min="2268" max="2272" width="7.125" customWidth="1"/>
    <col min="2273" max="2273" width="10.125" customWidth="1"/>
    <col min="2274" max="2274" width="9.125" customWidth="1"/>
    <col min="2275" max="2275" width="7.125" customWidth="1"/>
    <col min="2276" max="2276" width="10.125" customWidth="1"/>
    <col min="2277" max="2278" width="7.125" customWidth="1"/>
    <col min="2279" max="2279" width="11.125" bestFit="1" customWidth="1"/>
    <col min="2280" max="2280" width="10.125" customWidth="1"/>
    <col min="2281" max="2281" width="11.125" bestFit="1" customWidth="1"/>
    <col min="2282" max="2282" width="9.375" customWidth="1"/>
    <col min="2283" max="2283" width="7.125" customWidth="1"/>
    <col min="2284" max="2284" width="11.125" bestFit="1" customWidth="1"/>
    <col min="2285" max="2285" width="10.125" customWidth="1"/>
    <col min="2286" max="2286" width="11.125" bestFit="1" customWidth="1"/>
    <col min="2287" max="2287" width="9.375" customWidth="1"/>
    <col min="2288" max="2288" width="9.125" customWidth="1"/>
    <col min="2289" max="2289" width="7.125" customWidth="1"/>
    <col min="2290" max="2290" width="11.125" bestFit="1" customWidth="1"/>
    <col min="2291" max="2291" width="9.375" customWidth="1"/>
    <col min="2292" max="2292" width="11.125" bestFit="1" customWidth="1"/>
    <col min="2293" max="2293" width="10.125" customWidth="1"/>
    <col min="2294" max="2294" width="11.125" bestFit="1" customWidth="1"/>
    <col min="2295" max="2295" width="10.125" customWidth="1"/>
    <col min="2296" max="2296" width="11.125" bestFit="1" customWidth="1"/>
    <col min="2297" max="2297" width="10.125" customWidth="1"/>
    <col min="2298" max="2298" width="11.125" bestFit="1" customWidth="1"/>
    <col min="2299" max="2299" width="10.125" customWidth="1"/>
    <col min="2300" max="2300" width="11.125" bestFit="1" customWidth="1"/>
    <col min="2301" max="2301" width="10.125" customWidth="1"/>
    <col min="2302" max="2302" width="11.125" bestFit="1" customWidth="1"/>
    <col min="2303" max="2303" width="9.375" customWidth="1"/>
    <col min="2304" max="2306" width="11.125" bestFit="1" customWidth="1"/>
    <col min="2307" max="2307" width="10.125" customWidth="1"/>
  </cols>
  <sheetData>
    <row r="1" spans="1:4">
      <c r="A1" s="8" t="s">
        <v>8218</v>
      </c>
      <c r="B1" t="s">
        <v>8219</v>
      </c>
    </row>
    <row r="3" spans="1:4">
      <c r="B3" s="8" t="s">
        <v>8367</v>
      </c>
    </row>
    <row r="4" spans="1:4">
      <c r="A4" s="8" t="s">
        <v>8310</v>
      </c>
      <c r="B4" t="s">
        <v>8366</v>
      </c>
      <c r="C4" t="s">
        <v>8368</v>
      </c>
      <c r="D4" t="s">
        <v>8369</v>
      </c>
    </row>
    <row r="5" spans="1:4">
      <c r="A5" s="9" t="s">
        <v>2979</v>
      </c>
      <c r="B5" s="10">
        <v>5070</v>
      </c>
      <c r="C5" s="10">
        <v>5000</v>
      </c>
      <c r="D5">
        <f>B5-C5</f>
        <v>70</v>
      </c>
    </row>
    <row r="6" spans="1:4">
      <c r="A6" s="9" t="s">
        <v>3270</v>
      </c>
      <c r="B6" s="10">
        <v>1830</v>
      </c>
      <c r="C6" s="10">
        <v>1800</v>
      </c>
      <c r="D6">
        <f t="shared" ref="D6:D69" si="0">B6-C6</f>
        <v>30</v>
      </c>
    </row>
    <row r="7" spans="1:4">
      <c r="A7" s="9" t="s">
        <v>3402</v>
      </c>
      <c r="B7" s="10">
        <v>2000</v>
      </c>
      <c r="C7" s="10">
        <v>2000</v>
      </c>
      <c r="D7">
        <f t="shared" si="0"/>
        <v>0</v>
      </c>
    </row>
    <row r="8" spans="1:4">
      <c r="A8" s="9" t="s">
        <v>3152</v>
      </c>
      <c r="B8" s="10">
        <v>2331</v>
      </c>
      <c r="C8" s="10">
        <v>2200</v>
      </c>
      <c r="D8">
        <f t="shared" si="0"/>
        <v>131</v>
      </c>
    </row>
    <row r="9" spans="1:4">
      <c r="A9" s="9" t="s">
        <v>3283</v>
      </c>
      <c r="B9" s="10">
        <v>838</v>
      </c>
      <c r="C9" s="10">
        <v>800</v>
      </c>
      <c r="D9">
        <f t="shared" si="0"/>
        <v>38</v>
      </c>
    </row>
    <row r="10" spans="1:4">
      <c r="A10" s="9" t="s">
        <v>3257</v>
      </c>
      <c r="B10" s="10">
        <v>2125.9899999999998</v>
      </c>
      <c r="C10" s="10">
        <v>2000</v>
      </c>
      <c r="D10">
        <f t="shared" si="0"/>
        <v>125.98999999999978</v>
      </c>
    </row>
    <row r="11" spans="1:4">
      <c r="A11" s="9" t="s">
        <v>3415</v>
      </c>
      <c r="B11" s="10">
        <v>4784</v>
      </c>
      <c r="C11" s="10">
        <v>4000</v>
      </c>
      <c r="D11">
        <f t="shared" si="0"/>
        <v>784</v>
      </c>
    </row>
    <row r="12" spans="1:4">
      <c r="A12" s="9" t="s">
        <v>3537</v>
      </c>
      <c r="B12" s="10">
        <v>2569</v>
      </c>
      <c r="C12" s="10">
        <v>2000</v>
      </c>
      <c r="D12">
        <f t="shared" si="0"/>
        <v>569</v>
      </c>
    </row>
    <row r="13" spans="1:4">
      <c r="A13" s="9" t="s">
        <v>50</v>
      </c>
      <c r="B13" s="10">
        <v>2159</v>
      </c>
      <c r="C13" s="10">
        <v>2000</v>
      </c>
      <c r="D13">
        <f t="shared" si="0"/>
        <v>159</v>
      </c>
    </row>
    <row r="14" spans="1:4">
      <c r="A14" s="9" t="s">
        <v>3521</v>
      </c>
      <c r="B14" s="10">
        <v>1395</v>
      </c>
      <c r="C14" s="10">
        <v>1395</v>
      </c>
      <c r="D14">
        <f t="shared" si="0"/>
        <v>0</v>
      </c>
    </row>
    <row r="15" spans="1:4">
      <c r="A15" s="9" t="s">
        <v>3452</v>
      </c>
      <c r="B15" s="10">
        <v>385</v>
      </c>
      <c r="C15" s="10">
        <v>300</v>
      </c>
      <c r="D15">
        <f t="shared" si="0"/>
        <v>85</v>
      </c>
    </row>
    <row r="16" spans="1:4">
      <c r="A16" s="9" t="s">
        <v>1024</v>
      </c>
      <c r="B16" s="10">
        <v>4743</v>
      </c>
      <c r="C16" s="10">
        <v>2000</v>
      </c>
      <c r="D16">
        <f t="shared" si="0"/>
        <v>2743</v>
      </c>
    </row>
    <row r="17" spans="1:4">
      <c r="A17" s="9" t="s">
        <v>3445</v>
      </c>
      <c r="B17" s="10">
        <v>1082</v>
      </c>
      <c r="C17" s="10">
        <v>1000</v>
      </c>
      <c r="D17">
        <f t="shared" si="0"/>
        <v>82</v>
      </c>
    </row>
    <row r="18" spans="1:4">
      <c r="A18" s="9" t="s">
        <v>3244</v>
      </c>
      <c r="B18" s="10">
        <v>1647</v>
      </c>
      <c r="C18" s="10">
        <v>1600</v>
      </c>
      <c r="D18">
        <f t="shared" si="0"/>
        <v>47</v>
      </c>
    </row>
    <row r="19" spans="1:4">
      <c r="A19" s="9" t="s">
        <v>1748</v>
      </c>
      <c r="B19" s="10">
        <v>9446</v>
      </c>
      <c r="C19" s="10">
        <v>9000</v>
      </c>
      <c r="D19">
        <f t="shared" si="0"/>
        <v>446</v>
      </c>
    </row>
    <row r="20" spans="1:4">
      <c r="A20" s="9" t="s">
        <v>2096</v>
      </c>
      <c r="B20" s="10">
        <v>2500</v>
      </c>
      <c r="C20" s="10">
        <v>2500</v>
      </c>
      <c r="D20">
        <f t="shared" si="0"/>
        <v>0</v>
      </c>
    </row>
    <row r="21" spans="1:4">
      <c r="A21" s="9" t="s">
        <v>1530</v>
      </c>
      <c r="B21" s="10">
        <v>19129</v>
      </c>
      <c r="C21" s="10">
        <v>19000</v>
      </c>
      <c r="D21">
        <f t="shared" si="0"/>
        <v>129</v>
      </c>
    </row>
    <row r="22" spans="1:4">
      <c r="A22" s="9" t="s">
        <v>1203</v>
      </c>
      <c r="B22" s="10">
        <v>49811</v>
      </c>
      <c r="C22" s="10">
        <v>25000</v>
      </c>
      <c r="D22">
        <f t="shared" si="0"/>
        <v>24811</v>
      </c>
    </row>
    <row r="23" spans="1:4">
      <c r="A23" s="9" t="s">
        <v>793</v>
      </c>
      <c r="B23" s="10">
        <v>2511.11</v>
      </c>
      <c r="C23" s="10">
        <v>2500</v>
      </c>
      <c r="D23">
        <f t="shared" si="0"/>
        <v>11.110000000000127</v>
      </c>
    </row>
    <row r="24" spans="1:4">
      <c r="A24" s="9" t="s">
        <v>3154</v>
      </c>
      <c r="B24" s="10">
        <v>7905</v>
      </c>
      <c r="C24" s="10">
        <v>7000</v>
      </c>
      <c r="D24">
        <f t="shared" si="0"/>
        <v>905</v>
      </c>
    </row>
    <row r="25" spans="1:4">
      <c r="A25" s="9" t="s">
        <v>3542</v>
      </c>
      <c r="B25" s="10">
        <v>1570</v>
      </c>
      <c r="C25" s="10">
        <v>1500</v>
      </c>
      <c r="D25">
        <f t="shared" si="0"/>
        <v>70</v>
      </c>
    </row>
    <row r="26" spans="1:4">
      <c r="A26" s="9" t="s">
        <v>77</v>
      </c>
      <c r="B26" s="10">
        <v>4040</v>
      </c>
      <c r="C26" s="10">
        <v>3500</v>
      </c>
      <c r="D26">
        <f t="shared" si="0"/>
        <v>540</v>
      </c>
    </row>
    <row r="27" spans="1:4">
      <c r="A27" s="9" t="s">
        <v>2489</v>
      </c>
      <c r="B27" s="10">
        <v>4678.5</v>
      </c>
      <c r="C27" s="10">
        <v>3500</v>
      </c>
      <c r="D27">
        <f t="shared" si="0"/>
        <v>1178.5</v>
      </c>
    </row>
    <row r="28" spans="1:4">
      <c r="A28" s="9" t="s">
        <v>843</v>
      </c>
      <c r="B28" s="10">
        <v>2608</v>
      </c>
      <c r="C28" s="10">
        <v>2500</v>
      </c>
      <c r="D28">
        <f t="shared" si="0"/>
        <v>108</v>
      </c>
    </row>
    <row r="29" spans="1:4">
      <c r="A29" s="9" t="s">
        <v>348</v>
      </c>
      <c r="B29" s="10">
        <v>44636.2</v>
      </c>
      <c r="C29" s="10">
        <v>40000</v>
      </c>
      <c r="D29">
        <f t="shared" si="0"/>
        <v>4636.1999999999971</v>
      </c>
    </row>
    <row r="30" spans="1:4">
      <c r="A30" s="9" t="s">
        <v>822</v>
      </c>
      <c r="B30" s="10">
        <v>17482</v>
      </c>
      <c r="C30" s="10">
        <v>17482</v>
      </c>
      <c r="D30">
        <f t="shared" si="0"/>
        <v>0</v>
      </c>
    </row>
    <row r="31" spans="1:4">
      <c r="A31" s="9" t="s">
        <v>2008</v>
      </c>
      <c r="B31" s="10">
        <v>11570.92</v>
      </c>
      <c r="C31" s="10">
        <v>10000</v>
      </c>
      <c r="D31">
        <f t="shared" si="0"/>
        <v>1570.92</v>
      </c>
    </row>
    <row r="32" spans="1:4">
      <c r="A32" s="9" t="s">
        <v>3311</v>
      </c>
      <c r="B32" s="10">
        <v>2746</v>
      </c>
      <c r="C32" s="10">
        <v>2500</v>
      </c>
      <c r="D32">
        <f t="shared" si="0"/>
        <v>246</v>
      </c>
    </row>
    <row r="33" spans="1:4">
      <c r="A33" s="9" t="s">
        <v>1828</v>
      </c>
      <c r="B33" s="10">
        <v>8053</v>
      </c>
      <c r="C33" s="10">
        <v>8000</v>
      </c>
      <c r="D33">
        <f t="shared" si="0"/>
        <v>53</v>
      </c>
    </row>
    <row r="34" spans="1:4">
      <c r="A34" s="9" t="s">
        <v>2294</v>
      </c>
      <c r="B34" s="10">
        <v>920</v>
      </c>
      <c r="C34" s="10">
        <v>850</v>
      </c>
      <c r="D34">
        <f t="shared" si="0"/>
        <v>70</v>
      </c>
    </row>
    <row r="35" spans="1:4">
      <c r="A35" s="9" t="s">
        <v>255</v>
      </c>
      <c r="B35" s="10">
        <v>28067.34</v>
      </c>
      <c r="C35" s="10">
        <v>24000</v>
      </c>
      <c r="D35">
        <f t="shared" si="0"/>
        <v>4067.34</v>
      </c>
    </row>
    <row r="36" spans="1:4">
      <c r="A36" s="9" t="s">
        <v>3531</v>
      </c>
      <c r="B36" s="10">
        <v>1142</v>
      </c>
      <c r="C36" s="10">
        <v>960</v>
      </c>
      <c r="D36">
        <f t="shared" si="0"/>
        <v>182</v>
      </c>
    </row>
    <row r="37" spans="1:4">
      <c r="A37" s="9" t="s">
        <v>3369</v>
      </c>
      <c r="B37" s="10">
        <v>1766</v>
      </c>
      <c r="C37" s="10">
        <v>1500</v>
      </c>
      <c r="D37">
        <f t="shared" si="0"/>
        <v>266</v>
      </c>
    </row>
    <row r="38" spans="1:4">
      <c r="A38" s="9" t="s">
        <v>1504</v>
      </c>
      <c r="B38" s="10">
        <v>4045.93</v>
      </c>
      <c r="C38" s="10">
        <v>3750</v>
      </c>
      <c r="D38">
        <f t="shared" si="0"/>
        <v>295.92999999999984</v>
      </c>
    </row>
    <row r="39" spans="1:4">
      <c r="A39" s="9" t="s">
        <v>1395</v>
      </c>
      <c r="B39" s="10">
        <v>916</v>
      </c>
      <c r="C39" s="10">
        <v>750</v>
      </c>
      <c r="D39">
        <f t="shared" si="0"/>
        <v>166</v>
      </c>
    </row>
    <row r="40" spans="1:4">
      <c r="A40" s="9" t="s">
        <v>1282</v>
      </c>
      <c r="B40" s="10">
        <v>7750</v>
      </c>
      <c r="C40" s="10">
        <v>7000</v>
      </c>
      <c r="D40">
        <f t="shared" si="0"/>
        <v>750</v>
      </c>
    </row>
    <row r="41" spans="1:4">
      <c r="A41" s="9" t="s">
        <v>243</v>
      </c>
      <c r="B41" s="10">
        <v>41000</v>
      </c>
      <c r="C41" s="10">
        <v>36400</v>
      </c>
      <c r="D41">
        <f t="shared" si="0"/>
        <v>4600</v>
      </c>
    </row>
    <row r="42" spans="1:4">
      <c r="A42" s="9" t="s">
        <v>3693</v>
      </c>
      <c r="B42" s="10">
        <v>3100</v>
      </c>
      <c r="C42" s="10">
        <v>2000</v>
      </c>
      <c r="D42">
        <f t="shared" si="0"/>
        <v>1100</v>
      </c>
    </row>
    <row r="43" spans="1:4">
      <c r="A43" s="9" t="s">
        <v>3707</v>
      </c>
      <c r="B43" s="10">
        <v>1835</v>
      </c>
      <c r="C43" s="10">
        <v>1300</v>
      </c>
      <c r="D43">
        <f t="shared" si="0"/>
        <v>535</v>
      </c>
    </row>
    <row r="44" spans="1:4">
      <c r="A44" s="9" t="s">
        <v>3592</v>
      </c>
      <c r="B44" s="10">
        <v>3319</v>
      </c>
      <c r="C44" s="10">
        <v>3000</v>
      </c>
      <c r="D44">
        <f t="shared" si="0"/>
        <v>319</v>
      </c>
    </row>
    <row r="45" spans="1:4">
      <c r="A45" s="9" t="s">
        <v>1382</v>
      </c>
      <c r="B45" s="10">
        <v>5355</v>
      </c>
      <c r="C45" s="10">
        <v>5000</v>
      </c>
      <c r="D45">
        <f t="shared" si="0"/>
        <v>355</v>
      </c>
    </row>
    <row r="46" spans="1:4">
      <c r="A46" s="9" t="s">
        <v>61</v>
      </c>
      <c r="B46" s="10">
        <v>20025.14</v>
      </c>
      <c r="C46" s="10">
        <v>20000</v>
      </c>
      <c r="D46">
        <f t="shared" si="0"/>
        <v>25.139999999999418</v>
      </c>
    </row>
    <row r="47" spans="1:4">
      <c r="A47" s="9" t="s">
        <v>3417</v>
      </c>
      <c r="B47" s="10">
        <v>4035</v>
      </c>
      <c r="C47" s="10">
        <v>4000</v>
      </c>
      <c r="D47">
        <f t="shared" si="0"/>
        <v>35</v>
      </c>
    </row>
    <row r="48" spans="1:4">
      <c r="A48" s="9" t="s">
        <v>743</v>
      </c>
      <c r="B48" s="10">
        <v>1550</v>
      </c>
      <c r="C48" s="10">
        <v>1400</v>
      </c>
      <c r="D48">
        <f t="shared" si="0"/>
        <v>150</v>
      </c>
    </row>
    <row r="49" spans="1:4">
      <c r="A49" s="9" t="s">
        <v>3272</v>
      </c>
      <c r="B49" s="10">
        <v>15443</v>
      </c>
      <c r="C49" s="10">
        <v>10000</v>
      </c>
      <c r="D49">
        <f t="shared" si="0"/>
        <v>5443</v>
      </c>
    </row>
    <row r="50" spans="1:4">
      <c r="A50" s="9" t="s">
        <v>3488</v>
      </c>
      <c r="B50" s="10">
        <v>5635</v>
      </c>
      <c r="C50" s="10">
        <v>5000</v>
      </c>
      <c r="D50">
        <f t="shared" si="0"/>
        <v>635</v>
      </c>
    </row>
    <row r="51" spans="1:4">
      <c r="A51" s="9" t="s">
        <v>96</v>
      </c>
      <c r="B51" s="10">
        <v>260</v>
      </c>
      <c r="C51" s="10">
        <v>250</v>
      </c>
      <c r="D51">
        <f t="shared" si="0"/>
        <v>10</v>
      </c>
    </row>
    <row r="52" spans="1:4">
      <c r="A52" s="9" t="s">
        <v>2478</v>
      </c>
      <c r="B52" s="10">
        <v>10200</v>
      </c>
      <c r="C52" s="10">
        <v>8000</v>
      </c>
      <c r="D52">
        <f t="shared" si="0"/>
        <v>2200</v>
      </c>
    </row>
    <row r="53" spans="1:4">
      <c r="A53" s="9" t="s">
        <v>3407</v>
      </c>
      <c r="B53" s="10">
        <v>1055</v>
      </c>
      <c r="C53" s="10">
        <v>500</v>
      </c>
      <c r="D53">
        <f t="shared" si="0"/>
        <v>555</v>
      </c>
    </row>
    <row r="54" spans="1:4">
      <c r="A54" s="9" t="s">
        <v>364</v>
      </c>
      <c r="B54" s="10">
        <v>9044</v>
      </c>
      <c r="C54" s="10">
        <v>8925</v>
      </c>
      <c r="D54">
        <f t="shared" si="0"/>
        <v>119</v>
      </c>
    </row>
    <row r="55" spans="1:4">
      <c r="A55" s="9" t="s">
        <v>3678</v>
      </c>
      <c r="B55" s="10">
        <v>1119</v>
      </c>
      <c r="C55" s="10">
        <v>1000</v>
      </c>
      <c r="D55">
        <f t="shared" si="0"/>
        <v>119</v>
      </c>
    </row>
    <row r="56" spans="1:4">
      <c r="A56" s="9" t="s">
        <v>95</v>
      </c>
      <c r="B56" s="10">
        <v>1106</v>
      </c>
      <c r="C56" s="10">
        <v>1000</v>
      </c>
      <c r="D56">
        <f t="shared" si="0"/>
        <v>106</v>
      </c>
    </row>
    <row r="57" spans="1:4">
      <c r="A57" s="9" t="s">
        <v>2216</v>
      </c>
      <c r="B57" s="10">
        <v>860</v>
      </c>
      <c r="C57" s="10">
        <v>550</v>
      </c>
      <c r="D57">
        <f t="shared" si="0"/>
        <v>310</v>
      </c>
    </row>
    <row r="58" spans="1:4">
      <c r="A58" s="9" t="s">
        <v>1629</v>
      </c>
      <c r="B58" s="10">
        <v>4037</v>
      </c>
      <c r="C58" s="10">
        <v>4000</v>
      </c>
      <c r="D58">
        <f t="shared" si="0"/>
        <v>37</v>
      </c>
    </row>
    <row r="59" spans="1:4">
      <c r="A59" s="9" t="s">
        <v>56</v>
      </c>
      <c r="B59" s="10">
        <v>10100</v>
      </c>
      <c r="C59" s="10">
        <v>10000</v>
      </c>
      <c r="D59">
        <f t="shared" si="0"/>
        <v>100</v>
      </c>
    </row>
    <row r="60" spans="1:4">
      <c r="A60" s="9" t="s">
        <v>1188</v>
      </c>
      <c r="B60" s="10">
        <v>9111</v>
      </c>
      <c r="C60" s="10">
        <v>8750</v>
      </c>
      <c r="D60">
        <f t="shared" si="0"/>
        <v>361</v>
      </c>
    </row>
    <row r="61" spans="1:4">
      <c r="A61" s="9" t="s">
        <v>84</v>
      </c>
      <c r="B61" s="10">
        <v>4000.5</v>
      </c>
      <c r="C61" s="10">
        <v>4000</v>
      </c>
      <c r="D61">
        <f t="shared" si="0"/>
        <v>0.5</v>
      </c>
    </row>
    <row r="62" spans="1:4">
      <c r="A62" s="9" t="s">
        <v>2839</v>
      </c>
      <c r="B62" s="10">
        <v>3900</v>
      </c>
      <c r="C62" s="10">
        <v>3500</v>
      </c>
      <c r="D62">
        <f t="shared" si="0"/>
        <v>400</v>
      </c>
    </row>
    <row r="63" spans="1:4">
      <c r="A63" s="9" t="s">
        <v>2836</v>
      </c>
      <c r="B63" s="10">
        <v>485</v>
      </c>
      <c r="C63" s="10">
        <v>450</v>
      </c>
      <c r="D63">
        <f t="shared" si="0"/>
        <v>35</v>
      </c>
    </row>
    <row r="64" spans="1:4">
      <c r="A64" s="9" t="s">
        <v>115</v>
      </c>
      <c r="B64" s="10">
        <v>7050</v>
      </c>
      <c r="C64" s="10">
        <v>5000</v>
      </c>
      <c r="D64">
        <f t="shared" si="0"/>
        <v>2050</v>
      </c>
    </row>
    <row r="65" spans="1:4">
      <c r="A65" s="9" t="s">
        <v>2258</v>
      </c>
      <c r="B65" s="10">
        <v>15903.5</v>
      </c>
      <c r="C65" s="10">
        <v>2500</v>
      </c>
      <c r="D65">
        <f t="shared" si="0"/>
        <v>13403.5</v>
      </c>
    </row>
    <row r="66" spans="1:4">
      <c r="A66" s="9" t="s">
        <v>3151</v>
      </c>
      <c r="B66" s="10">
        <v>3514</v>
      </c>
      <c r="C66" s="10">
        <v>3500</v>
      </c>
      <c r="D66">
        <f t="shared" si="0"/>
        <v>14</v>
      </c>
    </row>
    <row r="67" spans="1:4">
      <c r="A67" s="9" t="s">
        <v>3776</v>
      </c>
      <c r="B67" s="10">
        <v>15597</v>
      </c>
      <c r="C67" s="10">
        <v>15000</v>
      </c>
      <c r="D67">
        <f t="shared" si="0"/>
        <v>597</v>
      </c>
    </row>
    <row r="68" spans="1:4">
      <c r="A68" s="9" t="s">
        <v>1763</v>
      </c>
      <c r="B68" s="10">
        <v>885</v>
      </c>
      <c r="C68" s="10">
        <v>100</v>
      </c>
      <c r="D68">
        <f t="shared" si="0"/>
        <v>785</v>
      </c>
    </row>
    <row r="69" spans="1:4">
      <c r="A69" s="9" t="s">
        <v>3622</v>
      </c>
      <c r="B69" s="10">
        <v>3148</v>
      </c>
      <c r="C69" s="10">
        <v>3000</v>
      </c>
      <c r="D69">
        <f t="shared" si="0"/>
        <v>148</v>
      </c>
    </row>
    <row r="70" spans="1:4">
      <c r="A70" s="9" t="s">
        <v>3210</v>
      </c>
      <c r="B70" s="10">
        <v>3773</v>
      </c>
      <c r="C70" s="10">
        <v>3000</v>
      </c>
      <c r="D70">
        <f t="shared" ref="D70:D133" si="1">B70-C70</f>
        <v>773</v>
      </c>
    </row>
    <row r="71" spans="1:4">
      <c r="A71" s="9" t="s">
        <v>1365</v>
      </c>
      <c r="B71" s="10">
        <v>49830</v>
      </c>
      <c r="C71" s="10">
        <v>42000</v>
      </c>
      <c r="D71">
        <f t="shared" si="1"/>
        <v>7830</v>
      </c>
    </row>
    <row r="72" spans="1:4">
      <c r="A72" s="9" t="s">
        <v>1289</v>
      </c>
      <c r="B72" s="10">
        <v>4018</v>
      </c>
      <c r="C72" s="10">
        <v>4000</v>
      </c>
      <c r="D72">
        <f t="shared" si="1"/>
        <v>18</v>
      </c>
    </row>
    <row r="73" spans="1:4">
      <c r="A73" s="9" t="s">
        <v>2784</v>
      </c>
      <c r="B73" s="10">
        <v>7140</v>
      </c>
      <c r="C73" s="10">
        <v>6000</v>
      </c>
      <c r="D73">
        <f t="shared" si="1"/>
        <v>1140</v>
      </c>
    </row>
    <row r="74" spans="1:4">
      <c r="A74" s="9" t="s">
        <v>3505</v>
      </c>
      <c r="B74" s="10">
        <v>3045</v>
      </c>
      <c r="C74" s="10">
        <v>3000</v>
      </c>
      <c r="D74">
        <f t="shared" si="1"/>
        <v>45</v>
      </c>
    </row>
    <row r="75" spans="1:4">
      <c r="A75" s="9" t="s">
        <v>524</v>
      </c>
      <c r="B75" s="10">
        <v>6030</v>
      </c>
      <c r="C75" s="10">
        <v>5000</v>
      </c>
      <c r="D75">
        <f t="shared" si="1"/>
        <v>1030</v>
      </c>
    </row>
    <row r="76" spans="1:4">
      <c r="A76" s="9" t="s">
        <v>540</v>
      </c>
      <c r="B76" s="10">
        <v>503.22</v>
      </c>
      <c r="C76" s="10">
        <v>500</v>
      </c>
      <c r="D76">
        <f t="shared" si="1"/>
        <v>3.2200000000000273</v>
      </c>
    </row>
    <row r="77" spans="1:4">
      <c r="A77" s="9" t="s">
        <v>2317</v>
      </c>
      <c r="B77" s="10">
        <v>15606.4</v>
      </c>
      <c r="C77" s="10">
        <v>15000</v>
      </c>
      <c r="D77">
        <f t="shared" si="1"/>
        <v>606.39999999999964</v>
      </c>
    </row>
    <row r="78" spans="1:4">
      <c r="A78" s="9" t="s">
        <v>2163</v>
      </c>
      <c r="B78" s="10">
        <v>5052</v>
      </c>
      <c r="C78" s="10">
        <v>4500</v>
      </c>
      <c r="D78">
        <f t="shared" si="1"/>
        <v>552</v>
      </c>
    </row>
    <row r="79" spans="1:4">
      <c r="A79" s="9" t="s">
        <v>3679</v>
      </c>
      <c r="B79" s="10">
        <v>4176</v>
      </c>
      <c r="C79" s="10">
        <v>3000</v>
      </c>
      <c r="D79">
        <f t="shared" si="1"/>
        <v>1176</v>
      </c>
    </row>
    <row r="80" spans="1:4">
      <c r="A80" s="9" t="s">
        <v>3454</v>
      </c>
      <c r="B80" s="10">
        <v>10065</v>
      </c>
      <c r="C80" s="10">
        <v>10000</v>
      </c>
      <c r="D80">
        <f t="shared" si="1"/>
        <v>65</v>
      </c>
    </row>
    <row r="81" spans="1:4">
      <c r="A81" s="9" t="s">
        <v>2111</v>
      </c>
      <c r="B81" s="10">
        <v>2007</v>
      </c>
      <c r="C81" s="10">
        <v>2000</v>
      </c>
      <c r="D81">
        <f t="shared" si="1"/>
        <v>7</v>
      </c>
    </row>
    <row r="82" spans="1:4">
      <c r="A82" s="9" t="s">
        <v>3265</v>
      </c>
      <c r="B82" s="10">
        <v>4428</v>
      </c>
      <c r="C82" s="10">
        <v>2700</v>
      </c>
      <c r="D82">
        <f t="shared" si="1"/>
        <v>1728</v>
      </c>
    </row>
    <row r="83" spans="1:4">
      <c r="A83" s="9" t="s">
        <v>303</v>
      </c>
      <c r="B83" s="10">
        <v>10046</v>
      </c>
      <c r="C83" s="10">
        <v>10000</v>
      </c>
      <c r="D83">
        <f t="shared" si="1"/>
        <v>46</v>
      </c>
    </row>
    <row r="84" spans="1:4">
      <c r="A84" s="9" t="s">
        <v>1026</v>
      </c>
      <c r="B84" s="10">
        <v>76949.820000000007</v>
      </c>
      <c r="C84" s="10">
        <v>70000</v>
      </c>
      <c r="D84">
        <f t="shared" si="1"/>
        <v>6949.820000000007</v>
      </c>
    </row>
    <row r="85" spans="1:4">
      <c r="A85" s="9" t="s">
        <v>3760</v>
      </c>
      <c r="B85" s="10">
        <v>5000</v>
      </c>
      <c r="C85" s="10">
        <v>5000</v>
      </c>
      <c r="D85">
        <f t="shared" si="1"/>
        <v>0</v>
      </c>
    </row>
    <row r="86" spans="1:4">
      <c r="A86" s="9" t="s">
        <v>2310</v>
      </c>
      <c r="B86" s="10">
        <v>6400.47</v>
      </c>
      <c r="C86" s="10">
        <v>6000</v>
      </c>
      <c r="D86">
        <f t="shared" si="1"/>
        <v>400.47000000000025</v>
      </c>
    </row>
    <row r="87" spans="1:4">
      <c r="A87" s="9" t="s">
        <v>3230</v>
      </c>
      <c r="B87" s="10">
        <v>2857</v>
      </c>
      <c r="C87" s="10">
        <v>2600</v>
      </c>
      <c r="D87">
        <f t="shared" si="1"/>
        <v>257</v>
      </c>
    </row>
    <row r="88" spans="1:4">
      <c r="A88" s="9" t="s">
        <v>36</v>
      </c>
      <c r="B88" s="10">
        <v>3392</v>
      </c>
      <c r="C88" s="10">
        <v>2600</v>
      </c>
      <c r="D88">
        <f t="shared" si="1"/>
        <v>792</v>
      </c>
    </row>
    <row r="89" spans="1:4">
      <c r="A89" s="9" t="s">
        <v>2620</v>
      </c>
      <c r="B89" s="10">
        <v>93374</v>
      </c>
      <c r="C89" s="10">
        <v>65000</v>
      </c>
      <c r="D89">
        <f t="shared" si="1"/>
        <v>28374</v>
      </c>
    </row>
    <row r="90" spans="1:4">
      <c r="A90" s="9" t="s">
        <v>3391</v>
      </c>
      <c r="B90" s="10">
        <v>500</v>
      </c>
      <c r="C90" s="10">
        <v>500</v>
      </c>
      <c r="D90">
        <f t="shared" si="1"/>
        <v>0</v>
      </c>
    </row>
    <row r="91" spans="1:4">
      <c r="A91" s="9" t="s">
        <v>2526</v>
      </c>
      <c r="B91" s="10">
        <v>4518</v>
      </c>
      <c r="C91" s="10">
        <v>4000</v>
      </c>
      <c r="D91">
        <f t="shared" si="1"/>
        <v>518</v>
      </c>
    </row>
    <row r="92" spans="1:4">
      <c r="A92" s="9" t="s">
        <v>3321</v>
      </c>
      <c r="B92" s="10">
        <v>537</v>
      </c>
      <c r="C92" s="10">
        <v>500</v>
      </c>
      <c r="D92">
        <f t="shared" si="1"/>
        <v>37</v>
      </c>
    </row>
    <row r="93" spans="1:4">
      <c r="A93" s="9" t="s">
        <v>3806</v>
      </c>
      <c r="B93" s="10">
        <v>2025</v>
      </c>
      <c r="C93" s="10">
        <v>2000</v>
      </c>
      <c r="D93">
        <f t="shared" si="1"/>
        <v>25</v>
      </c>
    </row>
    <row r="94" spans="1:4">
      <c r="A94" s="9" t="s">
        <v>2606</v>
      </c>
      <c r="B94" s="10">
        <v>12106</v>
      </c>
      <c r="C94" s="10">
        <v>11000</v>
      </c>
      <c r="D94">
        <f t="shared" si="1"/>
        <v>1106</v>
      </c>
    </row>
    <row r="95" spans="1:4">
      <c r="A95" s="9" t="s">
        <v>3550</v>
      </c>
      <c r="B95" s="10">
        <v>1527.5</v>
      </c>
      <c r="C95" s="10">
        <v>1500</v>
      </c>
      <c r="D95">
        <f t="shared" si="1"/>
        <v>27.5</v>
      </c>
    </row>
    <row r="96" spans="1:4">
      <c r="A96" s="9" t="s">
        <v>3545</v>
      </c>
      <c r="B96" s="10">
        <v>1125</v>
      </c>
      <c r="C96" s="10">
        <v>1100</v>
      </c>
      <c r="D96">
        <f t="shared" si="1"/>
        <v>25</v>
      </c>
    </row>
    <row r="97" spans="1:4">
      <c r="A97" s="9" t="s">
        <v>3489</v>
      </c>
      <c r="B97" s="10">
        <v>1275</v>
      </c>
      <c r="C97" s="10">
        <v>1000</v>
      </c>
      <c r="D97">
        <f t="shared" si="1"/>
        <v>275</v>
      </c>
    </row>
    <row r="98" spans="1:4">
      <c r="A98" s="9" t="s">
        <v>13</v>
      </c>
      <c r="B98" s="10">
        <v>6025</v>
      </c>
      <c r="C98" s="10">
        <v>5000</v>
      </c>
      <c r="D98">
        <f t="shared" si="1"/>
        <v>1025</v>
      </c>
    </row>
    <row r="99" spans="1:4">
      <c r="A99" s="9" t="s">
        <v>1185</v>
      </c>
      <c r="B99" s="10">
        <v>23086</v>
      </c>
      <c r="C99" s="10">
        <v>22000</v>
      </c>
      <c r="D99">
        <f t="shared" si="1"/>
        <v>1086</v>
      </c>
    </row>
    <row r="100" spans="1:4">
      <c r="A100" s="9" t="s">
        <v>1757</v>
      </c>
      <c r="B100" s="10">
        <v>5655.6</v>
      </c>
      <c r="C100" s="10">
        <v>5500</v>
      </c>
      <c r="D100">
        <f t="shared" si="1"/>
        <v>155.60000000000036</v>
      </c>
    </row>
    <row r="101" spans="1:4">
      <c r="A101" s="9" t="s">
        <v>2239</v>
      </c>
      <c r="B101" s="10">
        <v>5496</v>
      </c>
      <c r="C101" s="10">
        <v>4000</v>
      </c>
      <c r="D101">
        <f t="shared" si="1"/>
        <v>1496</v>
      </c>
    </row>
    <row r="102" spans="1:4">
      <c r="A102" s="9" t="s">
        <v>3328</v>
      </c>
      <c r="B102" s="10">
        <v>2635</v>
      </c>
      <c r="C102" s="10">
        <v>1800</v>
      </c>
      <c r="D102">
        <f t="shared" si="1"/>
        <v>835</v>
      </c>
    </row>
    <row r="103" spans="1:4">
      <c r="A103" s="9" t="s">
        <v>791</v>
      </c>
      <c r="B103" s="10">
        <v>14437.46</v>
      </c>
      <c r="C103" s="10">
        <v>10000</v>
      </c>
      <c r="D103">
        <f t="shared" si="1"/>
        <v>4437.4599999999991</v>
      </c>
    </row>
    <row r="104" spans="1:4">
      <c r="A104" s="9" t="s">
        <v>1476</v>
      </c>
      <c r="B104" s="10">
        <v>28300.45</v>
      </c>
      <c r="C104" s="10">
        <v>15000</v>
      </c>
      <c r="D104">
        <f t="shared" si="1"/>
        <v>13300.45</v>
      </c>
    </row>
    <row r="105" spans="1:4">
      <c r="A105" s="9" t="s">
        <v>16</v>
      </c>
      <c r="B105" s="10">
        <v>6056</v>
      </c>
      <c r="C105" s="10">
        <v>6000</v>
      </c>
      <c r="D105">
        <f t="shared" si="1"/>
        <v>56</v>
      </c>
    </row>
    <row r="106" spans="1:4">
      <c r="A106" s="9" t="s">
        <v>2015</v>
      </c>
      <c r="B106" s="10">
        <v>2344134.67</v>
      </c>
      <c r="C106" s="10">
        <v>30000</v>
      </c>
      <c r="D106">
        <f t="shared" si="1"/>
        <v>2314134.67</v>
      </c>
    </row>
    <row r="107" spans="1:4">
      <c r="A107" s="9" t="s">
        <v>357</v>
      </c>
      <c r="B107" s="10">
        <v>7701.93</v>
      </c>
      <c r="C107" s="10">
        <v>7500</v>
      </c>
      <c r="D107">
        <f t="shared" si="1"/>
        <v>201.93000000000029</v>
      </c>
    </row>
    <row r="108" spans="1:4">
      <c r="A108" s="9" t="s">
        <v>2078</v>
      </c>
      <c r="B108" s="10">
        <v>57754</v>
      </c>
      <c r="C108" s="10">
        <v>50000</v>
      </c>
      <c r="D108">
        <f t="shared" si="1"/>
        <v>7754</v>
      </c>
    </row>
    <row r="109" spans="1:4">
      <c r="A109" s="9" t="s">
        <v>1901</v>
      </c>
      <c r="B109" s="10">
        <v>2734.11</v>
      </c>
      <c r="C109" s="10">
        <v>2500</v>
      </c>
      <c r="D109">
        <f t="shared" si="1"/>
        <v>234.11000000000013</v>
      </c>
    </row>
    <row r="110" spans="1:4">
      <c r="A110" s="9" t="s">
        <v>1212</v>
      </c>
      <c r="B110" s="10">
        <v>1011</v>
      </c>
      <c r="C110" s="10">
        <v>1000</v>
      </c>
      <c r="D110">
        <f t="shared" si="1"/>
        <v>11</v>
      </c>
    </row>
    <row r="111" spans="1:4">
      <c r="A111" s="9" t="s">
        <v>727</v>
      </c>
      <c r="B111" s="10">
        <v>2535</v>
      </c>
      <c r="C111" s="10">
        <v>2500</v>
      </c>
      <c r="D111">
        <f t="shared" si="1"/>
        <v>35</v>
      </c>
    </row>
    <row r="112" spans="1:4">
      <c r="A112" s="9" t="s">
        <v>3233</v>
      </c>
      <c r="B112" s="10">
        <v>5940</v>
      </c>
      <c r="C112" s="10">
        <v>5000</v>
      </c>
      <c r="D112">
        <f t="shared" si="1"/>
        <v>940</v>
      </c>
    </row>
    <row r="113" spans="1:4">
      <c r="A113" s="9" t="s">
        <v>1472</v>
      </c>
      <c r="B113" s="10">
        <v>33229</v>
      </c>
      <c r="C113" s="10">
        <v>32000</v>
      </c>
      <c r="D113">
        <f t="shared" si="1"/>
        <v>1229</v>
      </c>
    </row>
    <row r="114" spans="1:4">
      <c r="A114" s="9" t="s">
        <v>383</v>
      </c>
      <c r="B114" s="10">
        <v>1535</v>
      </c>
      <c r="C114" s="10">
        <v>600</v>
      </c>
      <c r="D114">
        <f t="shared" si="1"/>
        <v>935</v>
      </c>
    </row>
    <row r="115" spans="1:4">
      <c r="A115" s="9" t="s">
        <v>1531</v>
      </c>
      <c r="B115" s="10">
        <v>47189</v>
      </c>
      <c r="C115" s="10">
        <v>35000</v>
      </c>
      <c r="D115">
        <f t="shared" si="1"/>
        <v>12189</v>
      </c>
    </row>
    <row r="116" spans="1:4">
      <c r="A116" s="9" t="s">
        <v>2972</v>
      </c>
      <c r="B116" s="10">
        <v>2107</v>
      </c>
      <c r="C116" s="10">
        <v>2000</v>
      </c>
      <c r="D116">
        <f t="shared" si="1"/>
        <v>107</v>
      </c>
    </row>
    <row r="117" spans="1:4">
      <c r="A117" s="9" t="s">
        <v>1606</v>
      </c>
      <c r="B117" s="10">
        <v>6041.6</v>
      </c>
      <c r="C117" s="10">
        <v>6000</v>
      </c>
      <c r="D117">
        <f t="shared" si="1"/>
        <v>41.600000000000364</v>
      </c>
    </row>
    <row r="118" spans="1:4">
      <c r="A118" s="9" t="s">
        <v>2998</v>
      </c>
      <c r="B118" s="10">
        <v>51514.5</v>
      </c>
      <c r="C118" s="10">
        <v>50000</v>
      </c>
      <c r="D118">
        <f t="shared" si="1"/>
        <v>1514.5</v>
      </c>
    </row>
    <row r="119" spans="1:4">
      <c r="A119" s="9" t="s">
        <v>1364</v>
      </c>
      <c r="B119" s="10">
        <v>200</v>
      </c>
      <c r="C119" s="10">
        <v>200</v>
      </c>
      <c r="D119">
        <f t="shared" si="1"/>
        <v>0</v>
      </c>
    </row>
    <row r="120" spans="1:4">
      <c r="A120" s="9" t="s">
        <v>751</v>
      </c>
      <c r="B120" s="10">
        <v>4559</v>
      </c>
      <c r="C120" s="10">
        <v>4444</v>
      </c>
      <c r="D120">
        <f t="shared" si="1"/>
        <v>115</v>
      </c>
    </row>
    <row r="121" spans="1:4">
      <c r="A121" s="9" t="s">
        <v>3516</v>
      </c>
      <c r="B121" s="10">
        <v>4000</v>
      </c>
      <c r="C121" s="10">
        <v>4000</v>
      </c>
      <c r="D121">
        <f t="shared" si="1"/>
        <v>0</v>
      </c>
    </row>
    <row r="122" spans="1:4">
      <c r="A122" s="9" t="s">
        <v>367</v>
      </c>
      <c r="B122" s="10">
        <v>38500</v>
      </c>
      <c r="C122" s="10">
        <v>38000</v>
      </c>
      <c r="D122">
        <f t="shared" si="1"/>
        <v>500</v>
      </c>
    </row>
    <row r="123" spans="1:4">
      <c r="A123" s="9" t="s">
        <v>3227</v>
      </c>
      <c r="B123" s="10">
        <v>1500</v>
      </c>
      <c r="C123" s="10">
        <v>1200</v>
      </c>
      <c r="D123">
        <f t="shared" si="1"/>
        <v>300</v>
      </c>
    </row>
    <row r="124" spans="1:4">
      <c r="A124" s="9" t="s">
        <v>2801</v>
      </c>
      <c r="B124" s="10">
        <v>666</v>
      </c>
      <c r="C124" s="10">
        <v>500</v>
      </c>
      <c r="D124">
        <f t="shared" si="1"/>
        <v>166</v>
      </c>
    </row>
    <row r="125" spans="1:4">
      <c r="A125" s="9" t="s">
        <v>1363</v>
      </c>
      <c r="B125" s="10">
        <v>1091</v>
      </c>
      <c r="C125" s="10">
        <v>1000</v>
      </c>
      <c r="D125">
        <f t="shared" si="1"/>
        <v>91</v>
      </c>
    </row>
    <row r="126" spans="1:4">
      <c r="A126" s="9" t="s">
        <v>3825</v>
      </c>
      <c r="B126" s="10">
        <v>5000</v>
      </c>
      <c r="C126" s="10">
        <v>5000</v>
      </c>
      <c r="D126">
        <f t="shared" si="1"/>
        <v>0</v>
      </c>
    </row>
    <row r="127" spans="1:4">
      <c r="A127" s="9" t="s">
        <v>3308</v>
      </c>
      <c r="B127" s="10">
        <v>4280</v>
      </c>
      <c r="C127" s="10">
        <v>3500</v>
      </c>
      <c r="D127">
        <f t="shared" si="1"/>
        <v>780</v>
      </c>
    </row>
    <row r="128" spans="1:4">
      <c r="A128" s="9" t="s">
        <v>3379</v>
      </c>
      <c r="B128" s="10">
        <v>3133</v>
      </c>
      <c r="C128" s="10">
        <v>3000</v>
      </c>
      <c r="D128">
        <f t="shared" si="1"/>
        <v>133</v>
      </c>
    </row>
    <row r="129" spans="1:4">
      <c r="A129" s="9" t="s">
        <v>3562</v>
      </c>
      <c r="B129" s="10">
        <v>527.45000000000005</v>
      </c>
      <c r="C129" s="10">
        <v>500</v>
      </c>
      <c r="D129">
        <f t="shared" si="1"/>
        <v>27.450000000000045</v>
      </c>
    </row>
    <row r="130" spans="1:4">
      <c r="A130" s="9" t="s">
        <v>2717</v>
      </c>
      <c r="B130" s="10">
        <v>30026</v>
      </c>
      <c r="C130" s="10">
        <v>25000</v>
      </c>
      <c r="D130">
        <f t="shared" si="1"/>
        <v>5026</v>
      </c>
    </row>
    <row r="131" spans="1:4">
      <c r="A131" s="9" t="s">
        <v>3028</v>
      </c>
      <c r="B131" s="10">
        <v>8401</v>
      </c>
      <c r="C131" s="10">
        <v>5000</v>
      </c>
      <c r="D131">
        <f t="shared" si="1"/>
        <v>3401</v>
      </c>
    </row>
    <row r="132" spans="1:4">
      <c r="A132" s="9" t="s">
        <v>3816</v>
      </c>
      <c r="B132" s="10">
        <v>1064</v>
      </c>
      <c r="C132" s="10">
        <v>1000</v>
      </c>
      <c r="D132">
        <f t="shared" si="1"/>
        <v>64</v>
      </c>
    </row>
    <row r="133" spans="1:4">
      <c r="A133" s="9" t="s">
        <v>3704</v>
      </c>
      <c r="B133" s="10">
        <v>1860</v>
      </c>
      <c r="C133" s="10">
        <v>1000</v>
      </c>
      <c r="D133">
        <f t="shared" si="1"/>
        <v>860</v>
      </c>
    </row>
    <row r="134" spans="1:4">
      <c r="A134" s="9" t="s">
        <v>3680</v>
      </c>
      <c r="B134" s="10">
        <v>3880</v>
      </c>
      <c r="C134" s="10">
        <v>3500</v>
      </c>
      <c r="D134">
        <f t="shared" ref="D134:D197" si="2">B134-C134</f>
        <v>380</v>
      </c>
    </row>
    <row r="135" spans="1:4">
      <c r="A135" s="9" t="s">
        <v>340</v>
      </c>
      <c r="B135" s="10">
        <v>6485</v>
      </c>
      <c r="C135" s="10">
        <v>6000</v>
      </c>
      <c r="D135">
        <f t="shared" si="2"/>
        <v>485</v>
      </c>
    </row>
    <row r="136" spans="1:4">
      <c r="A136" s="9" t="s">
        <v>1345</v>
      </c>
      <c r="B136" s="10">
        <v>5666</v>
      </c>
      <c r="C136" s="10">
        <v>1500</v>
      </c>
      <c r="D136">
        <f t="shared" si="2"/>
        <v>4166</v>
      </c>
    </row>
    <row r="137" spans="1:4">
      <c r="A137" s="9" t="s">
        <v>2867</v>
      </c>
      <c r="B137" s="10">
        <v>752</v>
      </c>
      <c r="C137" s="10">
        <v>300</v>
      </c>
      <c r="D137">
        <f t="shared" si="2"/>
        <v>452</v>
      </c>
    </row>
    <row r="138" spans="1:4">
      <c r="A138" s="9" t="s">
        <v>2336</v>
      </c>
      <c r="B138" s="10">
        <v>25568</v>
      </c>
      <c r="C138" s="10">
        <v>25000</v>
      </c>
      <c r="D138">
        <f t="shared" si="2"/>
        <v>568</v>
      </c>
    </row>
    <row r="139" spans="1:4">
      <c r="A139" s="9" t="s">
        <v>265</v>
      </c>
      <c r="B139" s="10">
        <v>5910</v>
      </c>
      <c r="C139" s="10">
        <v>5000</v>
      </c>
      <c r="D139">
        <f t="shared" si="2"/>
        <v>910</v>
      </c>
    </row>
    <row r="140" spans="1:4">
      <c r="A140" s="9" t="s">
        <v>2663</v>
      </c>
      <c r="B140" s="10">
        <v>20919.25</v>
      </c>
      <c r="C140" s="10">
        <v>20000</v>
      </c>
      <c r="D140">
        <f t="shared" si="2"/>
        <v>919.25</v>
      </c>
    </row>
    <row r="141" spans="1:4">
      <c r="A141" s="9" t="s">
        <v>1469</v>
      </c>
      <c r="B141" s="10">
        <v>9725</v>
      </c>
      <c r="C141" s="10">
        <v>9500</v>
      </c>
      <c r="D141">
        <f t="shared" si="2"/>
        <v>225</v>
      </c>
    </row>
    <row r="142" spans="1:4">
      <c r="A142" s="9" t="s">
        <v>3022</v>
      </c>
      <c r="B142" s="10">
        <v>10088</v>
      </c>
      <c r="C142" s="10">
        <v>10000</v>
      </c>
      <c r="D142">
        <f t="shared" si="2"/>
        <v>88</v>
      </c>
    </row>
    <row r="143" spans="1:4">
      <c r="A143" s="9" t="s">
        <v>2791</v>
      </c>
      <c r="B143" s="10">
        <v>2050</v>
      </c>
      <c r="C143" s="10">
        <v>2000</v>
      </c>
      <c r="D143">
        <f t="shared" si="2"/>
        <v>50</v>
      </c>
    </row>
    <row r="144" spans="1:4">
      <c r="A144" s="9" t="s">
        <v>366</v>
      </c>
      <c r="B144" s="10">
        <v>15596</v>
      </c>
      <c r="C144" s="10">
        <v>15000</v>
      </c>
      <c r="D144">
        <f t="shared" si="2"/>
        <v>596</v>
      </c>
    </row>
    <row r="145" spans="1:4">
      <c r="A145" s="9" t="s">
        <v>3174</v>
      </c>
      <c r="B145" s="10">
        <v>3034</v>
      </c>
      <c r="C145" s="10">
        <v>3000</v>
      </c>
      <c r="D145">
        <f t="shared" si="2"/>
        <v>34</v>
      </c>
    </row>
    <row r="146" spans="1:4">
      <c r="A146" s="9" t="s">
        <v>858</v>
      </c>
      <c r="B146" s="10">
        <v>1200</v>
      </c>
      <c r="C146" s="10">
        <v>1200</v>
      </c>
      <c r="D146">
        <f t="shared" si="2"/>
        <v>0</v>
      </c>
    </row>
    <row r="147" spans="1:4">
      <c r="A147" s="9" t="s">
        <v>745</v>
      </c>
      <c r="B147" s="10">
        <v>5116</v>
      </c>
      <c r="C147" s="10">
        <v>5000</v>
      </c>
      <c r="D147">
        <f t="shared" si="2"/>
        <v>116</v>
      </c>
    </row>
    <row r="148" spans="1:4">
      <c r="A148" s="9" t="s">
        <v>3015</v>
      </c>
      <c r="B148" s="10">
        <v>3508</v>
      </c>
      <c r="C148" s="10">
        <v>3400</v>
      </c>
      <c r="D148">
        <f t="shared" si="2"/>
        <v>108</v>
      </c>
    </row>
    <row r="149" spans="1:4">
      <c r="A149" s="9" t="s">
        <v>1861</v>
      </c>
      <c r="B149" s="10">
        <v>1001</v>
      </c>
      <c r="C149" s="10">
        <v>750</v>
      </c>
      <c r="D149">
        <f t="shared" si="2"/>
        <v>251</v>
      </c>
    </row>
    <row r="150" spans="1:4">
      <c r="A150" s="9" t="s">
        <v>68</v>
      </c>
      <c r="B150" s="10">
        <v>2372</v>
      </c>
      <c r="C150" s="10">
        <v>2000</v>
      </c>
      <c r="D150">
        <f t="shared" si="2"/>
        <v>372</v>
      </c>
    </row>
    <row r="151" spans="1:4">
      <c r="A151" s="9" t="s">
        <v>2259</v>
      </c>
      <c r="B151" s="10">
        <v>3223</v>
      </c>
      <c r="C151" s="10">
        <v>2200</v>
      </c>
      <c r="D151">
        <f t="shared" si="2"/>
        <v>1023</v>
      </c>
    </row>
    <row r="152" spans="1:4">
      <c r="A152" s="9" t="s">
        <v>2314</v>
      </c>
      <c r="B152" s="10">
        <v>8792.02</v>
      </c>
      <c r="C152" s="10">
        <v>5000</v>
      </c>
      <c r="D152">
        <f t="shared" si="2"/>
        <v>3792.0200000000004</v>
      </c>
    </row>
    <row r="153" spans="1:4">
      <c r="A153" s="9" t="s">
        <v>744</v>
      </c>
      <c r="B153" s="10">
        <v>814</v>
      </c>
      <c r="C153" s="10">
        <v>550</v>
      </c>
      <c r="D153">
        <f t="shared" si="2"/>
        <v>264</v>
      </c>
    </row>
    <row r="154" spans="1:4">
      <c r="A154" s="9" t="s">
        <v>3182</v>
      </c>
      <c r="B154" s="10">
        <v>7062</v>
      </c>
      <c r="C154" s="10">
        <v>7000</v>
      </c>
      <c r="D154">
        <f t="shared" si="2"/>
        <v>62</v>
      </c>
    </row>
    <row r="155" spans="1:4">
      <c r="A155" s="9" t="s">
        <v>3435</v>
      </c>
      <c r="B155" s="10">
        <v>5295</v>
      </c>
      <c r="C155" s="10">
        <v>5000</v>
      </c>
      <c r="D155">
        <f t="shared" si="2"/>
        <v>295</v>
      </c>
    </row>
    <row r="156" spans="1:4">
      <c r="A156" s="9" t="s">
        <v>2107</v>
      </c>
      <c r="B156" s="10">
        <v>2355</v>
      </c>
      <c r="C156" s="10">
        <v>2200</v>
      </c>
      <c r="D156">
        <f t="shared" si="2"/>
        <v>155</v>
      </c>
    </row>
    <row r="157" spans="1:4">
      <c r="A157" s="9" t="s">
        <v>277</v>
      </c>
      <c r="B157" s="10">
        <v>5904</v>
      </c>
      <c r="C157" s="10">
        <v>4000</v>
      </c>
      <c r="D157">
        <f t="shared" si="2"/>
        <v>1904</v>
      </c>
    </row>
    <row r="158" spans="1:4">
      <c r="A158" s="9" t="s">
        <v>2304</v>
      </c>
      <c r="B158" s="10">
        <v>7053.61</v>
      </c>
      <c r="C158" s="10">
        <v>6450</v>
      </c>
      <c r="D158">
        <f t="shared" si="2"/>
        <v>603.60999999999967</v>
      </c>
    </row>
    <row r="159" spans="1:4">
      <c r="A159" s="9" t="s">
        <v>2074</v>
      </c>
      <c r="B159" s="10">
        <v>152604.29999999999</v>
      </c>
      <c r="C159" s="10">
        <v>100000</v>
      </c>
      <c r="D159">
        <f t="shared" si="2"/>
        <v>52604.299999999988</v>
      </c>
    </row>
    <row r="160" spans="1:4">
      <c r="A160" s="9" t="s">
        <v>2023</v>
      </c>
      <c r="B160" s="10">
        <v>125137</v>
      </c>
      <c r="C160" s="10">
        <v>100000</v>
      </c>
      <c r="D160">
        <f t="shared" si="2"/>
        <v>25137</v>
      </c>
    </row>
    <row r="161" spans="1:4">
      <c r="A161" s="9" t="s">
        <v>3764</v>
      </c>
      <c r="B161" s="10">
        <v>2335</v>
      </c>
      <c r="C161" s="10">
        <v>2000</v>
      </c>
      <c r="D161">
        <f t="shared" si="2"/>
        <v>335</v>
      </c>
    </row>
    <row r="162" spans="1:4">
      <c r="A162" s="9" t="s">
        <v>2108</v>
      </c>
      <c r="B162" s="10">
        <v>2154.66</v>
      </c>
      <c r="C162" s="10">
        <v>2000</v>
      </c>
      <c r="D162">
        <f t="shared" si="2"/>
        <v>154.65999999999985</v>
      </c>
    </row>
    <row r="163" spans="1:4">
      <c r="A163" s="9" t="s">
        <v>2805</v>
      </c>
      <c r="B163" s="10">
        <v>440</v>
      </c>
      <c r="C163" s="10">
        <v>400</v>
      </c>
      <c r="D163">
        <f t="shared" si="2"/>
        <v>40</v>
      </c>
    </row>
    <row r="164" spans="1:4">
      <c r="A164" s="9" t="s">
        <v>2788</v>
      </c>
      <c r="B164" s="10">
        <v>2050</v>
      </c>
      <c r="C164" s="10">
        <v>2000</v>
      </c>
      <c r="D164">
        <f t="shared" si="2"/>
        <v>50</v>
      </c>
    </row>
    <row r="165" spans="1:4">
      <c r="A165" s="9" t="s">
        <v>3017</v>
      </c>
      <c r="B165" s="10">
        <v>23285</v>
      </c>
      <c r="C165" s="10">
        <v>22000</v>
      </c>
      <c r="D165">
        <f t="shared" si="2"/>
        <v>1285</v>
      </c>
    </row>
    <row r="166" spans="1:4">
      <c r="A166" s="9" t="s">
        <v>3047</v>
      </c>
      <c r="B166" s="10">
        <v>745</v>
      </c>
      <c r="C166" s="10">
        <v>500</v>
      </c>
      <c r="D166">
        <f t="shared" si="2"/>
        <v>245</v>
      </c>
    </row>
    <row r="167" spans="1:4">
      <c r="A167" s="9" t="s">
        <v>2615</v>
      </c>
      <c r="B167" s="10">
        <v>3397</v>
      </c>
      <c r="C167" s="10">
        <v>2001</v>
      </c>
      <c r="D167">
        <f t="shared" si="2"/>
        <v>1396</v>
      </c>
    </row>
    <row r="168" spans="1:4">
      <c r="A168" s="9" t="s">
        <v>3350</v>
      </c>
      <c r="B168" s="10">
        <v>5055</v>
      </c>
      <c r="C168" s="10">
        <v>5000</v>
      </c>
      <c r="D168">
        <f t="shared" si="2"/>
        <v>55</v>
      </c>
    </row>
    <row r="169" spans="1:4">
      <c r="A169" s="9" t="s">
        <v>3585</v>
      </c>
      <c r="B169" s="10">
        <v>8207</v>
      </c>
      <c r="C169" s="10">
        <v>7500</v>
      </c>
      <c r="D169">
        <f t="shared" si="2"/>
        <v>707</v>
      </c>
    </row>
    <row r="170" spans="1:4">
      <c r="A170" s="9" t="s">
        <v>3224</v>
      </c>
      <c r="B170" s="10">
        <v>30610</v>
      </c>
      <c r="C170" s="10">
        <v>30000</v>
      </c>
      <c r="D170">
        <f t="shared" si="2"/>
        <v>610</v>
      </c>
    </row>
    <row r="171" spans="1:4">
      <c r="A171" s="9" t="s">
        <v>2087</v>
      </c>
      <c r="B171" s="10">
        <v>4028</v>
      </c>
      <c r="C171" s="10">
        <v>4000</v>
      </c>
      <c r="D171">
        <f t="shared" si="2"/>
        <v>28</v>
      </c>
    </row>
    <row r="172" spans="1:4">
      <c r="A172" s="9" t="s">
        <v>1753</v>
      </c>
      <c r="B172" s="10">
        <v>3122</v>
      </c>
      <c r="C172" s="10">
        <v>1200</v>
      </c>
      <c r="D172">
        <f t="shared" si="2"/>
        <v>1922</v>
      </c>
    </row>
    <row r="173" spans="1:4">
      <c r="A173" s="9" t="s">
        <v>3828</v>
      </c>
      <c r="B173" s="10">
        <v>530.11</v>
      </c>
      <c r="C173" s="10">
        <v>500</v>
      </c>
      <c r="D173">
        <f t="shared" si="2"/>
        <v>30.110000000000014</v>
      </c>
    </row>
    <row r="174" spans="1:4">
      <c r="A174" s="9" t="s">
        <v>2075</v>
      </c>
      <c r="B174" s="10">
        <v>615</v>
      </c>
      <c r="C174" s="10">
        <v>600</v>
      </c>
      <c r="D174">
        <f t="shared" si="2"/>
        <v>15</v>
      </c>
    </row>
    <row r="175" spans="1:4">
      <c r="A175" s="9" t="s">
        <v>3658</v>
      </c>
      <c r="B175" s="10">
        <v>3330</v>
      </c>
      <c r="C175" s="10">
        <v>3000</v>
      </c>
      <c r="D175">
        <f t="shared" si="2"/>
        <v>330</v>
      </c>
    </row>
    <row r="176" spans="1:4">
      <c r="A176" s="9" t="s">
        <v>1884</v>
      </c>
      <c r="B176" s="10">
        <v>1047</v>
      </c>
      <c r="C176" s="10">
        <v>999</v>
      </c>
      <c r="D176">
        <f t="shared" si="2"/>
        <v>48</v>
      </c>
    </row>
    <row r="177" spans="1:4">
      <c r="A177" s="9" t="s">
        <v>1206</v>
      </c>
      <c r="B177" s="10">
        <v>13112</v>
      </c>
      <c r="C177" s="10">
        <v>13000</v>
      </c>
      <c r="D177">
        <f t="shared" si="2"/>
        <v>112</v>
      </c>
    </row>
    <row r="178" spans="1:4">
      <c r="A178" s="9" t="s">
        <v>3813</v>
      </c>
      <c r="B178" s="10">
        <v>1788.57</v>
      </c>
      <c r="C178" s="10">
        <v>1500</v>
      </c>
      <c r="D178">
        <f t="shared" si="2"/>
        <v>288.56999999999994</v>
      </c>
    </row>
    <row r="179" spans="1:4">
      <c r="A179" s="9" t="s">
        <v>2817</v>
      </c>
      <c r="B179" s="10">
        <v>780</v>
      </c>
      <c r="C179" s="10">
        <v>600</v>
      </c>
      <c r="D179">
        <f t="shared" si="2"/>
        <v>180</v>
      </c>
    </row>
    <row r="180" spans="1:4">
      <c r="A180" s="9" t="s">
        <v>3653</v>
      </c>
      <c r="B180" s="10">
        <v>5291</v>
      </c>
      <c r="C180" s="10">
        <v>5000</v>
      </c>
      <c r="D180">
        <f t="shared" si="2"/>
        <v>291</v>
      </c>
    </row>
    <row r="181" spans="1:4">
      <c r="A181" s="9" t="s">
        <v>3761</v>
      </c>
      <c r="B181" s="10">
        <v>1500</v>
      </c>
      <c r="C181" s="10">
        <v>1500</v>
      </c>
      <c r="D181">
        <f t="shared" si="2"/>
        <v>0</v>
      </c>
    </row>
    <row r="182" spans="1:4">
      <c r="A182" s="9" t="s">
        <v>2719</v>
      </c>
      <c r="B182" s="10">
        <v>6530</v>
      </c>
      <c r="C182" s="10">
        <v>6000</v>
      </c>
      <c r="D182">
        <f t="shared" si="2"/>
        <v>530</v>
      </c>
    </row>
    <row r="183" spans="1:4">
      <c r="A183" s="9" t="s">
        <v>3170</v>
      </c>
      <c r="B183" s="10">
        <v>2245</v>
      </c>
      <c r="C183" s="10">
        <v>2000</v>
      </c>
      <c r="D183">
        <f t="shared" si="2"/>
        <v>245</v>
      </c>
    </row>
    <row r="184" spans="1:4">
      <c r="A184" s="9" t="s">
        <v>1964</v>
      </c>
      <c r="B184" s="10">
        <v>24108</v>
      </c>
      <c r="C184" s="10">
        <v>19000</v>
      </c>
      <c r="D184">
        <f t="shared" si="2"/>
        <v>5108</v>
      </c>
    </row>
    <row r="185" spans="1:4">
      <c r="A185" s="9" t="s">
        <v>3596</v>
      </c>
      <c r="B185" s="10">
        <v>2565</v>
      </c>
      <c r="C185" s="10">
        <v>2500</v>
      </c>
      <c r="D185">
        <f t="shared" si="2"/>
        <v>65</v>
      </c>
    </row>
    <row r="186" spans="1:4">
      <c r="A186" s="9" t="s">
        <v>1255</v>
      </c>
      <c r="B186" s="10">
        <v>13323</v>
      </c>
      <c r="C186" s="10">
        <v>6700</v>
      </c>
      <c r="D186">
        <f t="shared" si="2"/>
        <v>6623</v>
      </c>
    </row>
    <row r="187" spans="1:4">
      <c r="A187" s="9" t="s">
        <v>2237</v>
      </c>
      <c r="B187" s="10">
        <v>15039</v>
      </c>
      <c r="C187" s="10">
        <v>2800</v>
      </c>
      <c r="D187">
        <f t="shared" si="2"/>
        <v>12239</v>
      </c>
    </row>
    <row r="188" spans="1:4">
      <c r="A188" s="9" t="s">
        <v>3296</v>
      </c>
      <c r="B188" s="10">
        <v>2161</v>
      </c>
      <c r="C188" s="10">
        <v>1500</v>
      </c>
      <c r="D188">
        <f t="shared" si="2"/>
        <v>661</v>
      </c>
    </row>
    <row r="189" spans="1:4">
      <c r="A189" s="9" t="s">
        <v>3238</v>
      </c>
      <c r="B189" s="10">
        <v>3145</v>
      </c>
      <c r="C189" s="10">
        <v>2800</v>
      </c>
      <c r="D189">
        <f t="shared" si="2"/>
        <v>345</v>
      </c>
    </row>
    <row r="190" spans="1:4">
      <c r="A190" s="9" t="s">
        <v>3371</v>
      </c>
      <c r="B190" s="10">
        <v>1035</v>
      </c>
      <c r="C190" s="10">
        <v>1000</v>
      </c>
      <c r="D190">
        <f t="shared" si="2"/>
        <v>35</v>
      </c>
    </row>
    <row r="191" spans="1:4">
      <c r="A191" s="9" t="s">
        <v>1221</v>
      </c>
      <c r="B191" s="10">
        <v>15565</v>
      </c>
      <c r="C191" s="10">
        <v>15000</v>
      </c>
      <c r="D191">
        <f t="shared" si="2"/>
        <v>565</v>
      </c>
    </row>
    <row r="192" spans="1:4">
      <c r="A192" s="9" t="s">
        <v>3650</v>
      </c>
      <c r="B192" s="10">
        <v>2010</v>
      </c>
      <c r="C192" s="10">
        <v>2000</v>
      </c>
      <c r="D192">
        <f t="shared" si="2"/>
        <v>10</v>
      </c>
    </row>
    <row r="193" spans="1:4">
      <c r="A193" s="9" t="s">
        <v>370</v>
      </c>
      <c r="B193" s="10">
        <v>7160.12</v>
      </c>
      <c r="C193" s="10">
        <v>6500</v>
      </c>
      <c r="D193">
        <f t="shared" si="2"/>
        <v>660.11999999999989</v>
      </c>
    </row>
    <row r="194" spans="1:4">
      <c r="A194" s="9" t="s">
        <v>1617</v>
      </c>
      <c r="B194" s="10">
        <v>10420</v>
      </c>
      <c r="C194" s="10">
        <v>10000</v>
      </c>
      <c r="D194">
        <f t="shared" si="2"/>
        <v>420</v>
      </c>
    </row>
    <row r="195" spans="1:4">
      <c r="A195" s="9" t="s">
        <v>3436</v>
      </c>
      <c r="B195" s="10">
        <v>3030</v>
      </c>
      <c r="C195" s="10">
        <v>3000</v>
      </c>
      <c r="D195">
        <f t="shared" si="2"/>
        <v>30</v>
      </c>
    </row>
    <row r="196" spans="1:4">
      <c r="A196" s="9" t="s">
        <v>2543</v>
      </c>
      <c r="B196" s="10">
        <v>391</v>
      </c>
      <c r="C196" s="10">
        <v>250</v>
      </c>
      <c r="D196">
        <f t="shared" si="2"/>
        <v>141</v>
      </c>
    </row>
    <row r="197" spans="1:4">
      <c r="A197" s="9" t="s">
        <v>3604</v>
      </c>
      <c r="B197" s="10">
        <v>460</v>
      </c>
      <c r="C197" s="10">
        <v>250</v>
      </c>
      <c r="D197">
        <f t="shared" si="2"/>
        <v>210</v>
      </c>
    </row>
    <row r="198" spans="1:4">
      <c r="A198" s="9" t="s">
        <v>1519</v>
      </c>
      <c r="B198" s="10">
        <v>30805</v>
      </c>
      <c r="C198" s="10">
        <v>15000</v>
      </c>
      <c r="D198">
        <f t="shared" ref="D198:D261" si="3">B198-C198</f>
        <v>15805</v>
      </c>
    </row>
    <row r="199" spans="1:4">
      <c r="A199" s="9" t="s">
        <v>1883</v>
      </c>
      <c r="B199" s="10">
        <v>3380</v>
      </c>
      <c r="C199" s="10">
        <v>3350</v>
      </c>
      <c r="D199">
        <f t="shared" si="3"/>
        <v>30</v>
      </c>
    </row>
    <row r="200" spans="1:4">
      <c r="A200" s="9" t="s">
        <v>1035</v>
      </c>
      <c r="B200" s="10">
        <v>6500.09</v>
      </c>
      <c r="C200" s="10">
        <v>5000</v>
      </c>
      <c r="D200">
        <f t="shared" si="3"/>
        <v>1500.0900000000001</v>
      </c>
    </row>
    <row r="201" spans="1:4">
      <c r="A201" s="9" t="s">
        <v>2291</v>
      </c>
      <c r="B201" s="10">
        <v>1561</v>
      </c>
      <c r="C201" s="10">
        <v>1500</v>
      </c>
      <c r="D201">
        <f t="shared" si="3"/>
        <v>61</v>
      </c>
    </row>
    <row r="202" spans="1:4">
      <c r="A202" s="9" t="s">
        <v>264</v>
      </c>
      <c r="B202" s="10">
        <v>29520.27</v>
      </c>
      <c r="C202" s="10">
        <v>25000</v>
      </c>
      <c r="D202">
        <f t="shared" si="3"/>
        <v>4520.2700000000004</v>
      </c>
    </row>
    <row r="203" spans="1:4">
      <c r="A203" s="9" t="s">
        <v>345</v>
      </c>
      <c r="B203" s="10">
        <v>34198</v>
      </c>
      <c r="C203" s="10">
        <v>33500</v>
      </c>
      <c r="D203">
        <f t="shared" si="3"/>
        <v>698</v>
      </c>
    </row>
    <row r="204" spans="1:4">
      <c r="A204" s="9" t="s">
        <v>2093</v>
      </c>
      <c r="B204" s="10">
        <v>6077</v>
      </c>
      <c r="C204" s="10">
        <v>6000</v>
      </c>
      <c r="D204">
        <f t="shared" si="3"/>
        <v>77</v>
      </c>
    </row>
    <row r="205" spans="1:4">
      <c r="A205" s="9" t="s">
        <v>2460</v>
      </c>
      <c r="B205" s="10">
        <v>30675</v>
      </c>
      <c r="C205" s="10">
        <v>30000</v>
      </c>
      <c r="D205">
        <f t="shared" si="3"/>
        <v>675</v>
      </c>
    </row>
    <row r="206" spans="1:4">
      <c r="A206" s="9" t="s">
        <v>3468</v>
      </c>
      <c r="B206" s="10">
        <v>3175</v>
      </c>
      <c r="C206" s="10">
        <v>2800</v>
      </c>
      <c r="D206">
        <f t="shared" si="3"/>
        <v>375</v>
      </c>
    </row>
    <row r="207" spans="1:4">
      <c r="A207" s="9" t="s">
        <v>3441</v>
      </c>
      <c r="B207" s="10">
        <v>250</v>
      </c>
      <c r="C207" s="10">
        <v>250</v>
      </c>
      <c r="D207">
        <f t="shared" si="3"/>
        <v>0</v>
      </c>
    </row>
    <row r="208" spans="1:4">
      <c r="A208" s="9" t="s">
        <v>3689</v>
      </c>
      <c r="B208" s="10">
        <v>1260</v>
      </c>
      <c r="C208" s="10">
        <v>1000</v>
      </c>
      <c r="D208">
        <f t="shared" si="3"/>
        <v>260</v>
      </c>
    </row>
    <row r="209" spans="1:4">
      <c r="A209" s="9" t="s">
        <v>3484</v>
      </c>
      <c r="B209" s="10">
        <v>1660</v>
      </c>
      <c r="C209" s="10">
        <v>1650</v>
      </c>
      <c r="D209">
        <f t="shared" si="3"/>
        <v>10</v>
      </c>
    </row>
    <row r="210" spans="1:4">
      <c r="A210" s="9" t="s">
        <v>322</v>
      </c>
      <c r="B210" s="10">
        <v>35932</v>
      </c>
      <c r="C210" s="10">
        <v>35000</v>
      </c>
      <c r="D210">
        <f t="shared" si="3"/>
        <v>932</v>
      </c>
    </row>
    <row r="211" spans="1:4">
      <c r="A211" s="9" t="s">
        <v>3574</v>
      </c>
      <c r="B211" s="10">
        <v>10133</v>
      </c>
      <c r="C211" s="10">
        <v>10000</v>
      </c>
      <c r="D211">
        <f t="shared" si="3"/>
        <v>133</v>
      </c>
    </row>
    <row r="212" spans="1:4">
      <c r="A212" s="9" t="s">
        <v>2931</v>
      </c>
      <c r="B212" s="10">
        <v>795</v>
      </c>
      <c r="C212" s="10">
        <v>750</v>
      </c>
      <c r="D212">
        <f t="shared" si="3"/>
        <v>45</v>
      </c>
    </row>
    <row r="213" spans="1:4">
      <c r="A213" s="9" t="s">
        <v>2806</v>
      </c>
      <c r="B213" s="10">
        <v>3363</v>
      </c>
      <c r="C213" s="10">
        <v>3000</v>
      </c>
      <c r="D213">
        <f t="shared" si="3"/>
        <v>363</v>
      </c>
    </row>
    <row r="214" spans="1:4">
      <c r="A214" s="9" t="s">
        <v>3422</v>
      </c>
      <c r="B214" s="10">
        <v>350</v>
      </c>
      <c r="C214" s="10">
        <v>250</v>
      </c>
      <c r="D214">
        <f t="shared" si="3"/>
        <v>100</v>
      </c>
    </row>
    <row r="215" spans="1:4">
      <c r="A215" s="9" t="s">
        <v>1678</v>
      </c>
      <c r="B215" s="10">
        <v>6700</v>
      </c>
      <c r="C215" s="10">
        <v>6000</v>
      </c>
      <c r="D215">
        <f t="shared" si="3"/>
        <v>700</v>
      </c>
    </row>
    <row r="216" spans="1:4">
      <c r="A216" s="9" t="s">
        <v>2204</v>
      </c>
      <c r="B216" s="10">
        <v>2191</v>
      </c>
      <c r="C216" s="10">
        <v>2000</v>
      </c>
      <c r="D216">
        <f t="shared" si="3"/>
        <v>191</v>
      </c>
    </row>
    <row r="217" spans="1:4">
      <c r="A217" s="9" t="s">
        <v>2708</v>
      </c>
      <c r="B217" s="10">
        <v>46643.07</v>
      </c>
      <c r="C217" s="10">
        <v>20000</v>
      </c>
      <c r="D217">
        <f t="shared" si="3"/>
        <v>26643.07</v>
      </c>
    </row>
    <row r="218" spans="1:4">
      <c r="A218" s="9" t="s">
        <v>45</v>
      </c>
      <c r="B218" s="10">
        <v>30866</v>
      </c>
      <c r="C218" s="10">
        <v>10000</v>
      </c>
      <c r="D218">
        <f t="shared" si="3"/>
        <v>20866</v>
      </c>
    </row>
    <row r="219" spans="1:4">
      <c r="A219" s="9" t="s">
        <v>2305</v>
      </c>
      <c r="B219" s="10">
        <v>6042.02</v>
      </c>
      <c r="C219" s="10">
        <v>6000</v>
      </c>
      <c r="D219">
        <f t="shared" si="3"/>
        <v>42.020000000000437</v>
      </c>
    </row>
    <row r="220" spans="1:4">
      <c r="A220" s="9" t="s">
        <v>3579</v>
      </c>
      <c r="B220" s="10">
        <v>1025</v>
      </c>
      <c r="C220" s="10">
        <v>900</v>
      </c>
      <c r="D220">
        <f t="shared" si="3"/>
        <v>125</v>
      </c>
    </row>
    <row r="221" spans="1:4">
      <c r="A221" s="9" t="s">
        <v>389</v>
      </c>
      <c r="B221" s="10">
        <v>6308</v>
      </c>
      <c r="C221" s="10">
        <v>5000</v>
      </c>
      <c r="D221">
        <f t="shared" si="3"/>
        <v>1308</v>
      </c>
    </row>
    <row r="222" spans="1:4">
      <c r="A222" s="9" t="s">
        <v>1347</v>
      </c>
      <c r="B222" s="10">
        <v>7219</v>
      </c>
      <c r="C222" s="10">
        <v>4900</v>
      </c>
      <c r="D222">
        <f t="shared" si="3"/>
        <v>2319</v>
      </c>
    </row>
    <row r="223" spans="1:4">
      <c r="A223" s="9" t="s">
        <v>3754</v>
      </c>
      <c r="B223" s="10">
        <v>3798</v>
      </c>
      <c r="C223" s="10">
        <v>3500</v>
      </c>
      <c r="D223">
        <f t="shared" si="3"/>
        <v>298</v>
      </c>
    </row>
    <row r="224" spans="1:4">
      <c r="A224" s="9" t="s">
        <v>2623</v>
      </c>
      <c r="B224" s="10">
        <v>2280</v>
      </c>
      <c r="C224" s="10">
        <v>2000</v>
      </c>
      <c r="D224">
        <f t="shared" si="3"/>
        <v>280</v>
      </c>
    </row>
    <row r="225" spans="1:4">
      <c r="A225" s="9" t="s">
        <v>1971</v>
      </c>
      <c r="B225" s="10">
        <v>56590</v>
      </c>
      <c r="C225" s="10">
        <v>5000</v>
      </c>
      <c r="D225">
        <f t="shared" si="3"/>
        <v>51590</v>
      </c>
    </row>
    <row r="226" spans="1:4">
      <c r="A226" s="9" t="s">
        <v>2207</v>
      </c>
      <c r="B226" s="10">
        <v>1130</v>
      </c>
      <c r="C226" s="10">
        <v>1100</v>
      </c>
      <c r="D226">
        <f t="shared" si="3"/>
        <v>30</v>
      </c>
    </row>
    <row r="227" spans="1:4">
      <c r="A227" s="9" t="s">
        <v>1894</v>
      </c>
      <c r="B227" s="10">
        <v>2600</v>
      </c>
      <c r="C227" s="10">
        <v>2500</v>
      </c>
      <c r="D227">
        <f t="shared" si="3"/>
        <v>100</v>
      </c>
    </row>
    <row r="228" spans="1:4">
      <c r="A228" s="9" t="s">
        <v>1649</v>
      </c>
      <c r="B228" s="10">
        <v>2881</v>
      </c>
      <c r="C228" s="10">
        <v>2300</v>
      </c>
      <c r="D228">
        <f t="shared" si="3"/>
        <v>581</v>
      </c>
    </row>
    <row r="229" spans="1:4">
      <c r="A229" s="9" t="s">
        <v>2609</v>
      </c>
      <c r="B229" s="10">
        <v>106330.39</v>
      </c>
      <c r="C229" s="10">
        <v>35000</v>
      </c>
      <c r="D229">
        <f t="shared" si="3"/>
        <v>71330.39</v>
      </c>
    </row>
    <row r="230" spans="1:4">
      <c r="A230" s="9" t="s">
        <v>316</v>
      </c>
      <c r="B230" s="10">
        <v>25312</v>
      </c>
      <c r="C230" s="10">
        <v>25000</v>
      </c>
      <c r="D230">
        <f t="shared" si="3"/>
        <v>312</v>
      </c>
    </row>
    <row r="231" spans="1:4">
      <c r="A231" s="9" t="s">
        <v>1978</v>
      </c>
      <c r="B231" s="10">
        <v>201165</v>
      </c>
      <c r="C231" s="10">
        <v>50000</v>
      </c>
      <c r="D231">
        <f t="shared" si="3"/>
        <v>151165</v>
      </c>
    </row>
    <row r="232" spans="1:4">
      <c r="A232" s="9" t="s">
        <v>2287</v>
      </c>
      <c r="B232" s="10">
        <v>1501</v>
      </c>
      <c r="C232" s="10">
        <v>1500</v>
      </c>
      <c r="D232">
        <f t="shared" si="3"/>
        <v>1</v>
      </c>
    </row>
    <row r="233" spans="1:4">
      <c r="A233" s="9" t="s">
        <v>353</v>
      </c>
      <c r="B233" s="10">
        <v>11656</v>
      </c>
      <c r="C233" s="10">
        <v>10000</v>
      </c>
      <c r="D233">
        <f t="shared" si="3"/>
        <v>1656</v>
      </c>
    </row>
    <row r="234" spans="1:4">
      <c r="A234" s="9" t="s">
        <v>18</v>
      </c>
      <c r="B234" s="10">
        <v>12029</v>
      </c>
      <c r="C234" s="10">
        <v>12000</v>
      </c>
      <c r="D234">
        <f t="shared" si="3"/>
        <v>29</v>
      </c>
    </row>
    <row r="235" spans="1:4">
      <c r="A235" s="9" t="s">
        <v>2477</v>
      </c>
      <c r="B235" s="10">
        <v>3360.72</v>
      </c>
      <c r="C235" s="10">
        <v>3200</v>
      </c>
      <c r="D235">
        <f t="shared" si="3"/>
        <v>160.7199999999998</v>
      </c>
    </row>
    <row r="236" spans="1:4">
      <c r="A236" s="9" t="s">
        <v>3520</v>
      </c>
      <c r="B236" s="10">
        <v>593</v>
      </c>
      <c r="C236" s="10">
        <v>350</v>
      </c>
      <c r="D236">
        <f t="shared" si="3"/>
        <v>243</v>
      </c>
    </row>
    <row r="237" spans="1:4">
      <c r="A237" s="9" t="s">
        <v>2783</v>
      </c>
      <c r="B237" s="10">
        <v>1145</v>
      </c>
      <c r="C237" s="10">
        <v>1000</v>
      </c>
      <c r="D237">
        <f t="shared" si="3"/>
        <v>145</v>
      </c>
    </row>
    <row r="238" spans="1:4">
      <c r="A238" s="9" t="s">
        <v>1275</v>
      </c>
      <c r="B238" s="10">
        <v>38743.839999999997</v>
      </c>
      <c r="C238" s="10">
        <v>25000</v>
      </c>
      <c r="D238">
        <f t="shared" si="3"/>
        <v>13743.839999999997</v>
      </c>
    </row>
    <row r="239" spans="1:4">
      <c r="A239" s="9" t="s">
        <v>3410</v>
      </c>
      <c r="B239" s="10">
        <v>15535</v>
      </c>
      <c r="C239" s="10">
        <v>15000</v>
      </c>
      <c r="D239">
        <f t="shared" si="3"/>
        <v>535</v>
      </c>
    </row>
    <row r="240" spans="1:4">
      <c r="A240" s="9" t="s">
        <v>2630</v>
      </c>
      <c r="B240" s="10">
        <v>3158</v>
      </c>
      <c r="C240" s="10">
        <v>2000</v>
      </c>
      <c r="D240">
        <f t="shared" si="3"/>
        <v>1158</v>
      </c>
    </row>
    <row r="241" spans="1:4">
      <c r="A241" s="9" t="s">
        <v>2194</v>
      </c>
      <c r="B241" s="10">
        <v>67856</v>
      </c>
      <c r="C241" s="10">
        <v>15000</v>
      </c>
      <c r="D241">
        <f t="shared" si="3"/>
        <v>52856</v>
      </c>
    </row>
    <row r="242" spans="1:4">
      <c r="A242" s="9" t="s">
        <v>536</v>
      </c>
      <c r="B242" s="10">
        <v>2050</v>
      </c>
      <c r="C242" s="10">
        <v>2000</v>
      </c>
      <c r="D242">
        <f t="shared" si="3"/>
        <v>50</v>
      </c>
    </row>
    <row r="243" spans="1:4">
      <c r="A243" s="9" t="s">
        <v>3324</v>
      </c>
      <c r="B243" s="10">
        <v>1525</v>
      </c>
      <c r="C243" s="10">
        <v>1500</v>
      </c>
      <c r="D243">
        <f t="shared" si="3"/>
        <v>25</v>
      </c>
    </row>
    <row r="244" spans="1:4">
      <c r="A244" s="9" t="s">
        <v>1195</v>
      </c>
      <c r="B244" s="10">
        <v>40280</v>
      </c>
      <c r="C244" s="10">
        <v>12500</v>
      </c>
      <c r="D244">
        <f t="shared" si="3"/>
        <v>27780</v>
      </c>
    </row>
    <row r="245" spans="1:4">
      <c r="A245" s="9" t="s">
        <v>2024</v>
      </c>
      <c r="B245" s="10">
        <v>161459</v>
      </c>
      <c r="C245" s="10">
        <v>100000</v>
      </c>
      <c r="D245">
        <f t="shared" si="3"/>
        <v>61459</v>
      </c>
    </row>
    <row r="246" spans="1:4">
      <c r="A246" s="9" t="s">
        <v>747</v>
      </c>
      <c r="B246" s="10">
        <v>3318</v>
      </c>
      <c r="C246" s="10">
        <v>2987</v>
      </c>
      <c r="D246">
        <f t="shared" si="3"/>
        <v>331</v>
      </c>
    </row>
    <row r="247" spans="1:4">
      <c r="A247" s="9" t="s">
        <v>856</v>
      </c>
      <c r="B247" s="10">
        <v>1500</v>
      </c>
      <c r="C247" s="10">
        <v>1450</v>
      </c>
      <c r="D247">
        <f t="shared" si="3"/>
        <v>50</v>
      </c>
    </row>
    <row r="248" spans="1:4">
      <c r="A248" s="9" t="s">
        <v>1963</v>
      </c>
      <c r="B248" s="10">
        <v>19292.5</v>
      </c>
      <c r="C248" s="10">
        <v>10000</v>
      </c>
      <c r="D248">
        <f t="shared" si="3"/>
        <v>9292.5</v>
      </c>
    </row>
    <row r="249" spans="1:4">
      <c r="A249" s="9" t="s">
        <v>290</v>
      </c>
      <c r="B249" s="10">
        <v>15723</v>
      </c>
      <c r="C249" s="10">
        <v>15000</v>
      </c>
      <c r="D249">
        <f t="shared" si="3"/>
        <v>723</v>
      </c>
    </row>
    <row r="250" spans="1:4">
      <c r="A250" s="9" t="s">
        <v>649</v>
      </c>
      <c r="B250" s="10">
        <v>44388</v>
      </c>
      <c r="C250" s="10">
        <v>35000</v>
      </c>
      <c r="D250">
        <f t="shared" si="3"/>
        <v>9388</v>
      </c>
    </row>
    <row r="251" spans="1:4">
      <c r="A251" s="9" t="s">
        <v>1653</v>
      </c>
      <c r="B251" s="10">
        <v>4530</v>
      </c>
      <c r="C251" s="10">
        <v>4500</v>
      </c>
      <c r="D251">
        <f t="shared" si="3"/>
        <v>30</v>
      </c>
    </row>
    <row r="252" spans="1:4">
      <c r="A252" s="9" t="s">
        <v>1639</v>
      </c>
      <c r="B252" s="10">
        <v>1050</v>
      </c>
      <c r="C252" s="10">
        <v>1000</v>
      </c>
      <c r="D252">
        <f t="shared" si="3"/>
        <v>50</v>
      </c>
    </row>
    <row r="253" spans="1:4">
      <c r="A253" s="9" t="s">
        <v>3444</v>
      </c>
      <c r="B253" s="10">
        <v>2000</v>
      </c>
      <c r="C253" s="10">
        <v>2000</v>
      </c>
      <c r="D253">
        <f t="shared" si="3"/>
        <v>0</v>
      </c>
    </row>
    <row r="254" spans="1:4">
      <c r="A254" s="9" t="s">
        <v>29</v>
      </c>
      <c r="B254" s="10">
        <v>22345</v>
      </c>
      <c r="C254" s="10">
        <v>20000</v>
      </c>
      <c r="D254">
        <f t="shared" si="3"/>
        <v>2345</v>
      </c>
    </row>
    <row r="255" spans="1:4">
      <c r="A255" s="9" t="s">
        <v>1979</v>
      </c>
      <c r="B255" s="10">
        <v>513422.57</v>
      </c>
      <c r="C255" s="10">
        <v>50000</v>
      </c>
      <c r="D255">
        <f t="shared" si="3"/>
        <v>463422.57</v>
      </c>
    </row>
    <row r="256" spans="1:4">
      <c r="A256" s="9" t="s">
        <v>2984</v>
      </c>
      <c r="B256" s="10">
        <v>25088</v>
      </c>
      <c r="C256" s="10">
        <v>25000</v>
      </c>
      <c r="D256">
        <f t="shared" si="3"/>
        <v>88</v>
      </c>
    </row>
    <row r="257" spans="1:4">
      <c r="A257" s="9" t="s">
        <v>3008</v>
      </c>
      <c r="B257" s="10">
        <v>3035</v>
      </c>
      <c r="C257" s="10">
        <v>3000</v>
      </c>
      <c r="D257">
        <f t="shared" si="3"/>
        <v>35</v>
      </c>
    </row>
    <row r="258" spans="1:4">
      <c r="A258" s="9" t="s">
        <v>3566</v>
      </c>
      <c r="B258" s="10">
        <v>1088</v>
      </c>
      <c r="C258" s="10">
        <v>1000</v>
      </c>
      <c r="D258">
        <f t="shared" si="3"/>
        <v>88</v>
      </c>
    </row>
    <row r="259" spans="1:4">
      <c r="A259" s="9" t="s">
        <v>2233</v>
      </c>
      <c r="B259" s="10">
        <v>24790</v>
      </c>
      <c r="C259" s="10">
        <v>5000</v>
      </c>
      <c r="D259">
        <f t="shared" si="3"/>
        <v>19790</v>
      </c>
    </row>
    <row r="260" spans="1:4">
      <c r="A260" s="9" t="s">
        <v>25</v>
      </c>
      <c r="B260" s="10">
        <v>2370</v>
      </c>
      <c r="C260" s="10">
        <v>2000</v>
      </c>
      <c r="D260">
        <f t="shared" si="3"/>
        <v>370</v>
      </c>
    </row>
    <row r="261" spans="1:4">
      <c r="A261" s="9" t="s">
        <v>3414</v>
      </c>
      <c r="B261" s="10">
        <v>200</v>
      </c>
      <c r="C261" s="10">
        <v>200</v>
      </c>
      <c r="D261">
        <f t="shared" si="3"/>
        <v>0</v>
      </c>
    </row>
    <row r="262" spans="1:4">
      <c r="A262" s="9" t="s">
        <v>2718</v>
      </c>
      <c r="B262" s="10">
        <v>18645</v>
      </c>
      <c r="C262" s="10">
        <v>18000</v>
      </c>
      <c r="D262">
        <f t="shared" ref="D262:D325" si="4">B262-C262</f>
        <v>645</v>
      </c>
    </row>
    <row r="263" spans="1:4">
      <c r="A263" s="9" t="s">
        <v>3013</v>
      </c>
      <c r="B263" s="10">
        <v>15696</v>
      </c>
      <c r="C263" s="10">
        <v>10000</v>
      </c>
      <c r="D263">
        <f t="shared" si="4"/>
        <v>5696</v>
      </c>
    </row>
    <row r="264" spans="1:4">
      <c r="A264" s="9" t="s">
        <v>1381</v>
      </c>
      <c r="B264" s="10">
        <v>106</v>
      </c>
      <c r="C264" s="10">
        <v>25</v>
      </c>
      <c r="D264">
        <f t="shared" si="4"/>
        <v>81</v>
      </c>
    </row>
    <row r="265" spans="1:4">
      <c r="A265" s="9" t="s">
        <v>2006</v>
      </c>
      <c r="B265" s="10">
        <v>37104.03</v>
      </c>
      <c r="C265" s="10">
        <v>30000</v>
      </c>
      <c r="D265">
        <f t="shared" si="4"/>
        <v>7104.0299999999988</v>
      </c>
    </row>
    <row r="266" spans="1:4">
      <c r="A266" s="9" t="s">
        <v>2226</v>
      </c>
      <c r="B266" s="10">
        <v>198415.01</v>
      </c>
      <c r="C266" s="10">
        <v>21000</v>
      </c>
      <c r="D266">
        <f t="shared" si="4"/>
        <v>177415.01</v>
      </c>
    </row>
    <row r="267" spans="1:4">
      <c r="A267" s="9" t="s">
        <v>2113</v>
      </c>
      <c r="B267" s="10">
        <v>300</v>
      </c>
      <c r="C267" s="10">
        <v>300</v>
      </c>
      <c r="D267">
        <f t="shared" si="4"/>
        <v>0</v>
      </c>
    </row>
    <row r="268" spans="1:4">
      <c r="A268" s="9" t="s">
        <v>538</v>
      </c>
      <c r="B268" s="10">
        <v>2410</v>
      </c>
      <c r="C268" s="10">
        <v>2000</v>
      </c>
      <c r="D268">
        <f t="shared" si="4"/>
        <v>410</v>
      </c>
    </row>
    <row r="269" spans="1:4">
      <c r="A269" s="9" t="s">
        <v>2293</v>
      </c>
      <c r="B269" s="10">
        <v>2145.0100000000002</v>
      </c>
      <c r="C269" s="10">
        <v>2000</v>
      </c>
      <c r="D269">
        <f t="shared" si="4"/>
        <v>145.01000000000022</v>
      </c>
    </row>
    <row r="270" spans="1:4">
      <c r="A270" s="9" t="s">
        <v>839</v>
      </c>
      <c r="B270" s="10">
        <v>2908</v>
      </c>
      <c r="C270" s="10">
        <v>2000</v>
      </c>
      <c r="D270">
        <f t="shared" si="4"/>
        <v>908</v>
      </c>
    </row>
    <row r="271" spans="1:4">
      <c r="A271" s="9" t="s">
        <v>2221</v>
      </c>
      <c r="B271" s="10">
        <v>3540</v>
      </c>
      <c r="C271" s="10">
        <v>3500</v>
      </c>
      <c r="D271">
        <f t="shared" si="4"/>
        <v>40</v>
      </c>
    </row>
    <row r="272" spans="1:4">
      <c r="A272" s="9" t="s">
        <v>3473</v>
      </c>
      <c r="B272" s="10">
        <v>2020</v>
      </c>
      <c r="C272" s="10">
        <v>2000</v>
      </c>
      <c r="D272">
        <f t="shared" si="4"/>
        <v>20</v>
      </c>
    </row>
    <row r="273" spans="1:4">
      <c r="A273" s="9" t="s">
        <v>1827</v>
      </c>
      <c r="B273" s="10">
        <v>2020</v>
      </c>
      <c r="C273" s="10">
        <v>2000</v>
      </c>
      <c r="D273">
        <f t="shared" si="4"/>
        <v>20</v>
      </c>
    </row>
    <row r="274" spans="1:4">
      <c r="A274" s="9" t="s">
        <v>1265</v>
      </c>
      <c r="B274" s="10">
        <v>1082</v>
      </c>
      <c r="C274" s="10">
        <v>650</v>
      </c>
      <c r="D274">
        <f t="shared" si="4"/>
        <v>432</v>
      </c>
    </row>
    <row r="275" spans="1:4">
      <c r="A275" s="9" t="s">
        <v>3517</v>
      </c>
      <c r="B275" s="10">
        <v>1650.69</v>
      </c>
      <c r="C275" s="10">
        <v>1500</v>
      </c>
      <c r="D275">
        <f t="shared" si="4"/>
        <v>150.69000000000005</v>
      </c>
    </row>
    <row r="276" spans="1:4">
      <c r="A276" s="9" t="s">
        <v>101</v>
      </c>
      <c r="B276" s="10">
        <v>1590.29</v>
      </c>
      <c r="C276" s="10">
        <v>1500</v>
      </c>
      <c r="D276">
        <f t="shared" si="4"/>
        <v>90.289999999999964</v>
      </c>
    </row>
    <row r="277" spans="1:4">
      <c r="A277" s="9" t="s">
        <v>3720</v>
      </c>
      <c r="B277" s="10">
        <v>4592</v>
      </c>
      <c r="C277" s="10">
        <v>4500</v>
      </c>
      <c r="D277">
        <f t="shared" si="4"/>
        <v>92</v>
      </c>
    </row>
    <row r="278" spans="1:4">
      <c r="A278" s="9" t="s">
        <v>1189</v>
      </c>
      <c r="B278" s="10">
        <v>3211</v>
      </c>
      <c r="C278" s="10">
        <v>2000</v>
      </c>
      <c r="D278">
        <f t="shared" si="4"/>
        <v>1211</v>
      </c>
    </row>
    <row r="279" spans="1:4">
      <c r="A279" s="9" t="s">
        <v>2536</v>
      </c>
      <c r="B279" s="10">
        <v>29</v>
      </c>
      <c r="C279" s="10">
        <v>25</v>
      </c>
      <c r="D279">
        <f t="shared" si="4"/>
        <v>4</v>
      </c>
    </row>
    <row r="280" spans="1:4">
      <c r="A280" s="9" t="s">
        <v>1358</v>
      </c>
      <c r="B280" s="10">
        <v>2506</v>
      </c>
      <c r="C280" s="10">
        <v>2000</v>
      </c>
      <c r="D280">
        <f t="shared" si="4"/>
        <v>506</v>
      </c>
    </row>
    <row r="281" spans="1:4">
      <c r="A281" s="9" t="s">
        <v>1040</v>
      </c>
      <c r="B281" s="10">
        <v>641</v>
      </c>
      <c r="C281" s="10">
        <v>500</v>
      </c>
      <c r="D281">
        <f t="shared" si="4"/>
        <v>141</v>
      </c>
    </row>
    <row r="282" spans="1:4">
      <c r="A282" s="9" t="s">
        <v>250</v>
      </c>
      <c r="B282" s="10">
        <v>11292</v>
      </c>
      <c r="C282" s="10">
        <v>10000</v>
      </c>
      <c r="D282">
        <f t="shared" si="4"/>
        <v>1292</v>
      </c>
    </row>
    <row r="283" spans="1:4">
      <c r="A283" s="9" t="s">
        <v>2457</v>
      </c>
      <c r="B283" s="10">
        <v>2713</v>
      </c>
      <c r="C283" s="10">
        <v>1500</v>
      </c>
      <c r="D283">
        <f t="shared" si="4"/>
        <v>1213</v>
      </c>
    </row>
    <row r="284" spans="1:4">
      <c r="A284" s="9" t="s">
        <v>3021</v>
      </c>
      <c r="B284" s="10">
        <v>5221</v>
      </c>
      <c r="C284" s="10">
        <v>4500</v>
      </c>
      <c r="D284">
        <f t="shared" si="4"/>
        <v>721</v>
      </c>
    </row>
    <row r="285" spans="1:4">
      <c r="A285" s="9" t="s">
        <v>3762</v>
      </c>
      <c r="B285" s="10">
        <v>7942</v>
      </c>
      <c r="C285" s="10">
        <v>7000</v>
      </c>
      <c r="D285">
        <f t="shared" si="4"/>
        <v>942</v>
      </c>
    </row>
    <row r="286" spans="1:4">
      <c r="A286" s="9" t="s">
        <v>1301</v>
      </c>
      <c r="B286" s="10">
        <v>4050</v>
      </c>
      <c r="C286" s="10">
        <v>3000</v>
      </c>
      <c r="D286">
        <f t="shared" si="4"/>
        <v>1050</v>
      </c>
    </row>
    <row r="287" spans="1:4">
      <c r="A287" s="9" t="s">
        <v>309</v>
      </c>
      <c r="B287" s="10">
        <v>12668</v>
      </c>
      <c r="C287" s="10">
        <v>12000</v>
      </c>
      <c r="D287">
        <f t="shared" si="4"/>
        <v>668</v>
      </c>
    </row>
    <row r="288" spans="1:4">
      <c r="A288" s="9" t="s">
        <v>795</v>
      </c>
      <c r="B288" s="10">
        <v>8425</v>
      </c>
      <c r="C288" s="10">
        <v>8000</v>
      </c>
      <c r="D288">
        <f t="shared" si="4"/>
        <v>425</v>
      </c>
    </row>
    <row r="289" spans="1:4">
      <c r="A289" s="9" t="s">
        <v>3429</v>
      </c>
      <c r="B289" s="10">
        <v>2170.9899999999998</v>
      </c>
      <c r="C289" s="10">
        <v>2000</v>
      </c>
      <c r="D289">
        <f t="shared" si="4"/>
        <v>170.98999999999978</v>
      </c>
    </row>
    <row r="290" spans="1:4">
      <c r="A290" s="9" t="s">
        <v>3358</v>
      </c>
      <c r="B290" s="10">
        <v>4250</v>
      </c>
      <c r="C290" s="10">
        <v>4000</v>
      </c>
      <c r="D290">
        <f t="shared" si="4"/>
        <v>250</v>
      </c>
    </row>
    <row r="291" spans="1:4">
      <c r="A291" s="9" t="s">
        <v>297</v>
      </c>
      <c r="B291" s="10">
        <v>29681.55</v>
      </c>
      <c r="C291" s="10">
        <v>25000</v>
      </c>
      <c r="D291">
        <f t="shared" si="4"/>
        <v>4681.5499999999993</v>
      </c>
    </row>
    <row r="292" spans="1:4">
      <c r="A292" s="9" t="s">
        <v>416</v>
      </c>
      <c r="B292" s="10">
        <v>1430.06</v>
      </c>
      <c r="C292" s="10">
        <v>1400</v>
      </c>
      <c r="D292">
        <f t="shared" si="4"/>
        <v>30.059999999999945</v>
      </c>
    </row>
    <row r="293" spans="1:4">
      <c r="A293" s="9" t="s">
        <v>2716</v>
      </c>
      <c r="B293" s="10">
        <v>11998.01</v>
      </c>
      <c r="C293" s="10">
        <v>10000</v>
      </c>
      <c r="D293">
        <f t="shared" si="4"/>
        <v>1998.0100000000002</v>
      </c>
    </row>
    <row r="294" spans="1:4">
      <c r="A294" s="9" t="s">
        <v>3007</v>
      </c>
      <c r="B294" s="10">
        <v>1080</v>
      </c>
      <c r="C294" s="10">
        <v>600</v>
      </c>
      <c r="D294">
        <f t="shared" si="4"/>
        <v>480</v>
      </c>
    </row>
    <row r="295" spans="1:4">
      <c r="A295" s="9" t="s">
        <v>2782</v>
      </c>
      <c r="B295" s="10">
        <v>1200</v>
      </c>
      <c r="C295" s="10">
        <v>1000</v>
      </c>
      <c r="D295">
        <f t="shared" si="4"/>
        <v>200</v>
      </c>
    </row>
    <row r="296" spans="1:4">
      <c r="A296" s="9" t="s">
        <v>3164</v>
      </c>
      <c r="B296" s="10">
        <v>2669</v>
      </c>
      <c r="C296" s="10">
        <v>2500</v>
      </c>
      <c r="D296">
        <f t="shared" si="4"/>
        <v>169</v>
      </c>
    </row>
    <row r="297" spans="1:4">
      <c r="A297" s="9" t="s">
        <v>3831</v>
      </c>
      <c r="B297" s="10">
        <v>3271</v>
      </c>
      <c r="C297" s="10">
        <v>3000</v>
      </c>
      <c r="D297">
        <f t="shared" si="4"/>
        <v>271</v>
      </c>
    </row>
    <row r="298" spans="1:4">
      <c r="A298" s="9" t="s">
        <v>305</v>
      </c>
      <c r="B298" s="10">
        <v>7876</v>
      </c>
      <c r="C298" s="10">
        <v>3400</v>
      </c>
      <c r="D298">
        <f t="shared" si="4"/>
        <v>4476</v>
      </c>
    </row>
    <row r="299" spans="1:4">
      <c r="A299" s="9" t="s">
        <v>420</v>
      </c>
      <c r="B299" s="10">
        <v>8035</v>
      </c>
      <c r="C299" s="10">
        <v>8000</v>
      </c>
      <c r="D299">
        <f t="shared" si="4"/>
        <v>35</v>
      </c>
    </row>
    <row r="300" spans="1:4">
      <c r="A300" s="9" t="s">
        <v>1854</v>
      </c>
      <c r="B300" s="10">
        <v>815</v>
      </c>
      <c r="C300" s="10">
        <v>800</v>
      </c>
      <c r="D300">
        <f t="shared" si="4"/>
        <v>15</v>
      </c>
    </row>
    <row r="301" spans="1:4">
      <c r="A301" s="9" t="s">
        <v>2062</v>
      </c>
      <c r="B301" s="10">
        <v>5396</v>
      </c>
      <c r="C301" s="10">
        <v>5000</v>
      </c>
      <c r="D301">
        <f t="shared" si="4"/>
        <v>396</v>
      </c>
    </row>
    <row r="302" spans="1:4">
      <c r="A302" s="9" t="s">
        <v>12</v>
      </c>
      <c r="B302" s="10">
        <v>3015</v>
      </c>
      <c r="C302" s="10">
        <v>3000</v>
      </c>
      <c r="D302">
        <f t="shared" si="4"/>
        <v>15</v>
      </c>
    </row>
    <row r="303" spans="1:4">
      <c r="A303" s="9" t="s">
        <v>2120</v>
      </c>
      <c r="B303" s="10">
        <v>2015</v>
      </c>
      <c r="C303" s="10">
        <v>2000</v>
      </c>
      <c r="D303">
        <f t="shared" si="4"/>
        <v>15</v>
      </c>
    </row>
    <row r="304" spans="1:4">
      <c r="A304" s="9" t="s">
        <v>46</v>
      </c>
      <c r="B304" s="10">
        <v>2000</v>
      </c>
      <c r="C304" s="10">
        <v>2000</v>
      </c>
      <c r="D304">
        <f t="shared" si="4"/>
        <v>0</v>
      </c>
    </row>
    <row r="305" spans="1:4">
      <c r="A305" s="9" t="s">
        <v>2455</v>
      </c>
      <c r="B305" s="10">
        <v>35296</v>
      </c>
      <c r="C305" s="10">
        <v>35000</v>
      </c>
      <c r="D305">
        <f t="shared" si="4"/>
        <v>296</v>
      </c>
    </row>
    <row r="306" spans="1:4">
      <c r="A306" s="9" t="s">
        <v>375</v>
      </c>
      <c r="B306" s="10">
        <v>7839</v>
      </c>
      <c r="C306" s="10">
        <v>6000</v>
      </c>
      <c r="D306">
        <f t="shared" si="4"/>
        <v>1839</v>
      </c>
    </row>
    <row r="307" spans="1:4">
      <c r="A307" s="9" t="s">
        <v>3355</v>
      </c>
      <c r="B307" s="10">
        <v>1521</v>
      </c>
      <c r="C307" s="10">
        <v>1500</v>
      </c>
      <c r="D307">
        <f t="shared" si="4"/>
        <v>21</v>
      </c>
    </row>
    <row r="308" spans="1:4">
      <c r="A308" s="9" t="s">
        <v>2257</v>
      </c>
      <c r="B308" s="10">
        <v>1069</v>
      </c>
      <c r="C308" s="10">
        <v>480</v>
      </c>
      <c r="D308">
        <f t="shared" si="4"/>
        <v>589</v>
      </c>
    </row>
    <row r="309" spans="1:4">
      <c r="A309" s="9" t="s">
        <v>1833</v>
      </c>
      <c r="B309" s="10">
        <v>500</v>
      </c>
      <c r="C309" s="10">
        <v>350</v>
      </c>
      <c r="D309">
        <f t="shared" si="4"/>
        <v>150</v>
      </c>
    </row>
    <row r="310" spans="1:4">
      <c r="A310" s="9" t="s">
        <v>362</v>
      </c>
      <c r="B310" s="10">
        <v>38876.949999999997</v>
      </c>
      <c r="C310" s="10">
        <v>35000</v>
      </c>
      <c r="D310">
        <f t="shared" si="4"/>
        <v>3876.9499999999971</v>
      </c>
    </row>
    <row r="311" spans="1:4">
      <c r="A311" s="9" t="s">
        <v>2266</v>
      </c>
      <c r="B311" s="10">
        <v>597</v>
      </c>
      <c r="C311" s="10">
        <v>200</v>
      </c>
      <c r="D311">
        <f t="shared" si="4"/>
        <v>397</v>
      </c>
    </row>
    <row r="312" spans="1:4">
      <c r="A312" s="9" t="s">
        <v>2290</v>
      </c>
      <c r="B312" s="10">
        <v>1611</v>
      </c>
      <c r="C312" s="10">
        <v>1500</v>
      </c>
      <c r="D312">
        <f t="shared" si="4"/>
        <v>111</v>
      </c>
    </row>
    <row r="313" spans="1:4">
      <c r="A313" s="9" t="s">
        <v>3835</v>
      </c>
      <c r="B313" s="10">
        <v>100824</v>
      </c>
      <c r="C313" s="10">
        <v>100000</v>
      </c>
      <c r="D313">
        <f t="shared" si="4"/>
        <v>824</v>
      </c>
    </row>
    <row r="314" spans="1:4">
      <c r="A314" s="9" t="s">
        <v>1276</v>
      </c>
      <c r="B314" s="10">
        <v>24321.1</v>
      </c>
      <c r="C314" s="10">
        <v>15000</v>
      </c>
      <c r="D314">
        <f t="shared" si="4"/>
        <v>9321.0999999999985</v>
      </c>
    </row>
    <row r="315" spans="1:4">
      <c r="A315" s="9" t="s">
        <v>2286</v>
      </c>
      <c r="B315" s="10">
        <v>3641</v>
      </c>
      <c r="C315" s="10">
        <v>3000</v>
      </c>
      <c r="D315">
        <f t="shared" si="4"/>
        <v>641</v>
      </c>
    </row>
    <row r="316" spans="1:4">
      <c r="A316" s="9" t="s">
        <v>3586</v>
      </c>
      <c r="B316" s="10">
        <v>633</v>
      </c>
      <c r="C316" s="10">
        <v>500</v>
      </c>
      <c r="D316">
        <f t="shared" si="4"/>
        <v>133</v>
      </c>
    </row>
    <row r="317" spans="1:4">
      <c r="A317" s="9" t="s">
        <v>3031</v>
      </c>
      <c r="B317" s="10">
        <v>1500</v>
      </c>
      <c r="C317" s="10">
        <v>1500</v>
      </c>
      <c r="D317">
        <f t="shared" si="4"/>
        <v>0</v>
      </c>
    </row>
    <row r="318" spans="1:4">
      <c r="A318" s="9" t="s">
        <v>3258</v>
      </c>
      <c r="B318" s="10">
        <v>7365</v>
      </c>
      <c r="C318" s="10">
        <v>7000</v>
      </c>
      <c r="D318">
        <f t="shared" si="4"/>
        <v>365</v>
      </c>
    </row>
    <row r="319" spans="1:4">
      <c r="A319" s="9" t="s">
        <v>1966</v>
      </c>
      <c r="B319" s="10">
        <v>13114</v>
      </c>
      <c r="C319" s="10">
        <v>5000</v>
      </c>
      <c r="D319">
        <f t="shared" si="4"/>
        <v>8114</v>
      </c>
    </row>
    <row r="320" spans="1:4">
      <c r="A320" s="9" t="s">
        <v>647</v>
      </c>
      <c r="B320" s="10">
        <v>1055.01</v>
      </c>
      <c r="C320" s="10">
        <v>800</v>
      </c>
      <c r="D320">
        <f t="shared" si="4"/>
        <v>255.01</v>
      </c>
    </row>
    <row r="321" spans="1:4">
      <c r="A321" s="9" t="s">
        <v>1527</v>
      </c>
      <c r="B321" s="10">
        <v>27675</v>
      </c>
      <c r="C321" s="10">
        <v>23000</v>
      </c>
      <c r="D321">
        <f t="shared" si="4"/>
        <v>4675</v>
      </c>
    </row>
    <row r="322" spans="1:4">
      <c r="A322" s="9" t="s">
        <v>2308</v>
      </c>
      <c r="B322" s="10">
        <v>2095.2600000000002</v>
      </c>
      <c r="C322" s="10">
        <v>1964.47</v>
      </c>
      <c r="D322">
        <f t="shared" si="4"/>
        <v>130.79000000000019</v>
      </c>
    </row>
    <row r="323" spans="1:4">
      <c r="A323" s="9" t="s">
        <v>3559</v>
      </c>
      <c r="B323" s="10">
        <v>3470</v>
      </c>
      <c r="C323" s="10">
        <v>3200</v>
      </c>
      <c r="D323">
        <f t="shared" si="4"/>
        <v>270</v>
      </c>
    </row>
    <row r="324" spans="1:4">
      <c r="A324" s="9" t="s">
        <v>3518</v>
      </c>
      <c r="B324" s="10">
        <v>2027</v>
      </c>
      <c r="C324" s="10">
        <v>2000</v>
      </c>
      <c r="D324">
        <f t="shared" si="4"/>
        <v>27</v>
      </c>
    </row>
    <row r="325" spans="1:4">
      <c r="A325" s="9" t="s">
        <v>3591</v>
      </c>
      <c r="B325" s="10">
        <v>2545</v>
      </c>
      <c r="C325" s="10">
        <v>2000</v>
      </c>
      <c r="D325">
        <f t="shared" si="4"/>
        <v>545</v>
      </c>
    </row>
    <row r="326" spans="1:4">
      <c r="A326" s="9" t="s">
        <v>251</v>
      </c>
      <c r="B326" s="10">
        <v>31675</v>
      </c>
      <c r="C326" s="10">
        <v>30000</v>
      </c>
      <c r="D326">
        <f t="shared" ref="D326:D389" si="5">B326-C326</f>
        <v>1675</v>
      </c>
    </row>
    <row r="327" spans="1:4">
      <c r="A327" s="9" t="s">
        <v>2450</v>
      </c>
      <c r="B327" s="10">
        <v>10800</v>
      </c>
      <c r="C327" s="10">
        <v>10000</v>
      </c>
      <c r="D327">
        <f t="shared" si="5"/>
        <v>800</v>
      </c>
    </row>
    <row r="328" spans="1:4">
      <c r="A328" s="9" t="s">
        <v>2452</v>
      </c>
      <c r="B328" s="10">
        <v>11545</v>
      </c>
      <c r="C328" s="10">
        <v>10000</v>
      </c>
      <c r="D328">
        <f t="shared" si="5"/>
        <v>1545</v>
      </c>
    </row>
    <row r="329" spans="1:4">
      <c r="A329" s="9" t="s">
        <v>2454</v>
      </c>
      <c r="B329" s="10">
        <v>4641</v>
      </c>
      <c r="C329" s="10">
        <v>3000</v>
      </c>
      <c r="D329">
        <f t="shared" si="5"/>
        <v>1641</v>
      </c>
    </row>
    <row r="330" spans="1:4">
      <c r="A330" s="9" t="s">
        <v>792</v>
      </c>
      <c r="B330" s="10">
        <v>7790</v>
      </c>
      <c r="C330" s="10">
        <v>7500</v>
      </c>
      <c r="D330">
        <f t="shared" si="5"/>
        <v>290</v>
      </c>
    </row>
    <row r="331" spans="1:4">
      <c r="A331" s="9" t="s">
        <v>1248</v>
      </c>
      <c r="B331" s="10">
        <v>4275</v>
      </c>
      <c r="C331" s="10">
        <v>3500</v>
      </c>
      <c r="D331">
        <f t="shared" si="5"/>
        <v>775</v>
      </c>
    </row>
    <row r="332" spans="1:4">
      <c r="A332" s="9" t="s">
        <v>2172</v>
      </c>
      <c r="B332" s="10">
        <v>4243</v>
      </c>
      <c r="C332" s="10">
        <v>4000</v>
      </c>
      <c r="D332">
        <f t="shared" si="5"/>
        <v>243</v>
      </c>
    </row>
    <row r="333" spans="1:4">
      <c r="A333" s="9" t="s">
        <v>1029</v>
      </c>
      <c r="B333" s="10">
        <v>11727</v>
      </c>
      <c r="C333" s="10">
        <v>10000</v>
      </c>
      <c r="D333">
        <f t="shared" si="5"/>
        <v>1727</v>
      </c>
    </row>
    <row r="334" spans="1:4">
      <c r="A334" s="9" t="s">
        <v>2476</v>
      </c>
      <c r="B334" s="10">
        <v>2618</v>
      </c>
      <c r="C334" s="10">
        <v>2500</v>
      </c>
      <c r="D334">
        <f t="shared" si="5"/>
        <v>118</v>
      </c>
    </row>
    <row r="335" spans="1:4">
      <c r="A335" s="9" t="s">
        <v>2977</v>
      </c>
      <c r="B335" s="10">
        <v>3407</v>
      </c>
      <c r="C335" s="10">
        <v>3000</v>
      </c>
      <c r="D335">
        <f t="shared" si="5"/>
        <v>407</v>
      </c>
    </row>
    <row r="336" spans="1:4">
      <c r="A336" s="9" t="s">
        <v>2329</v>
      </c>
      <c r="B336" s="10">
        <v>25445</v>
      </c>
      <c r="C336" s="10">
        <v>10000</v>
      </c>
      <c r="D336">
        <f t="shared" si="5"/>
        <v>15445</v>
      </c>
    </row>
    <row r="337" spans="1:4">
      <c r="A337" s="9" t="s">
        <v>343</v>
      </c>
      <c r="B337" s="10">
        <v>55201.52</v>
      </c>
      <c r="C337" s="10">
        <v>55000</v>
      </c>
      <c r="D337">
        <f t="shared" si="5"/>
        <v>201.5199999999968</v>
      </c>
    </row>
    <row r="338" spans="1:4">
      <c r="A338" s="9" t="s">
        <v>1397</v>
      </c>
      <c r="B338" s="10">
        <v>6438</v>
      </c>
      <c r="C338" s="10">
        <v>6000</v>
      </c>
      <c r="D338">
        <f t="shared" si="5"/>
        <v>438</v>
      </c>
    </row>
    <row r="339" spans="1:4">
      <c r="A339" s="9" t="s">
        <v>2034</v>
      </c>
      <c r="B339" s="10">
        <v>44669</v>
      </c>
      <c r="C339" s="10">
        <v>25000</v>
      </c>
      <c r="D339">
        <f t="shared" si="5"/>
        <v>19669</v>
      </c>
    </row>
    <row r="340" spans="1:4">
      <c r="A340" s="9" t="s">
        <v>1198</v>
      </c>
      <c r="B340" s="10">
        <v>37994</v>
      </c>
      <c r="C340" s="10">
        <v>15000</v>
      </c>
      <c r="D340">
        <f t="shared" si="5"/>
        <v>22994</v>
      </c>
    </row>
    <row r="341" spans="1:4">
      <c r="A341" s="9" t="s">
        <v>40</v>
      </c>
      <c r="B341" s="10">
        <v>2751</v>
      </c>
      <c r="C341" s="10">
        <v>2500</v>
      </c>
      <c r="D341">
        <f t="shared" si="5"/>
        <v>251</v>
      </c>
    </row>
    <row r="342" spans="1:4">
      <c r="A342" s="9" t="s">
        <v>1677</v>
      </c>
      <c r="B342" s="10">
        <v>3460</v>
      </c>
      <c r="C342" s="10">
        <v>3000</v>
      </c>
      <c r="D342">
        <f t="shared" si="5"/>
        <v>460</v>
      </c>
    </row>
    <row r="343" spans="1:4">
      <c r="A343" s="9" t="s">
        <v>3351</v>
      </c>
      <c r="B343" s="10">
        <v>5376</v>
      </c>
      <c r="C343" s="10">
        <v>5000</v>
      </c>
      <c r="D343">
        <f t="shared" si="5"/>
        <v>376</v>
      </c>
    </row>
    <row r="344" spans="1:4">
      <c r="A344" s="9" t="s">
        <v>2732</v>
      </c>
      <c r="B344" s="10">
        <v>14190</v>
      </c>
      <c r="C344" s="10">
        <v>12000</v>
      </c>
      <c r="D344">
        <f t="shared" si="5"/>
        <v>2190</v>
      </c>
    </row>
    <row r="345" spans="1:4">
      <c r="A345" s="9" t="s">
        <v>2925</v>
      </c>
      <c r="B345" s="10">
        <v>46100.69</v>
      </c>
      <c r="C345" s="10">
        <v>45000</v>
      </c>
      <c r="D345">
        <f t="shared" si="5"/>
        <v>1100.6900000000023</v>
      </c>
    </row>
    <row r="346" spans="1:4">
      <c r="A346" s="9" t="s">
        <v>3163</v>
      </c>
      <c r="B346" s="10">
        <v>14450</v>
      </c>
      <c r="C346" s="10">
        <v>13000</v>
      </c>
      <c r="D346">
        <f t="shared" si="5"/>
        <v>1450</v>
      </c>
    </row>
    <row r="347" spans="1:4">
      <c r="A347" s="9" t="s">
        <v>2442</v>
      </c>
      <c r="B347" s="10">
        <v>8091</v>
      </c>
      <c r="C347" s="10">
        <v>7500</v>
      </c>
      <c r="D347">
        <f t="shared" si="5"/>
        <v>591</v>
      </c>
    </row>
    <row r="348" spans="1:4">
      <c r="A348" s="9" t="s">
        <v>2810</v>
      </c>
      <c r="B348" s="10">
        <v>2705</v>
      </c>
      <c r="C348" s="10">
        <v>2500</v>
      </c>
      <c r="D348">
        <f t="shared" si="5"/>
        <v>205</v>
      </c>
    </row>
    <row r="349" spans="1:4">
      <c r="A349" s="9" t="s">
        <v>1037</v>
      </c>
      <c r="B349" s="10">
        <v>5056.22</v>
      </c>
      <c r="C349" s="10">
        <v>4500</v>
      </c>
      <c r="D349">
        <f t="shared" si="5"/>
        <v>556.22000000000025</v>
      </c>
    </row>
    <row r="350" spans="1:4">
      <c r="A350" s="9" t="s">
        <v>3250</v>
      </c>
      <c r="B350" s="10">
        <v>25388</v>
      </c>
      <c r="C350" s="10">
        <v>25000</v>
      </c>
      <c r="D350">
        <f t="shared" si="5"/>
        <v>388</v>
      </c>
    </row>
    <row r="351" spans="1:4">
      <c r="A351" s="9" t="s">
        <v>3710</v>
      </c>
      <c r="B351" s="10">
        <v>2030</v>
      </c>
      <c r="C351" s="10">
        <v>2000</v>
      </c>
      <c r="D351">
        <f t="shared" si="5"/>
        <v>30</v>
      </c>
    </row>
    <row r="352" spans="1:4">
      <c r="A352" s="9" t="s">
        <v>26</v>
      </c>
      <c r="B352" s="10">
        <v>38082.69</v>
      </c>
      <c r="C352" s="10">
        <v>35000</v>
      </c>
      <c r="D352">
        <f t="shared" si="5"/>
        <v>3082.6900000000023</v>
      </c>
    </row>
    <row r="353" spans="1:4">
      <c r="A353" s="9" t="s">
        <v>1475</v>
      </c>
      <c r="B353" s="10">
        <v>3368</v>
      </c>
      <c r="C353" s="10">
        <v>3000</v>
      </c>
      <c r="D353">
        <f t="shared" si="5"/>
        <v>368</v>
      </c>
    </row>
    <row r="354" spans="1:4">
      <c r="A354" s="9" t="s">
        <v>3156</v>
      </c>
      <c r="B354" s="10">
        <v>5600</v>
      </c>
      <c r="C354" s="10">
        <v>5500</v>
      </c>
      <c r="D354">
        <f t="shared" si="5"/>
        <v>100</v>
      </c>
    </row>
    <row r="355" spans="1:4">
      <c r="A355" s="9" t="s">
        <v>2527</v>
      </c>
      <c r="B355" s="10">
        <v>4085</v>
      </c>
      <c r="C355" s="10">
        <v>4000</v>
      </c>
      <c r="D355">
        <f t="shared" si="5"/>
        <v>85</v>
      </c>
    </row>
    <row r="356" spans="1:4">
      <c r="A356" s="9" t="s">
        <v>1374</v>
      </c>
      <c r="B356" s="10">
        <v>10501</v>
      </c>
      <c r="C356" s="10">
        <v>10000</v>
      </c>
      <c r="D356">
        <f t="shared" si="5"/>
        <v>501</v>
      </c>
    </row>
    <row r="357" spans="1:4">
      <c r="A357" s="9" t="s">
        <v>3824</v>
      </c>
      <c r="B357" s="10">
        <v>4580</v>
      </c>
      <c r="C357" s="10">
        <v>3000</v>
      </c>
      <c r="D357">
        <f t="shared" si="5"/>
        <v>1580</v>
      </c>
    </row>
    <row r="358" spans="1:4">
      <c r="A358" s="9" t="s">
        <v>2182</v>
      </c>
      <c r="B358" s="10">
        <v>3062</v>
      </c>
      <c r="C358" s="10">
        <v>2000</v>
      </c>
      <c r="D358">
        <f t="shared" si="5"/>
        <v>1062</v>
      </c>
    </row>
    <row r="359" spans="1:4">
      <c r="A359" s="9" t="s">
        <v>2183</v>
      </c>
      <c r="B359" s="10">
        <v>15725</v>
      </c>
      <c r="C359" s="10">
        <v>3000</v>
      </c>
      <c r="D359">
        <f t="shared" si="5"/>
        <v>12725</v>
      </c>
    </row>
    <row r="360" spans="1:4">
      <c r="A360" s="9" t="s">
        <v>2447</v>
      </c>
      <c r="B360" s="10">
        <v>8399</v>
      </c>
      <c r="C360" s="10">
        <v>5000</v>
      </c>
      <c r="D360">
        <f t="shared" si="5"/>
        <v>3399</v>
      </c>
    </row>
    <row r="361" spans="1:4">
      <c r="A361" s="9" t="s">
        <v>3818</v>
      </c>
      <c r="B361" s="10">
        <v>3659</v>
      </c>
      <c r="C361" s="10">
        <v>3500</v>
      </c>
      <c r="D361">
        <f t="shared" si="5"/>
        <v>159</v>
      </c>
    </row>
    <row r="362" spans="1:4">
      <c r="A362" s="9" t="s">
        <v>44</v>
      </c>
      <c r="B362" s="10">
        <v>19860</v>
      </c>
      <c r="C362" s="10">
        <v>14000</v>
      </c>
      <c r="D362">
        <f t="shared" si="5"/>
        <v>5860</v>
      </c>
    </row>
    <row r="363" spans="1:4">
      <c r="A363" s="9" t="s">
        <v>2174</v>
      </c>
      <c r="B363" s="10">
        <v>5331</v>
      </c>
      <c r="C363" s="10">
        <v>4200</v>
      </c>
      <c r="D363">
        <f t="shared" si="5"/>
        <v>1131</v>
      </c>
    </row>
    <row r="364" spans="1:4">
      <c r="A364" s="9" t="s">
        <v>740</v>
      </c>
      <c r="B364" s="10">
        <v>9500</v>
      </c>
      <c r="C364" s="10">
        <v>6000</v>
      </c>
      <c r="D364">
        <f t="shared" si="5"/>
        <v>3500</v>
      </c>
    </row>
    <row r="365" spans="1:4">
      <c r="A365" s="9" t="s">
        <v>21</v>
      </c>
      <c r="B365" s="10">
        <v>1235</v>
      </c>
      <c r="C365" s="10">
        <v>850</v>
      </c>
      <c r="D365">
        <f t="shared" si="5"/>
        <v>385</v>
      </c>
    </row>
    <row r="366" spans="1:4">
      <c r="A366" s="9" t="s">
        <v>3216</v>
      </c>
      <c r="B366" s="10">
        <v>2001</v>
      </c>
      <c r="C366" s="10">
        <v>2000</v>
      </c>
      <c r="D366">
        <f t="shared" si="5"/>
        <v>1</v>
      </c>
    </row>
    <row r="367" spans="1:4">
      <c r="A367" s="9" t="s">
        <v>2026</v>
      </c>
      <c r="B367" s="10">
        <v>160920</v>
      </c>
      <c r="C367" s="10">
        <v>80000</v>
      </c>
      <c r="D367">
        <f t="shared" si="5"/>
        <v>80920</v>
      </c>
    </row>
    <row r="368" spans="1:4">
      <c r="A368" s="9" t="s">
        <v>3393</v>
      </c>
      <c r="B368" s="10">
        <v>783</v>
      </c>
      <c r="C368" s="10">
        <v>550</v>
      </c>
      <c r="D368">
        <f t="shared" si="5"/>
        <v>233</v>
      </c>
    </row>
    <row r="369" spans="1:4">
      <c r="A369" s="9" t="s">
        <v>1976</v>
      </c>
      <c r="B369" s="10">
        <v>33393.339999999997</v>
      </c>
      <c r="C369" s="10">
        <v>16000</v>
      </c>
      <c r="D369">
        <f t="shared" si="5"/>
        <v>17393.339999999997</v>
      </c>
    </row>
    <row r="370" spans="1:4">
      <c r="A370" s="9" t="s">
        <v>3024</v>
      </c>
      <c r="B370" s="10">
        <v>12321</v>
      </c>
      <c r="C370" s="10">
        <v>5000</v>
      </c>
      <c r="D370">
        <f t="shared" si="5"/>
        <v>7321</v>
      </c>
    </row>
    <row r="371" spans="1:4">
      <c r="A371" s="9" t="s">
        <v>2983</v>
      </c>
      <c r="B371" s="10">
        <v>169985.91</v>
      </c>
      <c r="C371" s="10">
        <v>116000</v>
      </c>
      <c r="D371">
        <f t="shared" si="5"/>
        <v>53985.91</v>
      </c>
    </row>
    <row r="372" spans="1:4">
      <c r="A372" s="9" t="s">
        <v>2029</v>
      </c>
      <c r="B372" s="10">
        <v>3785</v>
      </c>
      <c r="C372" s="10">
        <v>3000</v>
      </c>
      <c r="D372">
        <f t="shared" si="5"/>
        <v>785</v>
      </c>
    </row>
    <row r="373" spans="1:4">
      <c r="A373" s="9" t="s">
        <v>1943</v>
      </c>
      <c r="B373" s="10">
        <v>8306.42</v>
      </c>
      <c r="C373" s="10">
        <v>6000</v>
      </c>
      <c r="D373">
        <f t="shared" si="5"/>
        <v>2306.42</v>
      </c>
    </row>
    <row r="374" spans="1:4">
      <c r="A374" s="9" t="s">
        <v>391</v>
      </c>
      <c r="B374" s="10">
        <v>1000</v>
      </c>
      <c r="C374" s="10">
        <v>1000</v>
      </c>
      <c r="D374">
        <f t="shared" si="5"/>
        <v>0</v>
      </c>
    </row>
    <row r="375" spans="1:4">
      <c r="A375" s="9" t="s">
        <v>1956</v>
      </c>
      <c r="B375" s="10">
        <v>167410.01999999999</v>
      </c>
      <c r="C375" s="10">
        <v>42000</v>
      </c>
      <c r="D375">
        <f t="shared" si="5"/>
        <v>125410.01999999999</v>
      </c>
    </row>
    <row r="376" spans="1:4">
      <c r="A376" s="9" t="s">
        <v>2812</v>
      </c>
      <c r="B376" s="10">
        <v>5665</v>
      </c>
      <c r="C376" s="10">
        <v>5000</v>
      </c>
      <c r="D376">
        <f t="shared" si="5"/>
        <v>665</v>
      </c>
    </row>
    <row r="377" spans="1:4">
      <c r="A377" s="9" t="s">
        <v>3220</v>
      </c>
      <c r="B377" s="10">
        <v>15126</v>
      </c>
      <c r="C377" s="10">
        <v>15000</v>
      </c>
      <c r="D377">
        <f t="shared" si="5"/>
        <v>126</v>
      </c>
    </row>
    <row r="378" spans="1:4">
      <c r="A378" s="9" t="s">
        <v>1637</v>
      </c>
      <c r="B378" s="10">
        <v>4660</v>
      </c>
      <c r="C378" s="10">
        <v>4500</v>
      </c>
      <c r="D378">
        <f t="shared" si="5"/>
        <v>160</v>
      </c>
    </row>
    <row r="379" spans="1:4">
      <c r="A379" s="9" t="s">
        <v>3285</v>
      </c>
      <c r="B379" s="10">
        <v>5604</v>
      </c>
      <c r="C379" s="10">
        <v>4999</v>
      </c>
      <c r="D379">
        <f t="shared" si="5"/>
        <v>605</v>
      </c>
    </row>
    <row r="380" spans="1:4">
      <c r="A380" s="9" t="s">
        <v>2058</v>
      </c>
      <c r="B380" s="10">
        <v>30334.83</v>
      </c>
      <c r="C380" s="10">
        <v>15000</v>
      </c>
      <c r="D380">
        <f t="shared" si="5"/>
        <v>15334.830000000002</v>
      </c>
    </row>
    <row r="381" spans="1:4">
      <c r="A381" s="9" t="s">
        <v>2340</v>
      </c>
      <c r="B381" s="10">
        <v>73552</v>
      </c>
      <c r="C381" s="10">
        <v>25000</v>
      </c>
      <c r="D381">
        <f t="shared" si="5"/>
        <v>48552</v>
      </c>
    </row>
    <row r="382" spans="1:4">
      <c r="A382" s="9" t="s">
        <v>2234</v>
      </c>
      <c r="B382" s="10">
        <v>8301</v>
      </c>
      <c r="C382" s="10">
        <v>2500</v>
      </c>
      <c r="D382">
        <f t="shared" si="5"/>
        <v>5801</v>
      </c>
    </row>
    <row r="383" spans="1:4">
      <c r="A383" s="9" t="s">
        <v>2625</v>
      </c>
      <c r="B383" s="10">
        <v>1434</v>
      </c>
      <c r="C383" s="10">
        <v>150</v>
      </c>
      <c r="D383">
        <f t="shared" si="5"/>
        <v>1284</v>
      </c>
    </row>
    <row r="384" spans="1:4">
      <c r="A384" s="9" t="s">
        <v>1196</v>
      </c>
      <c r="B384" s="10">
        <v>13500</v>
      </c>
      <c r="C384" s="10">
        <v>10000</v>
      </c>
      <c r="D384">
        <f t="shared" si="5"/>
        <v>3500</v>
      </c>
    </row>
    <row r="385" spans="1:4">
      <c r="A385" s="9" t="s">
        <v>2485</v>
      </c>
      <c r="B385" s="10">
        <v>2065</v>
      </c>
      <c r="C385" s="10">
        <v>2000</v>
      </c>
      <c r="D385">
        <f t="shared" si="5"/>
        <v>65</v>
      </c>
    </row>
    <row r="386" spans="1:4">
      <c r="A386" s="9" t="s">
        <v>2162</v>
      </c>
      <c r="B386" s="10">
        <v>463</v>
      </c>
      <c r="C386" s="10">
        <v>400</v>
      </c>
      <c r="D386">
        <f t="shared" si="5"/>
        <v>63</v>
      </c>
    </row>
    <row r="387" spans="1:4">
      <c r="A387" s="9" t="s">
        <v>3212</v>
      </c>
      <c r="B387" s="10">
        <v>5050</v>
      </c>
      <c r="C387" s="10">
        <v>4000</v>
      </c>
      <c r="D387">
        <f t="shared" si="5"/>
        <v>1050</v>
      </c>
    </row>
    <row r="388" spans="1:4">
      <c r="A388" s="9" t="s">
        <v>15</v>
      </c>
      <c r="B388" s="10">
        <v>5599</v>
      </c>
      <c r="C388" s="10">
        <v>3500</v>
      </c>
      <c r="D388">
        <f t="shared" si="5"/>
        <v>2099</v>
      </c>
    </row>
    <row r="389" spans="1:4">
      <c r="A389" s="9" t="s">
        <v>3363</v>
      </c>
      <c r="B389" s="10">
        <v>3178</v>
      </c>
      <c r="C389" s="10">
        <v>3000</v>
      </c>
      <c r="D389">
        <f t="shared" si="5"/>
        <v>178</v>
      </c>
    </row>
    <row r="390" spans="1:4">
      <c r="A390" s="9" t="s">
        <v>3288</v>
      </c>
      <c r="B390" s="10">
        <v>10026.49</v>
      </c>
      <c r="C390" s="10">
        <v>10000</v>
      </c>
      <c r="D390">
        <f t="shared" ref="D390:D453" si="6">B390-C390</f>
        <v>26.489999999999782</v>
      </c>
    </row>
    <row r="391" spans="1:4">
      <c r="A391" s="9" t="s">
        <v>1675</v>
      </c>
      <c r="B391" s="10">
        <v>10085</v>
      </c>
      <c r="C391" s="10">
        <v>5000</v>
      </c>
      <c r="D391">
        <f t="shared" si="6"/>
        <v>5085</v>
      </c>
    </row>
    <row r="392" spans="1:4">
      <c r="A392" s="9" t="s">
        <v>1247</v>
      </c>
      <c r="B392" s="10">
        <v>2340</v>
      </c>
      <c r="C392" s="10">
        <v>2000</v>
      </c>
      <c r="D392">
        <f t="shared" si="6"/>
        <v>340</v>
      </c>
    </row>
    <row r="393" spans="1:4">
      <c r="A393" s="9" t="s">
        <v>3570</v>
      </c>
      <c r="B393" s="10">
        <v>1831</v>
      </c>
      <c r="C393" s="10">
        <v>1500</v>
      </c>
      <c r="D393">
        <f t="shared" si="6"/>
        <v>331</v>
      </c>
    </row>
    <row r="394" spans="1:4">
      <c r="A394" s="9" t="s">
        <v>646</v>
      </c>
      <c r="B394" s="10">
        <v>5574</v>
      </c>
      <c r="C394" s="10">
        <v>2000</v>
      </c>
      <c r="D394">
        <f t="shared" si="6"/>
        <v>3574</v>
      </c>
    </row>
    <row r="395" spans="1:4">
      <c r="A395" s="9" t="s">
        <v>641</v>
      </c>
      <c r="B395" s="10">
        <v>101</v>
      </c>
      <c r="C395" s="10">
        <v>70</v>
      </c>
      <c r="D395">
        <f t="shared" si="6"/>
        <v>31</v>
      </c>
    </row>
    <row r="396" spans="1:4">
      <c r="A396" s="9" t="s">
        <v>841</v>
      </c>
      <c r="B396" s="10">
        <v>12041.66</v>
      </c>
      <c r="C396" s="10">
        <v>10000</v>
      </c>
      <c r="D396">
        <f t="shared" si="6"/>
        <v>2041.6599999999999</v>
      </c>
    </row>
    <row r="397" spans="1:4">
      <c r="A397" s="9" t="s">
        <v>83</v>
      </c>
      <c r="B397" s="10">
        <v>1485</v>
      </c>
      <c r="C397" s="10">
        <v>750</v>
      </c>
      <c r="D397">
        <f t="shared" si="6"/>
        <v>735</v>
      </c>
    </row>
    <row r="398" spans="1:4">
      <c r="A398" s="9" t="s">
        <v>1679</v>
      </c>
      <c r="B398" s="10">
        <v>1776</v>
      </c>
      <c r="C398" s="10">
        <v>1500</v>
      </c>
      <c r="D398">
        <f t="shared" si="6"/>
        <v>276</v>
      </c>
    </row>
    <row r="399" spans="1:4">
      <c r="A399" s="9" t="s">
        <v>3681</v>
      </c>
      <c r="B399" s="10">
        <v>1043</v>
      </c>
      <c r="C399" s="10">
        <v>750</v>
      </c>
      <c r="D399">
        <f t="shared" si="6"/>
        <v>293</v>
      </c>
    </row>
    <row r="400" spans="1:4">
      <c r="A400" s="9" t="s">
        <v>1972</v>
      </c>
      <c r="B400" s="10">
        <v>1052110.8700000001</v>
      </c>
      <c r="C400" s="10">
        <v>400000</v>
      </c>
      <c r="D400">
        <f t="shared" si="6"/>
        <v>652110.87000000011</v>
      </c>
    </row>
    <row r="401" spans="1:4">
      <c r="A401" s="9" t="s">
        <v>1620</v>
      </c>
      <c r="B401" s="10">
        <v>2000</v>
      </c>
      <c r="C401" s="10">
        <v>1500</v>
      </c>
      <c r="D401">
        <f t="shared" si="6"/>
        <v>500</v>
      </c>
    </row>
    <row r="402" spans="1:4">
      <c r="A402" s="9" t="s">
        <v>3235</v>
      </c>
      <c r="B402" s="10">
        <v>15481</v>
      </c>
      <c r="C402" s="10">
        <v>15000</v>
      </c>
      <c r="D402">
        <f t="shared" si="6"/>
        <v>481</v>
      </c>
    </row>
    <row r="403" spans="1:4">
      <c r="A403" s="9" t="s">
        <v>3745</v>
      </c>
      <c r="B403" s="10">
        <v>5176</v>
      </c>
      <c r="C403" s="10">
        <v>5000</v>
      </c>
      <c r="D403">
        <f t="shared" si="6"/>
        <v>176</v>
      </c>
    </row>
    <row r="404" spans="1:4">
      <c r="A404" s="9" t="s">
        <v>1742</v>
      </c>
      <c r="B404" s="10">
        <v>1330</v>
      </c>
      <c r="C404" s="10">
        <v>1200</v>
      </c>
      <c r="D404">
        <f t="shared" si="6"/>
        <v>130</v>
      </c>
    </row>
    <row r="405" spans="1:4">
      <c r="A405" s="9" t="s">
        <v>2098</v>
      </c>
      <c r="B405" s="10">
        <v>3000</v>
      </c>
      <c r="C405" s="10">
        <v>3000</v>
      </c>
      <c r="D405">
        <f t="shared" si="6"/>
        <v>0</v>
      </c>
    </row>
    <row r="406" spans="1:4">
      <c r="A406" s="9" t="s">
        <v>3237</v>
      </c>
      <c r="B406" s="10">
        <v>35275.64</v>
      </c>
      <c r="C406" s="10">
        <v>35000</v>
      </c>
      <c r="D406">
        <f t="shared" si="6"/>
        <v>275.63999999999942</v>
      </c>
    </row>
    <row r="407" spans="1:4">
      <c r="A407" s="9" t="s">
        <v>722</v>
      </c>
      <c r="B407" s="10">
        <v>10013</v>
      </c>
      <c r="C407" s="10">
        <v>8200</v>
      </c>
      <c r="D407">
        <f t="shared" si="6"/>
        <v>1813</v>
      </c>
    </row>
    <row r="408" spans="1:4">
      <c r="A408" s="9" t="s">
        <v>758</v>
      </c>
      <c r="B408" s="10">
        <v>595</v>
      </c>
      <c r="C408" s="10">
        <v>250</v>
      </c>
      <c r="D408">
        <f t="shared" si="6"/>
        <v>345</v>
      </c>
    </row>
    <row r="409" spans="1:4">
      <c r="A409" s="9" t="s">
        <v>1668</v>
      </c>
      <c r="B409" s="10">
        <v>4313</v>
      </c>
      <c r="C409" s="10">
        <v>3400</v>
      </c>
      <c r="D409">
        <f t="shared" si="6"/>
        <v>913</v>
      </c>
    </row>
    <row r="410" spans="1:4">
      <c r="A410" s="9" t="s">
        <v>337</v>
      </c>
      <c r="B410" s="10">
        <v>29209.78</v>
      </c>
      <c r="C410" s="10">
        <v>25000</v>
      </c>
      <c r="D410">
        <f t="shared" si="6"/>
        <v>4209.7799999999988</v>
      </c>
    </row>
    <row r="411" spans="1:4">
      <c r="A411" s="9" t="s">
        <v>848</v>
      </c>
      <c r="B411" s="10">
        <v>10</v>
      </c>
      <c r="C411" s="10">
        <v>10</v>
      </c>
      <c r="D411">
        <f t="shared" si="6"/>
        <v>0</v>
      </c>
    </row>
    <row r="412" spans="1:4">
      <c r="A412" s="9" t="s">
        <v>2250</v>
      </c>
      <c r="B412" s="10">
        <v>5907</v>
      </c>
      <c r="C412" s="10">
        <v>3500</v>
      </c>
      <c r="D412">
        <f t="shared" si="6"/>
        <v>2407</v>
      </c>
    </row>
    <row r="413" spans="1:4">
      <c r="A413" s="9" t="s">
        <v>333</v>
      </c>
      <c r="B413" s="10">
        <v>113015</v>
      </c>
      <c r="C413" s="10">
        <v>100000</v>
      </c>
      <c r="D413">
        <f t="shared" si="6"/>
        <v>13015</v>
      </c>
    </row>
    <row r="414" spans="1:4">
      <c r="A414" s="9" t="s">
        <v>1027</v>
      </c>
      <c r="B414" s="10">
        <v>7000.58</v>
      </c>
      <c r="C414" s="10">
        <v>7000</v>
      </c>
      <c r="D414">
        <f t="shared" si="6"/>
        <v>0.57999999999992724</v>
      </c>
    </row>
    <row r="415" spans="1:4">
      <c r="A415" s="9" t="s">
        <v>1615</v>
      </c>
      <c r="B415" s="10">
        <v>5135</v>
      </c>
      <c r="C415" s="10">
        <v>5000</v>
      </c>
      <c r="D415">
        <f t="shared" si="6"/>
        <v>135</v>
      </c>
    </row>
    <row r="416" spans="1:4">
      <c r="A416" s="9" t="s">
        <v>2269</v>
      </c>
      <c r="B416" s="10">
        <v>28728</v>
      </c>
      <c r="C416" s="10">
        <v>28000</v>
      </c>
      <c r="D416">
        <f t="shared" si="6"/>
        <v>728</v>
      </c>
    </row>
    <row r="417" spans="1:4">
      <c r="A417" s="9" t="s">
        <v>4</v>
      </c>
      <c r="B417" s="10">
        <v>525</v>
      </c>
      <c r="C417" s="10">
        <v>500</v>
      </c>
      <c r="D417">
        <f t="shared" si="6"/>
        <v>25</v>
      </c>
    </row>
    <row r="418" spans="1:4">
      <c r="A418" s="9" t="s">
        <v>750</v>
      </c>
      <c r="B418" s="10">
        <v>10556</v>
      </c>
      <c r="C418" s="10">
        <v>10000</v>
      </c>
      <c r="D418">
        <f t="shared" si="6"/>
        <v>556</v>
      </c>
    </row>
    <row r="419" spans="1:4">
      <c r="A419" s="9" t="s">
        <v>3616</v>
      </c>
      <c r="B419" s="10">
        <v>2020</v>
      </c>
      <c r="C419" s="10">
        <v>2000</v>
      </c>
      <c r="D419">
        <f t="shared" si="6"/>
        <v>20</v>
      </c>
    </row>
    <row r="420" spans="1:4">
      <c r="A420" s="9" t="s">
        <v>733</v>
      </c>
      <c r="B420" s="10">
        <v>64</v>
      </c>
      <c r="C420" s="10">
        <v>40</v>
      </c>
      <c r="D420">
        <f t="shared" si="6"/>
        <v>24</v>
      </c>
    </row>
    <row r="421" spans="1:4">
      <c r="A421" s="9" t="s">
        <v>1386</v>
      </c>
      <c r="B421" s="10">
        <v>8832.49</v>
      </c>
      <c r="C421" s="10">
        <v>8000</v>
      </c>
      <c r="D421">
        <f t="shared" si="6"/>
        <v>832.48999999999978</v>
      </c>
    </row>
    <row r="422" spans="1:4">
      <c r="A422" s="9" t="s">
        <v>3670</v>
      </c>
      <c r="B422" s="10">
        <v>4545</v>
      </c>
      <c r="C422" s="10">
        <v>4000</v>
      </c>
      <c r="D422">
        <f t="shared" si="6"/>
        <v>545</v>
      </c>
    </row>
    <row r="423" spans="1:4">
      <c r="A423" s="9" t="s">
        <v>1187</v>
      </c>
      <c r="B423" s="10">
        <v>8005</v>
      </c>
      <c r="C423" s="10">
        <v>7500</v>
      </c>
      <c r="D423">
        <f t="shared" si="6"/>
        <v>505</v>
      </c>
    </row>
    <row r="424" spans="1:4">
      <c r="A424" s="9" t="s">
        <v>3388</v>
      </c>
      <c r="B424" s="10">
        <v>11450</v>
      </c>
      <c r="C424" s="10">
        <v>10000</v>
      </c>
      <c r="D424">
        <f t="shared" si="6"/>
        <v>1450</v>
      </c>
    </row>
    <row r="425" spans="1:4">
      <c r="A425" s="9" t="s">
        <v>2175</v>
      </c>
      <c r="B425" s="10">
        <v>4119</v>
      </c>
      <c r="C425" s="10">
        <v>4000</v>
      </c>
      <c r="D425">
        <f t="shared" si="6"/>
        <v>119</v>
      </c>
    </row>
    <row r="426" spans="1:4">
      <c r="A426" s="9" t="s">
        <v>3406</v>
      </c>
      <c r="B426" s="10">
        <v>2142</v>
      </c>
      <c r="C426" s="10">
        <v>2000</v>
      </c>
      <c r="D426">
        <f t="shared" si="6"/>
        <v>142</v>
      </c>
    </row>
    <row r="427" spans="1:4">
      <c r="A427" s="9" t="s">
        <v>3538</v>
      </c>
      <c r="B427" s="10">
        <v>718</v>
      </c>
      <c r="C427" s="10">
        <v>600</v>
      </c>
      <c r="D427">
        <f t="shared" si="6"/>
        <v>118</v>
      </c>
    </row>
    <row r="428" spans="1:4">
      <c r="A428" s="9" t="s">
        <v>2089</v>
      </c>
      <c r="B428" s="10">
        <v>3465.32</v>
      </c>
      <c r="C428" s="10">
        <v>3000</v>
      </c>
      <c r="D428">
        <f t="shared" si="6"/>
        <v>465.32000000000016</v>
      </c>
    </row>
    <row r="429" spans="1:4">
      <c r="A429" s="9" t="s">
        <v>2462</v>
      </c>
      <c r="B429" s="10">
        <v>7785</v>
      </c>
      <c r="C429" s="10">
        <v>7500</v>
      </c>
      <c r="D429">
        <f t="shared" si="6"/>
        <v>285</v>
      </c>
    </row>
    <row r="430" spans="1:4">
      <c r="A430" s="9" t="s">
        <v>728</v>
      </c>
      <c r="B430" s="10">
        <v>5443</v>
      </c>
      <c r="C430" s="10">
        <v>3500</v>
      </c>
      <c r="D430">
        <f t="shared" si="6"/>
        <v>1943</v>
      </c>
    </row>
    <row r="431" spans="1:4">
      <c r="A431" s="9" t="s">
        <v>3269</v>
      </c>
      <c r="B431" s="10">
        <v>8120</v>
      </c>
      <c r="C431" s="10">
        <v>8000</v>
      </c>
      <c r="D431">
        <f t="shared" si="6"/>
        <v>120</v>
      </c>
    </row>
    <row r="432" spans="1:4">
      <c r="A432" s="9" t="s">
        <v>17</v>
      </c>
      <c r="B432" s="10">
        <v>2132</v>
      </c>
      <c r="C432" s="10">
        <v>2000</v>
      </c>
      <c r="D432">
        <f t="shared" si="6"/>
        <v>132</v>
      </c>
    </row>
    <row r="433" spans="1:4">
      <c r="A433" s="9" t="s">
        <v>3597</v>
      </c>
      <c r="B433" s="10">
        <v>1101</v>
      </c>
      <c r="C433" s="10">
        <v>1000</v>
      </c>
      <c r="D433">
        <f t="shared" si="6"/>
        <v>101</v>
      </c>
    </row>
    <row r="434" spans="1:4">
      <c r="A434" s="9" t="s">
        <v>2709</v>
      </c>
      <c r="B434" s="10">
        <v>50803</v>
      </c>
      <c r="C434" s="10">
        <v>50000</v>
      </c>
      <c r="D434">
        <f t="shared" si="6"/>
        <v>803</v>
      </c>
    </row>
    <row r="435" spans="1:4">
      <c r="A435" s="9" t="s">
        <v>3438</v>
      </c>
      <c r="B435" s="10">
        <v>1616.14</v>
      </c>
      <c r="C435" s="10">
        <v>1200</v>
      </c>
      <c r="D435">
        <f t="shared" si="6"/>
        <v>416.1400000000001</v>
      </c>
    </row>
    <row r="436" spans="1:4">
      <c r="A436" s="9" t="s">
        <v>805</v>
      </c>
      <c r="B436" s="10">
        <v>5500</v>
      </c>
      <c r="C436" s="10">
        <v>5500</v>
      </c>
      <c r="D436">
        <f t="shared" si="6"/>
        <v>0</v>
      </c>
    </row>
    <row r="437" spans="1:4">
      <c r="A437" s="9" t="s">
        <v>1841</v>
      </c>
      <c r="B437" s="10">
        <v>980</v>
      </c>
      <c r="C437" s="10">
        <v>900</v>
      </c>
      <c r="D437">
        <f t="shared" si="6"/>
        <v>80</v>
      </c>
    </row>
    <row r="438" spans="1:4">
      <c r="A438" s="9" t="s">
        <v>3478</v>
      </c>
      <c r="B438" s="10">
        <v>1918</v>
      </c>
      <c r="C438" s="10">
        <v>1500</v>
      </c>
      <c r="D438">
        <f t="shared" si="6"/>
        <v>418</v>
      </c>
    </row>
    <row r="439" spans="1:4">
      <c r="A439" s="9" t="s">
        <v>1965</v>
      </c>
      <c r="B439" s="10">
        <v>231543.12</v>
      </c>
      <c r="C439" s="10">
        <v>89200</v>
      </c>
      <c r="D439">
        <f t="shared" si="6"/>
        <v>142343.12</v>
      </c>
    </row>
    <row r="440" spans="1:4">
      <c r="A440" s="9" t="s">
        <v>1743</v>
      </c>
      <c r="B440" s="10">
        <v>2175</v>
      </c>
      <c r="C440" s="10">
        <v>2000</v>
      </c>
      <c r="D440">
        <f t="shared" si="6"/>
        <v>175</v>
      </c>
    </row>
    <row r="441" spans="1:4">
      <c r="A441" s="9" t="s">
        <v>2547</v>
      </c>
      <c r="B441" s="10">
        <v>6592</v>
      </c>
      <c r="C441" s="10">
        <v>5500</v>
      </c>
      <c r="D441">
        <f t="shared" si="6"/>
        <v>1092</v>
      </c>
    </row>
    <row r="442" spans="1:4">
      <c r="A442" s="9" t="s">
        <v>2542</v>
      </c>
      <c r="B442" s="10">
        <v>725</v>
      </c>
      <c r="C442" s="10">
        <v>700</v>
      </c>
      <c r="D442">
        <f t="shared" si="6"/>
        <v>25</v>
      </c>
    </row>
    <row r="443" spans="1:4">
      <c r="A443" s="9" t="s">
        <v>1510</v>
      </c>
      <c r="B443" s="10">
        <v>21637.22</v>
      </c>
      <c r="C443" s="10">
        <v>17500</v>
      </c>
      <c r="D443">
        <f t="shared" si="6"/>
        <v>4137.2200000000012</v>
      </c>
    </row>
    <row r="444" spans="1:4">
      <c r="A444" s="9" t="s">
        <v>1506</v>
      </c>
      <c r="B444" s="10">
        <v>16573</v>
      </c>
      <c r="C444" s="10">
        <v>16000</v>
      </c>
      <c r="D444">
        <f t="shared" si="6"/>
        <v>573</v>
      </c>
    </row>
    <row r="445" spans="1:4">
      <c r="A445" s="9" t="s">
        <v>382</v>
      </c>
      <c r="B445" s="10">
        <v>26182.5</v>
      </c>
      <c r="C445" s="10">
        <v>25000</v>
      </c>
      <c r="D445">
        <f t="shared" si="6"/>
        <v>1182.5</v>
      </c>
    </row>
    <row r="446" spans="1:4">
      <c r="A446" s="9" t="s">
        <v>1839</v>
      </c>
      <c r="B446" s="10">
        <v>1001.49</v>
      </c>
      <c r="C446" s="10">
        <v>1000</v>
      </c>
      <c r="D446">
        <f t="shared" si="6"/>
        <v>1.4900000000000091</v>
      </c>
    </row>
    <row r="447" spans="1:4">
      <c r="A447" s="9" t="s">
        <v>2028</v>
      </c>
      <c r="B447" s="10">
        <v>120249</v>
      </c>
      <c r="C447" s="10">
        <v>100000</v>
      </c>
      <c r="D447">
        <f t="shared" si="6"/>
        <v>20249</v>
      </c>
    </row>
    <row r="448" spans="1:4">
      <c r="A448" s="9" t="s">
        <v>2047</v>
      </c>
      <c r="B448" s="10">
        <v>12110</v>
      </c>
      <c r="C448" s="10">
        <v>10000</v>
      </c>
      <c r="D448">
        <f t="shared" si="6"/>
        <v>2110</v>
      </c>
    </row>
    <row r="449" spans="1:4">
      <c r="A449" s="9" t="s">
        <v>1764</v>
      </c>
      <c r="B449" s="10">
        <v>12229</v>
      </c>
      <c r="C449" s="10">
        <v>12000</v>
      </c>
      <c r="D449">
        <f t="shared" si="6"/>
        <v>229</v>
      </c>
    </row>
    <row r="450" spans="1:4">
      <c r="A450" s="9" t="s">
        <v>3309</v>
      </c>
      <c r="B450" s="10">
        <v>558</v>
      </c>
      <c r="C450" s="10">
        <v>350</v>
      </c>
      <c r="D450">
        <f t="shared" si="6"/>
        <v>208</v>
      </c>
    </row>
    <row r="451" spans="1:4">
      <c r="A451" s="9" t="s">
        <v>3045</v>
      </c>
      <c r="B451" s="10">
        <v>5308.26</v>
      </c>
      <c r="C451" s="10">
        <v>4000</v>
      </c>
      <c r="D451">
        <f t="shared" si="6"/>
        <v>1308.2600000000002</v>
      </c>
    </row>
    <row r="452" spans="1:4">
      <c r="A452" s="9" t="s">
        <v>3215</v>
      </c>
      <c r="B452" s="10">
        <v>35123</v>
      </c>
      <c r="C452" s="10">
        <v>35000</v>
      </c>
      <c r="D452">
        <f t="shared" si="6"/>
        <v>123</v>
      </c>
    </row>
    <row r="453" spans="1:4">
      <c r="A453" s="9" t="s">
        <v>3768</v>
      </c>
      <c r="B453" s="10">
        <v>1460</v>
      </c>
      <c r="C453" s="10">
        <v>1000</v>
      </c>
      <c r="D453">
        <f t="shared" si="6"/>
        <v>460</v>
      </c>
    </row>
    <row r="454" spans="1:4">
      <c r="A454" s="9" t="s">
        <v>3552</v>
      </c>
      <c r="B454" s="10">
        <v>5845</v>
      </c>
      <c r="C454" s="10">
        <v>5500</v>
      </c>
      <c r="D454">
        <f t="shared" ref="D454:D517" si="7">B454-C454</f>
        <v>345</v>
      </c>
    </row>
    <row r="455" spans="1:4">
      <c r="A455" s="9" t="s">
        <v>2298</v>
      </c>
      <c r="B455" s="10">
        <v>1006</v>
      </c>
      <c r="C455" s="10">
        <v>1000</v>
      </c>
      <c r="D455">
        <f t="shared" si="7"/>
        <v>6</v>
      </c>
    </row>
    <row r="456" spans="1:4">
      <c r="A456" s="9" t="s">
        <v>523</v>
      </c>
      <c r="B456" s="10">
        <v>3440</v>
      </c>
      <c r="C456" s="10">
        <v>3000</v>
      </c>
      <c r="D456">
        <f t="shared" si="7"/>
        <v>440</v>
      </c>
    </row>
    <row r="457" spans="1:4">
      <c r="A457" s="9" t="s">
        <v>532</v>
      </c>
      <c r="B457" s="10">
        <v>4000</v>
      </c>
      <c r="C457" s="10">
        <v>4000</v>
      </c>
      <c r="D457">
        <f t="shared" si="7"/>
        <v>0</v>
      </c>
    </row>
    <row r="458" spans="1:4">
      <c r="A458" s="9" t="s">
        <v>2500</v>
      </c>
      <c r="B458" s="10">
        <v>680</v>
      </c>
      <c r="C458" s="10">
        <v>600</v>
      </c>
      <c r="D458">
        <f t="shared" si="7"/>
        <v>80</v>
      </c>
    </row>
    <row r="459" spans="1:4">
      <c r="A459" s="9" t="s">
        <v>2541</v>
      </c>
      <c r="B459" s="10">
        <v>3746</v>
      </c>
      <c r="C459" s="10">
        <v>3500</v>
      </c>
      <c r="D459">
        <f t="shared" si="7"/>
        <v>246</v>
      </c>
    </row>
    <row r="460" spans="1:4">
      <c r="A460" s="9" t="s">
        <v>2201</v>
      </c>
      <c r="B460" s="10">
        <v>10843</v>
      </c>
      <c r="C460" s="10">
        <v>2000</v>
      </c>
      <c r="D460">
        <f t="shared" si="7"/>
        <v>8843</v>
      </c>
    </row>
    <row r="461" spans="1:4">
      <c r="A461" s="9" t="s">
        <v>1349</v>
      </c>
      <c r="B461" s="10">
        <v>5985</v>
      </c>
      <c r="C461" s="10">
        <v>5875</v>
      </c>
      <c r="D461">
        <f t="shared" si="7"/>
        <v>110</v>
      </c>
    </row>
    <row r="462" spans="1:4">
      <c r="A462" s="9" t="s">
        <v>2472</v>
      </c>
      <c r="B462" s="10">
        <v>640</v>
      </c>
      <c r="C462" s="10">
        <v>500</v>
      </c>
      <c r="D462">
        <f t="shared" si="7"/>
        <v>140</v>
      </c>
    </row>
    <row r="463" spans="1:4">
      <c r="A463" s="9" t="s">
        <v>1952</v>
      </c>
      <c r="B463" s="10">
        <v>106222</v>
      </c>
      <c r="C463" s="10">
        <v>50000</v>
      </c>
      <c r="D463">
        <f t="shared" si="7"/>
        <v>56222</v>
      </c>
    </row>
    <row r="464" spans="1:4">
      <c r="A464" s="9" t="s">
        <v>3701</v>
      </c>
      <c r="B464" s="10">
        <v>409.01</v>
      </c>
      <c r="C464" s="10">
        <v>300</v>
      </c>
      <c r="D464">
        <f t="shared" si="7"/>
        <v>109.00999999999999</v>
      </c>
    </row>
    <row r="465" spans="1:4">
      <c r="A465" s="9" t="s">
        <v>1524</v>
      </c>
      <c r="B465" s="10">
        <v>23096</v>
      </c>
      <c r="C465" s="10">
        <v>18500</v>
      </c>
      <c r="D465">
        <f t="shared" si="7"/>
        <v>4596</v>
      </c>
    </row>
    <row r="466" spans="1:4">
      <c r="A466" s="9" t="s">
        <v>2307</v>
      </c>
      <c r="B466" s="10">
        <v>3736.55</v>
      </c>
      <c r="C466" s="10">
        <v>3500</v>
      </c>
      <c r="D466">
        <f t="shared" si="7"/>
        <v>236.55000000000018</v>
      </c>
    </row>
    <row r="467" spans="1:4">
      <c r="A467" s="9" t="s">
        <v>2487</v>
      </c>
      <c r="B467" s="10">
        <v>1500.76</v>
      </c>
      <c r="C467" s="10">
        <v>1500</v>
      </c>
      <c r="D467">
        <f t="shared" si="7"/>
        <v>0.75999999999999091</v>
      </c>
    </row>
    <row r="468" spans="1:4">
      <c r="A468" s="9" t="s">
        <v>2546</v>
      </c>
      <c r="B468" s="10">
        <v>3910</v>
      </c>
      <c r="C468" s="10">
        <v>3500</v>
      </c>
      <c r="D468">
        <f t="shared" si="7"/>
        <v>410</v>
      </c>
    </row>
    <row r="469" spans="1:4">
      <c r="A469" s="9" t="s">
        <v>3695</v>
      </c>
      <c r="B469" s="10">
        <v>5526</v>
      </c>
      <c r="C469" s="10">
        <v>5000</v>
      </c>
      <c r="D469">
        <f t="shared" si="7"/>
        <v>526</v>
      </c>
    </row>
    <row r="470" spans="1:4">
      <c r="A470" s="9" t="s">
        <v>3716</v>
      </c>
      <c r="B470" s="10">
        <v>420</v>
      </c>
      <c r="C470" s="10">
        <v>200</v>
      </c>
      <c r="D470">
        <f t="shared" si="7"/>
        <v>220</v>
      </c>
    </row>
    <row r="471" spans="1:4">
      <c r="A471" s="9" t="s">
        <v>531</v>
      </c>
      <c r="B471" s="10">
        <v>3670</v>
      </c>
      <c r="C471" s="10">
        <v>3405</v>
      </c>
      <c r="D471">
        <f t="shared" si="7"/>
        <v>265</v>
      </c>
    </row>
    <row r="472" spans="1:4">
      <c r="A472" s="9" t="s">
        <v>3332</v>
      </c>
      <c r="B472" s="10">
        <v>6000</v>
      </c>
      <c r="C472" s="10">
        <v>6000</v>
      </c>
      <c r="D472">
        <f t="shared" si="7"/>
        <v>0</v>
      </c>
    </row>
    <row r="473" spans="1:4">
      <c r="A473" s="9" t="s">
        <v>2264</v>
      </c>
      <c r="B473" s="10">
        <v>8666</v>
      </c>
      <c r="C473" s="10">
        <v>7500</v>
      </c>
      <c r="D473">
        <f t="shared" si="7"/>
        <v>1166</v>
      </c>
    </row>
    <row r="474" spans="1:4">
      <c r="A474" s="9" t="s">
        <v>3381</v>
      </c>
      <c r="B474" s="10">
        <v>3526</v>
      </c>
      <c r="C474" s="10">
        <v>3500</v>
      </c>
      <c r="D474">
        <f t="shared" si="7"/>
        <v>26</v>
      </c>
    </row>
    <row r="475" spans="1:4">
      <c r="A475" s="9" t="s">
        <v>1503</v>
      </c>
      <c r="B475" s="10">
        <v>22318</v>
      </c>
      <c r="C475" s="10">
        <v>22000</v>
      </c>
      <c r="D475">
        <f t="shared" si="7"/>
        <v>318</v>
      </c>
    </row>
    <row r="476" spans="1:4">
      <c r="A476" s="9" t="s">
        <v>3168</v>
      </c>
      <c r="B476" s="10">
        <v>3105</v>
      </c>
      <c r="C476" s="10">
        <v>2500</v>
      </c>
      <c r="D476">
        <f t="shared" si="7"/>
        <v>605</v>
      </c>
    </row>
    <row r="477" spans="1:4">
      <c r="A477" s="9" t="s">
        <v>3821</v>
      </c>
      <c r="B477" s="10">
        <v>270</v>
      </c>
      <c r="C477" s="10">
        <v>250</v>
      </c>
      <c r="D477">
        <f t="shared" si="7"/>
        <v>20</v>
      </c>
    </row>
    <row r="478" spans="1:4">
      <c r="A478" s="9" t="s">
        <v>2560</v>
      </c>
      <c r="B478" s="10">
        <v>3003</v>
      </c>
      <c r="C478" s="10">
        <v>3000</v>
      </c>
      <c r="D478">
        <f t="shared" si="7"/>
        <v>3</v>
      </c>
    </row>
    <row r="479" spans="1:4">
      <c r="A479" s="9" t="s">
        <v>853</v>
      </c>
      <c r="B479" s="10">
        <v>3674</v>
      </c>
      <c r="C479" s="10">
        <v>3500</v>
      </c>
      <c r="D479">
        <f t="shared" si="7"/>
        <v>174</v>
      </c>
    </row>
    <row r="480" spans="1:4">
      <c r="A480" s="9" t="s">
        <v>2292</v>
      </c>
      <c r="B480" s="10">
        <v>4320</v>
      </c>
      <c r="C480" s="10">
        <v>2500</v>
      </c>
      <c r="D480">
        <f t="shared" si="7"/>
        <v>1820</v>
      </c>
    </row>
    <row r="481" spans="1:4">
      <c r="A481" s="9" t="s">
        <v>2981</v>
      </c>
      <c r="B481" s="10">
        <v>5157</v>
      </c>
      <c r="C481" s="10">
        <v>4000</v>
      </c>
      <c r="D481">
        <f t="shared" si="7"/>
        <v>1157</v>
      </c>
    </row>
    <row r="482" spans="1:4">
      <c r="A482" s="9" t="s">
        <v>24</v>
      </c>
      <c r="B482" s="10">
        <v>410</v>
      </c>
      <c r="C482" s="10">
        <v>350</v>
      </c>
      <c r="D482">
        <f t="shared" si="7"/>
        <v>60</v>
      </c>
    </row>
    <row r="483" spans="1:4">
      <c r="A483" s="9" t="s">
        <v>3427</v>
      </c>
      <c r="B483" s="10">
        <v>2055</v>
      </c>
      <c r="C483" s="10">
        <v>2000</v>
      </c>
      <c r="D483">
        <f t="shared" si="7"/>
        <v>55</v>
      </c>
    </row>
    <row r="484" spans="1:4">
      <c r="A484" s="9" t="s">
        <v>3605</v>
      </c>
      <c r="B484" s="10">
        <v>3908</v>
      </c>
      <c r="C484" s="10">
        <v>3000</v>
      </c>
      <c r="D484">
        <f t="shared" si="7"/>
        <v>908</v>
      </c>
    </row>
    <row r="485" spans="1:4">
      <c r="A485" s="9" t="s">
        <v>3464</v>
      </c>
      <c r="B485" s="10">
        <v>2060</v>
      </c>
      <c r="C485" s="10">
        <v>2000</v>
      </c>
      <c r="D485">
        <f t="shared" si="7"/>
        <v>60</v>
      </c>
    </row>
    <row r="486" spans="1:4">
      <c r="A486" s="9" t="s">
        <v>2288</v>
      </c>
      <c r="B486" s="10">
        <v>5398.99</v>
      </c>
      <c r="C486" s="10">
        <v>4500</v>
      </c>
      <c r="D486">
        <f t="shared" si="7"/>
        <v>898.98999999999978</v>
      </c>
    </row>
    <row r="487" spans="1:4">
      <c r="A487" s="9" t="s">
        <v>2261</v>
      </c>
      <c r="B487" s="10">
        <v>8173</v>
      </c>
      <c r="C487" s="10">
        <v>2500</v>
      </c>
      <c r="D487">
        <f t="shared" si="7"/>
        <v>5673</v>
      </c>
    </row>
    <row r="488" spans="1:4">
      <c r="A488" s="9" t="s">
        <v>2973</v>
      </c>
      <c r="B488" s="10">
        <v>8740</v>
      </c>
      <c r="C488" s="10">
        <v>5000</v>
      </c>
      <c r="D488">
        <f t="shared" si="7"/>
        <v>3740</v>
      </c>
    </row>
    <row r="489" spans="1:4">
      <c r="A489" s="9" t="s">
        <v>1261</v>
      </c>
      <c r="B489" s="10">
        <v>3751</v>
      </c>
      <c r="C489" s="10">
        <v>3300</v>
      </c>
      <c r="D489">
        <f t="shared" si="7"/>
        <v>451</v>
      </c>
    </row>
    <row r="490" spans="1:4">
      <c r="A490" s="9" t="s">
        <v>334</v>
      </c>
      <c r="B490" s="10">
        <v>50091</v>
      </c>
      <c r="C490" s="10">
        <v>40000</v>
      </c>
      <c r="D490">
        <f t="shared" si="7"/>
        <v>10091</v>
      </c>
    </row>
    <row r="491" spans="1:4">
      <c r="A491" s="9" t="s">
        <v>3661</v>
      </c>
      <c r="B491" s="10">
        <v>875</v>
      </c>
      <c r="C491" s="10">
        <v>800</v>
      </c>
      <c r="D491">
        <f t="shared" si="7"/>
        <v>75</v>
      </c>
    </row>
    <row r="492" spans="1:4">
      <c r="A492" s="9" t="s">
        <v>1633</v>
      </c>
      <c r="B492" s="10">
        <v>4065</v>
      </c>
      <c r="C492" s="10">
        <v>4000</v>
      </c>
      <c r="D492">
        <f t="shared" si="7"/>
        <v>65</v>
      </c>
    </row>
    <row r="493" spans="1:4">
      <c r="A493" s="9" t="s">
        <v>2987</v>
      </c>
      <c r="B493" s="10">
        <v>27600.2</v>
      </c>
      <c r="C493" s="10">
        <v>25000</v>
      </c>
      <c r="D493">
        <f t="shared" si="7"/>
        <v>2600.2000000000007</v>
      </c>
    </row>
    <row r="494" spans="1:4">
      <c r="A494" s="9" t="s">
        <v>1859</v>
      </c>
      <c r="B494" s="10">
        <v>6041.55</v>
      </c>
      <c r="C494" s="10">
        <v>5555.55</v>
      </c>
      <c r="D494">
        <f t="shared" si="7"/>
        <v>486</v>
      </c>
    </row>
    <row r="495" spans="1:4">
      <c r="A495" s="9" t="s">
        <v>2988</v>
      </c>
      <c r="B495" s="10">
        <v>1000</v>
      </c>
      <c r="C495" s="10">
        <v>1000</v>
      </c>
      <c r="D495">
        <f t="shared" si="7"/>
        <v>0</v>
      </c>
    </row>
    <row r="496" spans="1:4">
      <c r="A496" s="9" t="s">
        <v>847</v>
      </c>
      <c r="B496" s="10">
        <v>1342.01</v>
      </c>
      <c r="C496" s="10">
        <v>1100</v>
      </c>
      <c r="D496">
        <f t="shared" si="7"/>
        <v>242.01</v>
      </c>
    </row>
    <row r="497" spans="1:4">
      <c r="A497" s="9" t="s">
        <v>100</v>
      </c>
      <c r="B497" s="10">
        <v>3400</v>
      </c>
      <c r="C497" s="10">
        <v>3200</v>
      </c>
      <c r="D497">
        <f t="shared" si="7"/>
        <v>200</v>
      </c>
    </row>
    <row r="498" spans="1:4">
      <c r="A498" s="9" t="s">
        <v>3178</v>
      </c>
      <c r="B498" s="10">
        <v>2576</v>
      </c>
      <c r="C498" s="10">
        <v>1500</v>
      </c>
      <c r="D498">
        <f t="shared" si="7"/>
        <v>1076</v>
      </c>
    </row>
    <row r="499" spans="1:4">
      <c r="A499" s="9" t="s">
        <v>2731</v>
      </c>
      <c r="B499" s="10">
        <v>31291</v>
      </c>
      <c r="C499" s="10">
        <v>30000</v>
      </c>
      <c r="D499">
        <f t="shared" si="7"/>
        <v>1291</v>
      </c>
    </row>
    <row r="500" spans="1:4">
      <c r="A500" s="9" t="s">
        <v>418</v>
      </c>
      <c r="B500" s="10">
        <v>10526</v>
      </c>
      <c r="C500" s="10">
        <v>10500</v>
      </c>
      <c r="D500">
        <f t="shared" si="7"/>
        <v>26</v>
      </c>
    </row>
    <row r="501" spans="1:4">
      <c r="A501" s="9" t="s">
        <v>3458</v>
      </c>
      <c r="B501" s="10">
        <v>631</v>
      </c>
      <c r="C501" s="10">
        <v>500</v>
      </c>
      <c r="D501">
        <f t="shared" si="7"/>
        <v>131</v>
      </c>
    </row>
    <row r="502" spans="1:4">
      <c r="A502" s="9" t="s">
        <v>2184</v>
      </c>
      <c r="B502" s="10">
        <v>8807</v>
      </c>
      <c r="C502" s="10">
        <v>1800</v>
      </c>
      <c r="D502">
        <f t="shared" si="7"/>
        <v>7007</v>
      </c>
    </row>
    <row r="503" spans="1:4">
      <c r="A503" s="9" t="s">
        <v>80</v>
      </c>
      <c r="B503" s="10">
        <v>1351</v>
      </c>
      <c r="C503" s="10">
        <v>50</v>
      </c>
      <c r="D503">
        <f t="shared" si="7"/>
        <v>1301</v>
      </c>
    </row>
    <row r="504" spans="1:4">
      <c r="A504" s="9" t="s">
        <v>1752</v>
      </c>
      <c r="B504" s="10">
        <v>10290</v>
      </c>
      <c r="C504" s="10">
        <v>10000</v>
      </c>
      <c r="D504">
        <f t="shared" si="7"/>
        <v>290</v>
      </c>
    </row>
    <row r="505" spans="1:4">
      <c r="A505" s="9" t="s">
        <v>2071</v>
      </c>
      <c r="B505" s="10">
        <v>396659</v>
      </c>
      <c r="C505" s="10">
        <v>125000</v>
      </c>
      <c r="D505">
        <f t="shared" si="7"/>
        <v>271659</v>
      </c>
    </row>
    <row r="506" spans="1:4">
      <c r="A506" s="9" t="s">
        <v>3471</v>
      </c>
      <c r="B506" s="10">
        <v>2041</v>
      </c>
      <c r="C506" s="10">
        <v>2000</v>
      </c>
      <c r="D506">
        <f t="shared" si="7"/>
        <v>41</v>
      </c>
    </row>
    <row r="507" spans="1:4">
      <c r="A507" s="9" t="s">
        <v>3746</v>
      </c>
      <c r="B507" s="10">
        <v>525</v>
      </c>
      <c r="C507" s="10">
        <v>500</v>
      </c>
      <c r="D507">
        <f t="shared" si="7"/>
        <v>25</v>
      </c>
    </row>
    <row r="508" spans="1:4">
      <c r="A508" s="9" t="s">
        <v>111</v>
      </c>
      <c r="B508" s="10">
        <v>2195</v>
      </c>
      <c r="C508" s="10">
        <v>1000</v>
      </c>
      <c r="D508">
        <f t="shared" si="7"/>
        <v>1195</v>
      </c>
    </row>
    <row r="509" spans="1:4">
      <c r="A509" s="9" t="s">
        <v>831</v>
      </c>
      <c r="B509" s="10">
        <v>1941</v>
      </c>
      <c r="C509" s="10">
        <v>1800</v>
      </c>
      <c r="D509">
        <f t="shared" si="7"/>
        <v>141</v>
      </c>
    </row>
    <row r="510" spans="1:4">
      <c r="A510" s="9" t="s">
        <v>521</v>
      </c>
      <c r="B510" s="10">
        <v>5105</v>
      </c>
      <c r="C510" s="10">
        <v>5000</v>
      </c>
      <c r="D510">
        <f t="shared" si="7"/>
        <v>105</v>
      </c>
    </row>
    <row r="511" spans="1:4">
      <c r="A511" s="9" t="s">
        <v>1832</v>
      </c>
      <c r="B511" s="10">
        <v>1030</v>
      </c>
      <c r="C511" s="10">
        <v>1000</v>
      </c>
      <c r="D511">
        <f t="shared" si="7"/>
        <v>30</v>
      </c>
    </row>
    <row r="512" spans="1:4">
      <c r="A512" s="9" t="s">
        <v>3526</v>
      </c>
      <c r="B512" s="10">
        <v>7015</v>
      </c>
      <c r="C512" s="10">
        <v>6000</v>
      </c>
      <c r="D512">
        <f t="shared" si="7"/>
        <v>1015</v>
      </c>
    </row>
    <row r="513" spans="1:4">
      <c r="A513" s="9" t="s">
        <v>3337</v>
      </c>
      <c r="B513" s="10">
        <v>2755</v>
      </c>
      <c r="C513" s="10">
        <v>2500</v>
      </c>
      <c r="D513">
        <f t="shared" si="7"/>
        <v>255</v>
      </c>
    </row>
    <row r="514" spans="1:4">
      <c r="A514" s="9" t="s">
        <v>1034</v>
      </c>
      <c r="B514" s="10">
        <v>1366</v>
      </c>
      <c r="C514" s="10">
        <v>1328</v>
      </c>
      <c r="D514">
        <f t="shared" si="7"/>
        <v>38</v>
      </c>
    </row>
    <row r="515" spans="1:4">
      <c r="A515" s="9" t="s">
        <v>2552</v>
      </c>
      <c r="B515" s="10">
        <v>3195</v>
      </c>
      <c r="C515" s="10">
        <v>3000</v>
      </c>
      <c r="D515">
        <f t="shared" si="7"/>
        <v>195</v>
      </c>
    </row>
    <row r="516" spans="1:4">
      <c r="A516" s="9" t="s">
        <v>3823</v>
      </c>
      <c r="B516" s="10">
        <v>715</v>
      </c>
      <c r="C516" s="10">
        <v>600</v>
      </c>
      <c r="D516">
        <f t="shared" si="7"/>
        <v>115</v>
      </c>
    </row>
    <row r="517" spans="1:4">
      <c r="A517" s="9" t="s">
        <v>818</v>
      </c>
      <c r="B517" s="10">
        <v>2056.66</v>
      </c>
      <c r="C517" s="10">
        <v>1500</v>
      </c>
      <c r="D517">
        <f t="shared" si="7"/>
        <v>556.65999999999985</v>
      </c>
    </row>
    <row r="518" spans="1:4">
      <c r="A518" s="9" t="s">
        <v>1377</v>
      </c>
      <c r="B518" s="10">
        <v>9342</v>
      </c>
      <c r="C518" s="10">
        <v>3700</v>
      </c>
      <c r="D518">
        <f t="shared" ref="D518:D581" si="8">B518-C518</f>
        <v>5642</v>
      </c>
    </row>
    <row r="519" spans="1:4">
      <c r="A519" s="9" t="s">
        <v>794</v>
      </c>
      <c r="B519" s="10">
        <v>2826.43</v>
      </c>
      <c r="C519" s="10">
        <v>2750</v>
      </c>
      <c r="D519">
        <f t="shared" si="8"/>
        <v>76.429999999999836</v>
      </c>
    </row>
    <row r="520" spans="1:4">
      <c r="A520" s="9" t="s">
        <v>104</v>
      </c>
      <c r="B520" s="10">
        <v>7665</v>
      </c>
      <c r="C520" s="10">
        <v>6000</v>
      </c>
      <c r="D520">
        <f t="shared" si="8"/>
        <v>1665</v>
      </c>
    </row>
    <row r="521" spans="1:4">
      <c r="A521" s="9" t="s">
        <v>3684</v>
      </c>
      <c r="B521" s="10">
        <v>5012.25</v>
      </c>
      <c r="C521" s="10">
        <v>5000</v>
      </c>
      <c r="D521">
        <f t="shared" si="8"/>
        <v>12.25</v>
      </c>
    </row>
    <row r="522" spans="1:4">
      <c r="A522" s="9" t="s">
        <v>1760</v>
      </c>
      <c r="B522" s="10">
        <v>5330</v>
      </c>
      <c r="C522" s="10">
        <v>5000</v>
      </c>
      <c r="D522">
        <f t="shared" si="8"/>
        <v>330</v>
      </c>
    </row>
    <row r="523" spans="1:4">
      <c r="A523" s="9" t="s">
        <v>1848</v>
      </c>
      <c r="B523" s="10">
        <v>3022</v>
      </c>
      <c r="C523" s="10">
        <v>2500</v>
      </c>
      <c r="D523">
        <f t="shared" si="8"/>
        <v>522</v>
      </c>
    </row>
    <row r="524" spans="1:4">
      <c r="A524" s="9" t="s">
        <v>824</v>
      </c>
      <c r="B524" s="10">
        <v>2721</v>
      </c>
      <c r="C524" s="10">
        <v>1550</v>
      </c>
      <c r="D524">
        <f t="shared" si="8"/>
        <v>1171</v>
      </c>
    </row>
    <row r="525" spans="1:4">
      <c r="A525" s="9" t="s">
        <v>2200</v>
      </c>
      <c r="B525" s="10">
        <v>13228</v>
      </c>
      <c r="C525" s="10">
        <v>9000</v>
      </c>
      <c r="D525">
        <f t="shared" si="8"/>
        <v>4228</v>
      </c>
    </row>
    <row r="526" spans="1:4">
      <c r="A526" s="9" t="s">
        <v>3048</v>
      </c>
      <c r="B526" s="10">
        <v>8320</v>
      </c>
      <c r="C526" s="10">
        <v>5000</v>
      </c>
      <c r="D526">
        <f t="shared" si="8"/>
        <v>3320</v>
      </c>
    </row>
    <row r="527" spans="1:4">
      <c r="A527" s="9" t="s">
        <v>41</v>
      </c>
      <c r="B527" s="10">
        <v>32745</v>
      </c>
      <c r="C527" s="10">
        <v>25000</v>
      </c>
      <c r="D527">
        <f t="shared" si="8"/>
        <v>7745</v>
      </c>
    </row>
    <row r="528" spans="1:4">
      <c r="A528" s="9" t="s">
        <v>1899</v>
      </c>
      <c r="B528" s="10">
        <v>1445</v>
      </c>
      <c r="C528" s="10">
        <v>1000</v>
      </c>
      <c r="D528">
        <f t="shared" si="8"/>
        <v>445</v>
      </c>
    </row>
    <row r="529" spans="1:4">
      <c r="A529" s="9" t="s">
        <v>248</v>
      </c>
      <c r="B529" s="10">
        <v>6705</v>
      </c>
      <c r="C529" s="10">
        <v>5000</v>
      </c>
      <c r="D529">
        <f t="shared" si="8"/>
        <v>1705</v>
      </c>
    </row>
    <row r="530" spans="1:4">
      <c r="A530" s="9" t="s">
        <v>120</v>
      </c>
      <c r="B530" s="10">
        <v>5651.58</v>
      </c>
      <c r="C530" s="10">
        <v>5000</v>
      </c>
      <c r="D530">
        <f t="shared" si="8"/>
        <v>651.57999999999993</v>
      </c>
    </row>
    <row r="531" spans="1:4">
      <c r="A531" s="9" t="s">
        <v>837</v>
      </c>
      <c r="B531" s="10">
        <v>5046.5200000000004</v>
      </c>
      <c r="C531" s="10">
        <v>5000</v>
      </c>
      <c r="D531">
        <f t="shared" si="8"/>
        <v>46.520000000000437</v>
      </c>
    </row>
    <row r="532" spans="1:4">
      <c r="A532" s="9" t="s">
        <v>1509</v>
      </c>
      <c r="B532" s="10">
        <v>20491</v>
      </c>
      <c r="C532" s="10">
        <v>18500</v>
      </c>
      <c r="D532">
        <f t="shared" si="8"/>
        <v>1991</v>
      </c>
    </row>
    <row r="533" spans="1:4">
      <c r="A533" s="9" t="s">
        <v>3167</v>
      </c>
      <c r="B533" s="10">
        <v>3485</v>
      </c>
      <c r="C533" s="10">
        <v>3000</v>
      </c>
      <c r="D533">
        <f t="shared" si="8"/>
        <v>485</v>
      </c>
    </row>
    <row r="534" spans="1:4">
      <c r="A534" s="9" t="s">
        <v>1211</v>
      </c>
      <c r="B534" s="10">
        <v>50863</v>
      </c>
      <c r="C534" s="10">
        <v>20000</v>
      </c>
      <c r="D534">
        <f t="shared" si="8"/>
        <v>30863</v>
      </c>
    </row>
    <row r="535" spans="1:4">
      <c r="A535" s="9" t="s">
        <v>529</v>
      </c>
      <c r="B535" s="10">
        <v>1330</v>
      </c>
      <c r="C535" s="10">
        <v>1150</v>
      </c>
      <c r="D535">
        <f t="shared" si="8"/>
        <v>180</v>
      </c>
    </row>
    <row r="536" spans="1:4">
      <c r="A536" s="9" t="s">
        <v>314</v>
      </c>
      <c r="B536" s="10">
        <v>17805</v>
      </c>
      <c r="C536" s="10">
        <v>17000</v>
      </c>
      <c r="D536">
        <f t="shared" si="8"/>
        <v>805</v>
      </c>
    </row>
    <row r="537" spans="1:4">
      <c r="A537" s="9" t="s">
        <v>57</v>
      </c>
      <c r="B537" s="10">
        <v>11090</v>
      </c>
      <c r="C537" s="10">
        <v>8600</v>
      </c>
      <c r="D537">
        <f t="shared" si="8"/>
        <v>2490</v>
      </c>
    </row>
    <row r="538" spans="1:4">
      <c r="A538" s="9" t="s">
        <v>2241</v>
      </c>
      <c r="B538" s="10">
        <v>13534</v>
      </c>
      <c r="C538" s="10">
        <v>5000</v>
      </c>
      <c r="D538">
        <f t="shared" si="8"/>
        <v>8534</v>
      </c>
    </row>
    <row r="539" spans="1:4">
      <c r="A539" s="9" t="s">
        <v>2222</v>
      </c>
      <c r="B539" s="10">
        <v>8109</v>
      </c>
      <c r="C539" s="10">
        <v>7500</v>
      </c>
      <c r="D539">
        <f t="shared" si="8"/>
        <v>609</v>
      </c>
    </row>
    <row r="540" spans="1:4">
      <c r="A540" s="9" t="s">
        <v>3292</v>
      </c>
      <c r="B540" s="10">
        <v>289</v>
      </c>
      <c r="C540" s="10">
        <v>101</v>
      </c>
      <c r="D540">
        <f t="shared" si="8"/>
        <v>188</v>
      </c>
    </row>
    <row r="541" spans="1:4">
      <c r="A541" s="9" t="s">
        <v>3501</v>
      </c>
      <c r="B541" s="10">
        <v>4216</v>
      </c>
      <c r="C541" s="10">
        <v>4000</v>
      </c>
      <c r="D541">
        <f t="shared" si="8"/>
        <v>216</v>
      </c>
    </row>
    <row r="542" spans="1:4">
      <c r="A542" s="9" t="s">
        <v>3470</v>
      </c>
      <c r="B542" s="10">
        <v>1073</v>
      </c>
      <c r="C542" s="10">
        <v>500</v>
      </c>
      <c r="D542">
        <f t="shared" si="8"/>
        <v>573</v>
      </c>
    </row>
    <row r="543" spans="1:4">
      <c r="A543" s="9" t="s">
        <v>73</v>
      </c>
      <c r="B543" s="10">
        <v>2231</v>
      </c>
      <c r="C543" s="10">
        <v>1800</v>
      </c>
      <c r="D543">
        <f t="shared" si="8"/>
        <v>431</v>
      </c>
    </row>
    <row r="544" spans="1:4">
      <c r="A544" s="9" t="s">
        <v>2725</v>
      </c>
      <c r="B544" s="10">
        <v>57817</v>
      </c>
      <c r="C544" s="10">
        <v>40000</v>
      </c>
      <c r="D544">
        <f t="shared" si="8"/>
        <v>17817</v>
      </c>
    </row>
    <row r="545" spans="1:4">
      <c r="A545" s="9" t="s">
        <v>1299</v>
      </c>
      <c r="B545" s="10">
        <v>2093</v>
      </c>
      <c r="C545" s="10">
        <v>2000</v>
      </c>
      <c r="D545">
        <f t="shared" si="8"/>
        <v>93</v>
      </c>
    </row>
    <row r="546" spans="1:4">
      <c r="A546" s="9" t="s">
        <v>2313</v>
      </c>
      <c r="B546" s="10">
        <v>3236</v>
      </c>
      <c r="C546" s="10">
        <v>3000</v>
      </c>
      <c r="D546">
        <f t="shared" si="8"/>
        <v>236</v>
      </c>
    </row>
    <row r="547" spans="1:4">
      <c r="A547" s="9" t="s">
        <v>754</v>
      </c>
      <c r="B547" s="10">
        <v>12800</v>
      </c>
      <c r="C547" s="10">
        <v>10000</v>
      </c>
      <c r="D547">
        <f t="shared" si="8"/>
        <v>2800</v>
      </c>
    </row>
    <row r="548" spans="1:4">
      <c r="A548" s="9" t="s">
        <v>1836</v>
      </c>
      <c r="B548" s="10">
        <v>520</v>
      </c>
      <c r="C548" s="10">
        <v>500</v>
      </c>
      <c r="D548">
        <f t="shared" si="8"/>
        <v>20</v>
      </c>
    </row>
    <row r="549" spans="1:4">
      <c r="A549" s="9" t="s">
        <v>299</v>
      </c>
      <c r="B549" s="10">
        <v>137254.84</v>
      </c>
      <c r="C549" s="10">
        <v>126000</v>
      </c>
      <c r="D549">
        <f t="shared" si="8"/>
        <v>11254.839999999997</v>
      </c>
    </row>
    <row r="550" spans="1:4">
      <c r="A550" s="9" t="s">
        <v>282</v>
      </c>
      <c r="B550" s="10">
        <v>6632.32</v>
      </c>
      <c r="C550" s="10">
        <v>5500</v>
      </c>
      <c r="D550">
        <f t="shared" si="8"/>
        <v>1132.3199999999997</v>
      </c>
    </row>
    <row r="551" spans="1:4">
      <c r="A551" s="9" t="s">
        <v>273</v>
      </c>
      <c r="B551" s="10">
        <v>5323.01</v>
      </c>
      <c r="C551" s="10">
        <v>3000</v>
      </c>
      <c r="D551">
        <f t="shared" si="8"/>
        <v>2323.0100000000002</v>
      </c>
    </row>
    <row r="552" spans="1:4">
      <c r="A552" s="9" t="s">
        <v>1680</v>
      </c>
      <c r="B552" s="10">
        <v>3500</v>
      </c>
      <c r="C552" s="10">
        <v>2000</v>
      </c>
      <c r="D552">
        <f t="shared" si="8"/>
        <v>1500</v>
      </c>
    </row>
    <row r="553" spans="1:4">
      <c r="A553" s="9" t="s">
        <v>2969</v>
      </c>
      <c r="B553" s="10">
        <v>1625</v>
      </c>
      <c r="C553" s="10">
        <v>1000</v>
      </c>
      <c r="D553">
        <f t="shared" si="8"/>
        <v>625</v>
      </c>
    </row>
    <row r="554" spans="1:4">
      <c r="A554" s="9" t="s">
        <v>3683</v>
      </c>
      <c r="B554" s="10">
        <v>355</v>
      </c>
      <c r="C554" s="10">
        <v>350</v>
      </c>
      <c r="D554">
        <f t="shared" si="8"/>
        <v>5</v>
      </c>
    </row>
    <row r="555" spans="1:4">
      <c r="A555" s="9" t="s">
        <v>3676</v>
      </c>
      <c r="B555" s="10">
        <v>2202</v>
      </c>
      <c r="C555" s="10">
        <v>2000</v>
      </c>
      <c r="D555">
        <f t="shared" si="8"/>
        <v>202</v>
      </c>
    </row>
    <row r="556" spans="1:4">
      <c r="A556" s="9" t="s">
        <v>3698</v>
      </c>
      <c r="B556" s="10">
        <v>1505</v>
      </c>
      <c r="C556" s="10">
        <v>1500</v>
      </c>
      <c r="D556">
        <f t="shared" si="8"/>
        <v>5</v>
      </c>
    </row>
    <row r="557" spans="1:4">
      <c r="A557" s="9" t="s">
        <v>813</v>
      </c>
      <c r="B557" s="10">
        <v>911</v>
      </c>
      <c r="C557" s="10">
        <v>600</v>
      </c>
      <c r="D557">
        <f t="shared" si="8"/>
        <v>311</v>
      </c>
    </row>
    <row r="558" spans="1:4">
      <c r="A558" s="9" t="s">
        <v>1529</v>
      </c>
      <c r="B558" s="10">
        <v>8447</v>
      </c>
      <c r="C558" s="10">
        <v>3000</v>
      </c>
      <c r="D558">
        <f t="shared" si="8"/>
        <v>5447</v>
      </c>
    </row>
    <row r="559" spans="1:4">
      <c r="A559" s="9" t="s">
        <v>2341</v>
      </c>
      <c r="B559" s="10">
        <v>42311</v>
      </c>
      <c r="C559" s="10">
        <v>40000</v>
      </c>
      <c r="D559">
        <f t="shared" si="8"/>
        <v>2311</v>
      </c>
    </row>
    <row r="560" spans="1:4">
      <c r="A560" s="9" t="s">
        <v>3319</v>
      </c>
      <c r="B560" s="10">
        <v>540</v>
      </c>
      <c r="C560" s="10">
        <v>500</v>
      </c>
      <c r="D560">
        <f t="shared" si="8"/>
        <v>40</v>
      </c>
    </row>
    <row r="561" spans="1:4">
      <c r="A561" s="9" t="s">
        <v>2213</v>
      </c>
      <c r="B561" s="10">
        <v>6863</v>
      </c>
      <c r="C561" s="10">
        <v>6000</v>
      </c>
      <c r="D561">
        <f t="shared" si="8"/>
        <v>863</v>
      </c>
    </row>
    <row r="562" spans="1:4">
      <c r="A562" s="9" t="s">
        <v>2939</v>
      </c>
      <c r="B562" s="10">
        <v>8230</v>
      </c>
      <c r="C562" s="10">
        <v>8000</v>
      </c>
      <c r="D562">
        <f t="shared" si="8"/>
        <v>230</v>
      </c>
    </row>
    <row r="563" spans="1:4">
      <c r="A563" s="9" t="s">
        <v>51</v>
      </c>
      <c r="B563" s="10">
        <v>12000</v>
      </c>
      <c r="C563" s="10">
        <v>12000</v>
      </c>
      <c r="D563">
        <f t="shared" si="8"/>
        <v>0</v>
      </c>
    </row>
    <row r="564" spans="1:4">
      <c r="A564" s="9" t="s">
        <v>3770</v>
      </c>
      <c r="B564" s="10">
        <v>5410</v>
      </c>
      <c r="C564" s="10">
        <v>5000</v>
      </c>
      <c r="D564">
        <f t="shared" si="8"/>
        <v>410</v>
      </c>
    </row>
    <row r="565" spans="1:4">
      <c r="A565" s="9" t="s">
        <v>2794</v>
      </c>
      <c r="B565" s="10">
        <v>75</v>
      </c>
      <c r="C565" s="10">
        <v>50</v>
      </c>
      <c r="D565">
        <f t="shared" si="8"/>
        <v>25</v>
      </c>
    </row>
    <row r="566" spans="1:4">
      <c r="A566" s="9" t="s">
        <v>403</v>
      </c>
      <c r="B566" s="10">
        <v>2833</v>
      </c>
      <c r="C566" s="10">
        <v>2000</v>
      </c>
      <c r="D566">
        <f t="shared" si="8"/>
        <v>833</v>
      </c>
    </row>
    <row r="567" spans="1:4">
      <c r="A567" s="9" t="s">
        <v>1257</v>
      </c>
      <c r="B567" s="10">
        <v>35389.129999999997</v>
      </c>
      <c r="C567" s="10">
        <v>30000</v>
      </c>
      <c r="D567">
        <f t="shared" si="8"/>
        <v>5389.1299999999974</v>
      </c>
    </row>
    <row r="568" spans="1:4">
      <c r="A568" s="9" t="s">
        <v>1750</v>
      </c>
      <c r="B568" s="10">
        <v>12410.5</v>
      </c>
      <c r="C568" s="10">
        <v>10050</v>
      </c>
      <c r="D568">
        <f t="shared" si="8"/>
        <v>2360.5</v>
      </c>
    </row>
    <row r="569" spans="1:4">
      <c r="A569" s="9" t="s">
        <v>3606</v>
      </c>
      <c r="B569" s="10">
        <v>580</v>
      </c>
      <c r="C569" s="10">
        <v>550</v>
      </c>
      <c r="D569">
        <f t="shared" si="8"/>
        <v>30</v>
      </c>
    </row>
    <row r="570" spans="1:4">
      <c r="A570" s="9" t="s">
        <v>2077</v>
      </c>
      <c r="B570" s="10">
        <v>972594.99</v>
      </c>
      <c r="C570" s="10">
        <v>179000</v>
      </c>
      <c r="D570">
        <f t="shared" si="8"/>
        <v>793594.99</v>
      </c>
    </row>
    <row r="571" spans="1:4">
      <c r="A571" s="9" t="s">
        <v>112</v>
      </c>
      <c r="B571" s="10">
        <v>1700</v>
      </c>
      <c r="C571" s="10">
        <v>1300</v>
      </c>
      <c r="D571">
        <f t="shared" si="8"/>
        <v>400</v>
      </c>
    </row>
    <row r="572" spans="1:4">
      <c r="A572" s="9" t="s">
        <v>2613</v>
      </c>
      <c r="B572" s="10">
        <v>7576</v>
      </c>
      <c r="C572" s="10">
        <v>7500</v>
      </c>
      <c r="D572">
        <f t="shared" si="8"/>
        <v>76</v>
      </c>
    </row>
    <row r="573" spans="1:4">
      <c r="A573" s="9" t="s">
        <v>2072</v>
      </c>
      <c r="B573" s="10">
        <v>56146</v>
      </c>
      <c r="C573" s="10">
        <v>20000</v>
      </c>
      <c r="D573">
        <f t="shared" si="8"/>
        <v>36146</v>
      </c>
    </row>
    <row r="574" spans="1:4">
      <c r="A574" s="9" t="s">
        <v>738</v>
      </c>
      <c r="B574" s="10">
        <v>6120</v>
      </c>
      <c r="C574" s="10">
        <v>5000</v>
      </c>
      <c r="D574">
        <f t="shared" si="8"/>
        <v>1120</v>
      </c>
    </row>
    <row r="575" spans="1:4">
      <c r="A575" s="9" t="s">
        <v>3185</v>
      </c>
      <c r="B575" s="10">
        <v>1000</v>
      </c>
      <c r="C575" s="10">
        <v>1000</v>
      </c>
      <c r="D575">
        <f t="shared" si="8"/>
        <v>0</v>
      </c>
    </row>
    <row r="576" spans="1:4">
      <c r="A576" s="9" t="s">
        <v>329</v>
      </c>
      <c r="B576" s="10">
        <v>77710.8</v>
      </c>
      <c r="C576" s="10">
        <v>75000</v>
      </c>
      <c r="D576">
        <f t="shared" si="8"/>
        <v>2710.8000000000029</v>
      </c>
    </row>
    <row r="577" spans="1:4">
      <c r="A577" s="9" t="s">
        <v>1747</v>
      </c>
      <c r="B577" s="10">
        <v>22215</v>
      </c>
      <c r="C577" s="10">
        <v>15000</v>
      </c>
      <c r="D577">
        <f t="shared" si="8"/>
        <v>7215</v>
      </c>
    </row>
    <row r="578" spans="1:4">
      <c r="A578" s="9" t="s">
        <v>320</v>
      </c>
      <c r="B578" s="10">
        <v>5634</v>
      </c>
      <c r="C578" s="10">
        <v>5000</v>
      </c>
      <c r="D578">
        <f t="shared" si="8"/>
        <v>634</v>
      </c>
    </row>
    <row r="579" spans="1:4">
      <c r="A579" s="9" t="s">
        <v>3412</v>
      </c>
      <c r="B579" s="10">
        <v>650</v>
      </c>
      <c r="C579" s="10">
        <v>500</v>
      </c>
      <c r="D579">
        <f t="shared" si="8"/>
        <v>150</v>
      </c>
    </row>
    <row r="580" spans="1:4">
      <c r="A580" s="9" t="s">
        <v>3268</v>
      </c>
      <c r="B580" s="10">
        <v>2560</v>
      </c>
      <c r="C580" s="10">
        <v>2000</v>
      </c>
      <c r="D580">
        <f t="shared" si="8"/>
        <v>560</v>
      </c>
    </row>
    <row r="581" spans="1:4">
      <c r="A581" s="9" t="s">
        <v>2086</v>
      </c>
      <c r="B581" s="10">
        <v>7412</v>
      </c>
      <c r="C581" s="10">
        <v>6000</v>
      </c>
      <c r="D581">
        <f t="shared" si="8"/>
        <v>1412</v>
      </c>
    </row>
    <row r="582" spans="1:4">
      <c r="A582" s="9" t="s">
        <v>1218</v>
      </c>
      <c r="B582" s="10">
        <v>27189</v>
      </c>
      <c r="C582" s="10">
        <v>26500</v>
      </c>
      <c r="D582">
        <f t="shared" ref="D582:D645" si="9">B582-C582</f>
        <v>689</v>
      </c>
    </row>
    <row r="583" spans="1:4">
      <c r="A583" s="9" t="s">
        <v>2480</v>
      </c>
      <c r="B583" s="10">
        <v>2000</v>
      </c>
      <c r="C583" s="10">
        <v>2000</v>
      </c>
      <c r="D583">
        <f t="shared" si="9"/>
        <v>0</v>
      </c>
    </row>
    <row r="584" spans="1:4">
      <c r="A584" s="9" t="s">
        <v>3836</v>
      </c>
      <c r="B584" s="10">
        <v>2025</v>
      </c>
      <c r="C584" s="10">
        <v>2000</v>
      </c>
      <c r="D584">
        <f t="shared" si="9"/>
        <v>25</v>
      </c>
    </row>
    <row r="585" spans="1:4">
      <c r="A585" s="9" t="s">
        <v>3302</v>
      </c>
      <c r="B585" s="10">
        <v>8685</v>
      </c>
      <c r="C585" s="10">
        <v>8400</v>
      </c>
      <c r="D585">
        <f t="shared" si="9"/>
        <v>285</v>
      </c>
    </row>
    <row r="586" spans="1:4">
      <c r="A586" s="9" t="s">
        <v>753</v>
      </c>
      <c r="B586" s="10">
        <v>5585</v>
      </c>
      <c r="C586" s="10">
        <v>5000</v>
      </c>
      <c r="D586">
        <f t="shared" si="9"/>
        <v>585</v>
      </c>
    </row>
    <row r="587" spans="1:4">
      <c r="A587" s="9" t="s">
        <v>2315</v>
      </c>
      <c r="B587" s="10">
        <v>1883.64</v>
      </c>
      <c r="C587" s="10">
        <v>1200</v>
      </c>
      <c r="D587">
        <f t="shared" si="9"/>
        <v>683.6400000000001</v>
      </c>
    </row>
    <row r="588" spans="1:4">
      <c r="A588" s="9" t="s">
        <v>1634</v>
      </c>
      <c r="B588" s="10">
        <v>10000</v>
      </c>
      <c r="C588" s="10">
        <v>10000</v>
      </c>
      <c r="D588">
        <f t="shared" si="9"/>
        <v>0</v>
      </c>
    </row>
    <row r="589" spans="1:4">
      <c r="A589" s="9" t="s">
        <v>1947</v>
      </c>
      <c r="B589" s="10">
        <v>11231</v>
      </c>
      <c r="C589" s="10">
        <v>7500</v>
      </c>
      <c r="D589">
        <f t="shared" si="9"/>
        <v>3731</v>
      </c>
    </row>
    <row r="590" spans="1:4">
      <c r="A590" s="9" t="s">
        <v>1855</v>
      </c>
      <c r="B590" s="10">
        <v>15318.55</v>
      </c>
      <c r="C590" s="10">
        <v>15000</v>
      </c>
      <c r="D590">
        <f t="shared" si="9"/>
        <v>318.54999999999927</v>
      </c>
    </row>
    <row r="591" spans="1:4">
      <c r="A591" s="9" t="s">
        <v>2464</v>
      </c>
      <c r="B591" s="10">
        <v>2325</v>
      </c>
      <c r="C591" s="10">
        <v>2000</v>
      </c>
      <c r="D591">
        <f t="shared" si="9"/>
        <v>325</v>
      </c>
    </row>
    <row r="592" spans="1:4">
      <c r="A592" s="9" t="s">
        <v>3253</v>
      </c>
      <c r="B592" s="10">
        <v>20365</v>
      </c>
      <c r="C592" s="10">
        <v>20000</v>
      </c>
      <c r="D592">
        <f t="shared" si="9"/>
        <v>365</v>
      </c>
    </row>
    <row r="593" spans="1:4">
      <c r="A593" s="9" t="s">
        <v>2186</v>
      </c>
      <c r="B593" s="10">
        <v>92848.5</v>
      </c>
      <c r="C593" s="10">
        <v>5000</v>
      </c>
      <c r="D593">
        <f t="shared" si="9"/>
        <v>87848.5</v>
      </c>
    </row>
    <row r="594" spans="1:4">
      <c r="A594" s="9" t="s">
        <v>262</v>
      </c>
      <c r="B594" s="10">
        <v>21480</v>
      </c>
      <c r="C594" s="10">
        <v>20000</v>
      </c>
      <c r="D594">
        <f t="shared" si="9"/>
        <v>1480</v>
      </c>
    </row>
    <row r="595" spans="1:4">
      <c r="A595" s="9" t="s">
        <v>731</v>
      </c>
      <c r="B595" s="10">
        <v>26438</v>
      </c>
      <c r="C595" s="10">
        <v>20000</v>
      </c>
      <c r="D595">
        <f t="shared" si="9"/>
        <v>6438</v>
      </c>
    </row>
    <row r="596" spans="1:4">
      <c r="A596" s="9" t="s">
        <v>3181</v>
      </c>
      <c r="B596" s="10">
        <v>545</v>
      </c>
      <c r="C596" s="10">
        <v>500</v>
      </c>
      <c r="D596">
        <f t="shared" si="9"/>
        <v>45</v>
      </c>
    </row>
    <row r="597" spans="1:4">
      <c r="A597" s="9" t="s">
        <v>1292</v>
      </c>
      <c r="B597" s="10">
        <v>4371</v>
      </c>
      <c r="C597" s="10">
        <v>3000</v>
      </c>
      <c r="D597">
        <f t="shared" si="9"/>
        <v>1371</v>
      </c>
    </row>
    <row r="598" spans="1:4">
      <c r="A598" s="9" t="s">
        <v>2617</v>
      </c>
      <c r="B598" s="10">
        <v>4388</v>
      </c>
      <c r="C598" s="10">
        <v>500</v>
      </c>
      <c r="D598">
        <f t="shared" si="9"/>
        <v>3888</v>
      </c>
    </row>
    <row r="599" spans="1:4">
      <c r="A599" s="9" t="s">
        <v>3184</v>
      </c>
      <c r="B599" s="10">
        <v>4610</v>
      </c>
      <c r="C599" s="10">
        <v>4300</v>
      </c>
      <c r="D599">
        <f t="shared" si="9"/>
        <v>310</v>
      </c>
    </row>
    <row r="600" spans="1:4">
      <c r="A600" s="9" t="s">
        <v>799</v>
      </c>
      <c r="B600" s="10">
        <v>4021</v>
      </c>
      <c r="C600" s="10">
        <v>3500</v>
      </c>
      <c r="D600">
        <f t="shared" si="9"/>
        <v>521</v>
      </c>
    </row>
    <row r="601" spans="1:4">
      <c r="A601" s="9" t="s">
        <v>307</v>
      </c>
      <c r="B601" s="10">
        <v>2929</v>
      </c>
      <c r="C601" s="10">
        <v>1000</v>
      </c>
      <c r="D601">
        <f t="shared" si="9"/>
        <v>1929</v>
      </c>
    </row>
    <row r="602" spans="1:4">
      <c r="A602" s="9" t="s">
        <v>261</v>
      </c>
      <c r="B602" s="10">
        <v>10640</v>
      </c>
      <c r="C602" s="10">
        <v>10000</v>
      </c>
      <c r="D602">
        <f t="shared" si="9"/>
        <v>640</v>
      </c>
    </row>
    <row r="603" spans="1:4">
      <c r="A603" s="9" t="s">
        <v>2279</v>
      </c>
      <c r="B603" s="10">
        <v>5414</v>
      </c>
      <c r="C603" s="10">
        <v>2000</v>
      </c>
      <c r="D603">
        <f t="shared" si="9"/>
        <v>3414</v>
      </c>
    </row>
    <row r="604" spans="1:4">
      <c r="A604" s="9" t="s">
        <v>94</v>
      </c>
      <c r="B604" s="10">
        <v>5260</v>
      </c>
      <c r="C604" s="10">
        <v>5000</v>
      </c>
      <c r="D604">
        <f t="shared" si="9"/>
        <v>260</v>
      </c>
    </row>
    <row r="605" spans="1:4">
      <c r="A605" s="9" t="s">
        <v>526</v>
      </c>
      <c r="B605" s="10">
        <v>12000</v>
      </c>
      <c r="C605" s="10">
        <v>12000</v>
      </c>
      <c r="D605">
        <f t="shared" si="9"/>
        <v>0</v>
      </c>
    </row>
    <row r="606" spans="1:4">
      <c r="A606" s="9" t="s">
        <v>1826</v>
      </c>
      <c r="B606" s="10">
        <v>2101</v>
      </c>
      <c r="C606" s="10">
        <v>2000</v>
      </c>
      <c r="D606">
        <f t="shared" si="9"/>
        <v>101</v>
      </c>
    </row>
    <row r="607" spans="1:4">
      <c r="A607" s="9" t="s">
        <v>2557</v>
      </c>
      <c r="B607" s="10">
        <v>1066</v>
      </c>
      <c r="C607" s="10">
        <v>900</v>
      </c>
      <c r="D607">
        <f t="shared" si="9"/>
        <v>166</v>
      </c>
    </row>
    <row r="608" spans="1:4">
      <c r="A608" s="9" t="s">
        <v>2800</v>
      </c>
      <c r="B608" s="10">
        <v>1330</v>
      </c>
      <c r="C608" s="10">
        <v>1000</v>
      </c>
      <c r="D608">
        <f t="shared" si="9"/>
        <v>330</v>
      </c>
    </row>
    <row r="609" spans="1:4">
      <c r="A609" s="9" t="s">
        <v>62</v>
      </c>
      <c r="B609" s="10">
        <v>4648.33</v>
      </c>
      <c r="C609" s="10">
        <v>4500</v>
      </c>
      <c r="D609">
        <f t="shared" si="9"/>
        <v>148.32999999999993</v>
      </c>
    </row>
    <row r="610" spans="1:4">
      <c r="A610" s="9" t="s">
        <v>3619</v>
      </c>
      <c r="B610" s="10">
        <v>3292</v>
      </c>
      <c r="C610" s="10">
        <v>3000</v>
      </c>
      <c r="D610">
        <f t="shared" si="9"/>
        <v>292</v>
      </c>
    </row>
    <row r="611" spans="1:4">
      <c r="A611" s="9" t="s">
        <v>3711</v>
      </c>
      <c r="B611" s="10">
        <v>10235</v>
      </c>
      <c r="C611" s="10">
        <v>10000</v>
      </c>
      <c r="D611">
        <f t="shared" si="9"/>
        <v>235</v>
      </c>
    </row>
    <row r="612" spans="1:4">
      <c r="A612" s="9" t="s">
        <v>2016</v>
      </c>
      <c r="B612" s="10">
        <v>8136.01</v>
      </c>
      <c r="C612" s="10">
        <v>7200</v>
      </c>
      <c r="D612">
        <f t="shared" si="9"/>
        <v>936.01000000000022</v>
      </c>
    </row>
    <row r="613" spans="1:4">
      <c r="A613" s="9" t="s">
        <v>1516</v>
      </c>
      <c r="B613" s="10">
        <v>471567</v>
      </c>
      <c r="C613" s="10">
        <v>300000</v>
      </c>
      <c r="D613">
        <f t="shared" si="9"/>
        <v>171567</v>
      </c>
    </row>
    <row r="614" spans="1:4">
      <c r="A614" s="9" t="s">
        <v>3219</v>
      </c>
      <c r="B614" s="10">
        <v>20022</v>
      </c>
      <c r="C614" s="10">
        <v>20000</v>
      </c>
      <c r="D614">
        <f t="shared" si="9"/>
        <v>22</v>
      </c>
    </row>
    <row r="615" spans="1:4">
      <c r="A615" s="9" t="s">
        <v>3811</v>
      </c>
      <c r="B615" s="10">
        <v>2102</v>
      </c>
      <c r="C615" s="10">
        <v>1500</v>
      </c>
      <c r="D615">
        <f t="shared" si="9"/>
        <v>602</v>
      </c>
    </row>
    <row r="616" spans="1:4">
      <c r="A616" s="9" t="s">
        <v>3528</v>
      </c>
      <c r="B616" s="10">
        <v>660</v>
      </c>
      <c r="C616" s="10">
        <v>500</v>
      </c>
      <c r="D616">
        <f t="shared" si="9"/>
        <v>160</v>
      </c>
    </row>
    <row r="617" spans="1:4">
      <c r="A617" s="9" t="s">
        <v>1538</v>
      </c>
      <c r="B617" s="10">
        <v>21588</v>
      </c>
      <c r="C617" s="10">
        <v>12000</v>
      </c>
      <c r="D617">
        <f t="shared" si="9"/>
        <v>9588</v>
      </c>
    </row>
    <row r="618" spans="1:4">
      <c r="A618" s="9" t="s">
        <v>1213</v>
      </c>
      <c r="B618" s="10">
        <v>3226</v>
      </c>
      <c r="C618" s="10">
        <v>2500</v>
      </c>
      <c r="D618">
        <f t="shared" si="9"/>
        <v>726</v>
      </c>
    </row>
    <row r="619" spans="1:4">
      <c r="A619" s="9" t="s">
        <v>361</v>
      </c>
      <c r="B619" s="10">
        <v>12165</v>
      </c>
      <c r="C619" s="10">
        <v>12000</v>
      </c>
      <c r="D619">
        <f t="shared" si="9"/>
        <v>165</v>
      </c>
    </row>
    <row r="620" spans="1:4">
      <c r="A620" s="9" t="s">
        <v>2522</v>
      </c>
      <c r="B620" s="10">
        <v>5000</v>
      </c>
      <c r="C620" s="10">
        <v>5000</v>
      </c>
      <c r="D620">
        <f t="shared" si="9"/>
        <v>0</v>
      </c>
    </row>
    <row r="621" spans="1:4">
      <c r="A621" s="9" t="s">
        <v>3322</v>
      </c>
      <c r="B621" s="10">
        <v>3350</v>
      </c>
      <c r="C621" s="10">
        <v>3300</v>
      </c>
      <c r="D621">
        <f t="shared" si="9"/>
        <v>50</v>
      </c>
    </row>
    <row r="622" spans="1:4">
      <c r="A622" s="9" t="s">
        <v>1388</v>
      </c>
      <c r="B622" s="10">
        <v>5465</v>
      </c>
      <c r="C622" s="10">
        <v>4000</v>
      </c>
      <c r="D622">
        <f t="shared" si="9"/>
        <v>1465</v>
      </c>
    </row>
    <row r="623" spans="1:4">
      <c r="A623" s="9" t="s">
        <v>3</v>
      </c>
      <c r="B623" s="10">
        <v>14653</v>
      </c>
      <c r="C623" s="10">
        <v>10275</v>
      </c>
      <c r="D623">
        <f t="shared" si="9"/>
        <v>4378</v>
      </c>
    </row>
    <row r="624" spans="1:4">
      <c r="A624" s="9" t="s">
        <v>3529</v>
      </c>
      <c r="B624" s="10">
        <v>2750</v>
      </c>
      <c r="C624" s="10">
        <v>2750</v>
      </c>
      <c r="D624">
        <f t="shared" si="9"/>
        <v>0</v>
      </c>
    </row>
    <row r="625" spans="1:4">
      <c r="A625" s="9" t="s">
        <v>249</v>
      </c>
      <c r="B625" s="10">
        <v>86133</v>
      </c>
      <c r="C625" s="10">
        <v>85000</v>
      </c>
      <c r="D625">
        <f t="shared" si="9"/>
        <v>1133</v>
      </c>
    </row>
    <row r="626" spans="1:4">
      <c r="A626" s="9" t="s">
        <v>3834</v>
      </c>
      <c r="B626" s="10">
        <v>2042</v>
      </c>
      <c r="C626" s="10">
        <v>2000</v>
      </c>
      <c r="D626">
        <f t="shared" si="9"/>
        <v>42</v>
      </c>
    </row>
    <row r="627" spans="1:4">
      <c r="A627" s="9" t="s">
        <v>2966</v>
      </c>
      <c r="B627" s="10">
        <v>11363</v>
      </c>
      <c r="C627" s="10">
        <v>10000</v>
      </c>
      <c r="D627">
        <f t="shared" si="9"/>
        <v>1363</v>
      </c>
    </row>
    <row r="628" spans="1:4">
      <c r="A628" s="9" t="s">
        <v>3671</v>
      </c>
      <c r="B628" s="10">
        <v>4500</v>
      </c>
      <c r="C628" s="10">
        <v>4500</v>
      </c>
      <c r="D628">
        <f t="shared" si="9"/>
        <v>0</v>
      </c>
    </row>
    <row r="629" spans="1:4">
      <c r="A629" s="9" t="s">
        <v>3161</v>
      </c>
      <c r="B629" s="10">
        <v>2102</v>
      </c>
      <c r="C629" s="10">
        <v>2000</v>
      </c>
      <c r="D629">
        <f t="shared" si="9"/>
        <v>102</v>
      </c>
    </row>
    <row r="630" spans="1:4">
      <c r="A630" s="9" t="s">
        <v>3578</v>
      </c>
      <c r="B630" s="10">
        <v>500</v>
      </c>
      <c r="C630" s="10">
        <v>500</v>
      </c>
      <c r="D630">
        <f t="shared" si="9"/>
        <v>0</v>
      </c>
    </row>
    <row r="631" spans="1:4">
      <c r="A631" s="9" t="s">
        <v>3820</v>
      </c>
      <c r="B631" s="10">
        <v>2650</v>
      </c>
      <c r="C631" s="10">
        <v>2500</v>
      </c>
      <c r="D631">
        <f t="shared" si="9"/>
        <v>150</v>
      </c>
    </row>
    <row r="632" spans="1:4">
      <c r="A632" s="9" t="s">
        <v>1370</v>
      </c>
      <c r="B632" s="10">
        <v>34090.629999999997</v>
      </c>
      <c r="C632" s="10">
        <v>32360</v>
      </c>
      <c r="D632">
        <f t="shared" si="9"/>
        <v>1730.6299999999974</v>
      </c>
    </row>
    <row r="633" spans="1:4">
      <c r="A633" s="9" t="s">
        <v>311</v>
      </c>
      <c r="B633" s="10">
        <v>1041.29</v>
      </c>
      <c r="C633" s="10">
        <v>1000</v>
      </c>
      <c r="D633">
        <f t="shared" si="9"/>
        <v>41.289999999999964</v>
      </c>
    </row>
    <row r="634" spans="1:4">
      <c r="A634" s="9" t="s">
        <v>3498</v>
      </c>
      <c r="B634" s="10">
        <v>2110</v>
      </c>
      <c r="C634" s="10">
        <v>2000</v>
      </c>
      <c r="D634">
        <f t="shared" si="9"/>
        <v>110</v>
      </c>
    </row>
    <row r="635" spans="1:4">
      <c r="A635" s="9" t="s">
        <v>2217</v>
      </c>
      <c r="B635" s="10">
        <v>317</v>
      </c>
      <c r="C635" s="10">
        <v>300</v>
      </c>
      <c r="D635">
        <f t="shared" si="9"/>
        <v>17</v>
      </c>
    </row>
    <row r="636" spans="1:4">
      <c r="A636" s="9" t="s">
        <v>2786</v>
      </c>
      <c r="B636" s="10">
        <v>2946</v>
      </c>
      <c r="C636" s="10">
        <v>2500</v>
      </c>
      <c r="D636">
        <f t="shared" si="9"/>
        <v>446</v>
      </c>
    </row>
    <row r="637" spans="1:4">
      <c r="A637" s="9" t="s">
        <v>2521</v>
      </c>
      <c r="B637" s="10">
        <v>13685.99</v>
      </c>
      <c r="C637" s="10">
        <v>12500</v>
      </c>
      <c r="D637">
        <f t="shared" si="9"/>
        <v>1185.9899999999998</v>
      </c>
    </row>
    <row r="638" spans="1:4">
      <c r="A638" s="9" t="s">
        <v>328</v>
      </c>
      <c r="B638" s="10">
        <v>5456</v>
      </c>
      <c r="C638" s="10">
        <v>4000</v>
      </c>
      <c r="D638">
        <f t="shared" si="9"/>
        <v>1456</v>
      </c>
    </row>
    <row r="639" spans="1:4">
      <c r="A639" s="9" t="s">
        <v>22</v>
      </c>
      <c r="B639" s="10">
        <v>2004</v>
      </c>
      <c r="C639" s="10">
        <v>2000</v>
      </c>
      <c r="D639">
        <f t="shared" si="9"/>
        <v>4</v>
      </c>
    </row>
    <row r="640" spans="1:4">
      <c r="A640" s="9" t="s">
        <v>276</v>
      </c>
      <c r="B640" s="10">
        <v>21679</v>
      </c>
      <c r="C640" s="10">
        <v>20000</v>
      </c>
      <c r="D640">
        <f t="shared" si="9"/>
        <v>1679</v>
      </c>
    </row>
    <row r="641" spans="1:4">
      <c r="A641" s="9" t="s">
        <v>1354</v>
      </c>
      <c r="B641" s="10">
        <v>1336</v>
      </c>
      <c r="C641" s="10">
        <v>1000</v>
      </c>
      <c r="D641">
        <f t="shared" si="9"/>
        <v>336</v>
      </c>
    </row>
    <row r="642" spans="1:4">
      <c r="A642" s="9" t="s">
        <v>417</v>
      </c>
      <c r="B642" s="10">
        <v>1202.17</v>
      </c>
      <c r="C642" s="10">
        <v>1000</v>
      </c>
      <c r="D642">
        <f t="shared" si="9"/>
        <v>202.17000000000007</v>
      </c>
    </row>
    <row r="643" spans="1:4">
      <c r="A643" s="9" t="s">
        <v>3242</v>
      </c>
      <c r="B643" s="10">
        <v>12730.42</v>
      </c>
      <c r="C643" s="10">
        <v>10000</v>
      </c>
      <c r="D643">
        <f t="shared" si="9"/>
        <v>2730.42</v>
      </c>
    </row>
    <row r="644" spans="1:4">
      <c r="A644" s="9" t="s">
        <v>2013</v>
      </c>
      <c r="B644" s="10">
        <v>11745</v>
      </c>
      <c r="C644" s="10">
        <v>5000</v>
      </c>
      <c r="D644">
        <f t="shared" si="9"/>
        <v>6745</v>
      </c>
    </row>
    <row r="645" spans="1:4">
      <c r="A645" s="9" t="s">
        <v>2796</v>
      </c>
      <c r="B645" s="10">
        <v>924</v>
      </c>
      <c r="C645" s="10">
        <v>800</v>
      </c>
      <c r="D645">
        <f t="shared" si="9"/>
        <v>124</v>
      </c>
    </row>
    <row r="646" spans="1:4">
      <c r="A646" s="9" t="s">
        <v>3480</v>
      </c>
      <c r="B646" s="10">
        <v>11880</v>
      </c>
      <c r="C646" s="10">
        <v>10000</v>
      </c>
      <c r="D646">
        <f t="shared" ref="D646:D709" si="10">B646-C646</f>
        <v>1880</v>
      </c>
    </row>
    <row r="647" spans="1:4">
      <c r="A647" s="9" t="s">
        <v>1272</v>
      </c>
      <c r="B647" s="10">
        <v>7635</v>
      </c>
      <c r="C647" s="10">
        <v>7500</v>
      </c>
      <c r="D647">
        <f t="shared" si="10"/>
        <v>135</v>
      </c>
    </row>
    <row r="648" spans="1:4">
      <c r="A648" s="9" t="s">
        <v>2012</v>
      </c>
      <c r="B648" s="10">
        <v>409782</v>
      </c>
      <c r="C648" s="10">
        <v>50000</v>
      </c>
      <c r="D648">
        <f t="shared" si="10"/>
        <v>359782</v>
      </c>
    </row>
    <row r="649" spans="1:4">
      <c r="A649" s="9" t="s">
        <v>245</v>
      </c>
      <c r="B649" s="10">
        <v>25648</v>
      </c>
      <c r="C649" s="10">
        <v>25000</v>
      </c>
      <c r="D649">
        <f t="shared" si="10"/>
        <v>648</v>
      </c>
    </row>
    <row r="650" spans="1:4">
      <c r="A650" s="9" t="s">
        <v>1371</v>
      </c>
      <c r="B650" s="10">
        <v>1555</v>
      </c>
      <c r="C650" s="10">
        <v>1500</v>
      </c>
      <c r="D650">
        <f t="shared" si="10"/>
        <v>55</v>
      </c>
    </row>
    <row r="651" spans="1:4">
      <c r="A651" s="9" t="s">
        <v>3460</v>
      </c>
      <c r="B651" s="10">
        <v>695</v>
      </c>
      <c r="C651" s="10">
        <v>500</v>
      </c>
      <c r="D651">
        <f t="shared" si="10"/>
        <v>195</v>
      </c>
    </row>
    <row r="652" spans="1:4">
      <c r="A652" s="9" t="s">
        <v>2921</v>
      </c>
      <c r="B652" s="10">
        <v>129</v>
      </c>
      <c r="C652" s="10">
        <v>100</v>
      </c>
      <c r="D652">
        <f t="shared" si="10"/>
        <v>29</v>
      </c>
    </row>
    <row r="653" spans="1:4">
      <c r="A653" s="9" t="s">
        <v>2248</v>
      </c>
      <c r="B653" s="10">
        <v>19324</v>
      </c>
      <c r="C653" s="10">
        <v>18500</v>
      </c>
      <c r="D653">
        <f t="shared" si="10"/>
        <v>824</v>
      </c>
    </row>
    <row r="654" spans="1:4">
      <c r="A654" s="9" t="s">
        <v>2930</v>
      </c>
      <c r="B654" s="10">
        <v>10092</v>
      </c>
      <c r="C654" s="10">
        <v>10000</v>
      </c>
      <c r="D654">
        <f t="shared" si="10"/>
        <v>92</v>
      </c>
    </row>
    <row r="655" spans="1:4">
      <c r="A655" s="9" t="s">
        <v>534</v>
      </c>
      <c r="B655" s="10">
        <v>2004</v>
      </c>
      <c r="C655" s="10">
        <v>2000</v>
      </c>
      <c r="D655">
        <f t="shared" si="10"/>
        <v>4</v>
      </c>
    </row>
    <row r="656" spans="1:4">
      <c r="A656" s="9" t="s">
        <v>321</v>
      </c>
      <c r="B656" s="10">
        <v>21316</v>
      </c>
      <c r="C656" s="10">
        <v>20000</v>
      </c>
      <c r="D656">
        <f t="shared" si="10"/>
        <v>1316</v>
      </c>
    </row>
    <row r="657" spans="1:4">
      <c r="A657" s="9" t="s">
        <v>1304</v>
      </c>
      <c r="B657" s="10">
        <v>4559.13</v>
      </c>
      <c r="C657" s="10">
        <v>3500</v>
      </c>
      <c r="D657">
        <f t="shared" si="10"/>
        <v>1059.1300000000001</v>
      </c>
    </row>
    <row r="658" spans="1:4">
      <c r="A658" s="9" t="s">
        <v>1268</v>
      </c>
      <c r="B658" s="10">
        <v>22396</v>
      </c>
      <c r="C658" s="10">
        <v>22000</v>
      </c>
      <c r="D658">
        <f t="shared" si="10"/>
        <v>396</v>
      </c>
    </row>
    <row r="659" spans="1:4">
      <c r="A659" s="9" t="s">
        <v>2181</v>
      </c>
      <c r="B659" s="10">
        <v>5359.21</v>
      </c>
      <c r="C659" s="10">
        <v>5000</v>
      </c>
      <c r="D659">
        <f t="shared" si="10"/>
        <v>359.21000000000004</v>
      </c>
    </row>
    <row r="660" spans="1:4">
      <c r="A660" s="9" t="s">
        <v>1215</v>
      </c>
      <c r="B660" s="10">
        <v>2636</v>
      </c>
      <c r="C660" s="10">
        <v>2000</v>
      </c>
      <c r="D660">
        <f t="shared" si="10"/>
        <v>636</v>
      </c>
    </row>
    <row r="661" spans="1:4">
      <c r="A661" s="9" t="s">
        <v>1285</v>
      </c>
      <c r="B661" s="10">
        <v>2020</v>
      </c>
      <c r="C661" s="10">
        <v>2000</v>
      </c>
      <c r="D661">
        <f t="shared" si="10"/>
        <v>20</v>
      </c>
    </row>
    <row r="662" spans="1:4">
      <c r="A662" s="9" t="s">
        <v>3554</v>
      </c>
      <c r="B662" s="10">
        <v>2400</v>
      </c>
      <c r="C662" s="10">
        <v>2400</v>
      </c>
      <c r="D662">
        <f t="shared" si="10"/>
        <v>0</v>
      </c>
    </row>
    <row r="663" spans="1:4">
      <c r="A663" s="9" t="s">
        <v>1958</v>
      </c>
      <c r="B663" s="10">
        <v>50251.41</v>
      </c>
      <c r="C663" s="10">
        <v>30000</v>
      </c>
      <c r="D663">
        <f t="shared" si="10"/>
        <v>20251.410000000003</v>
      </c>
    </row>
    <row r="664" spans="1:4">
      <c r="A664" s="9" t="s">
        <v>2935</v>
      </c>
      <c r="B664" s="10">
        <v>3531</v>
      </c>
      <c r="C664" s="10">
        <v>3500</v>
      </c>
      <c r="D664">
        <f t="shared" si="10"/>
        <v>31</v>
      </c>
    </row>
    <row r="665" spans="1:4">
      <c r="A665" s="9" t="s">
        <v>3339</v>
      </c>
      <c r="B665" s="10">
        <v>8348</v>
      </c>
      <c r="C665" s="10">
        <v>8000</v>
      </c>
      <c r="D665">
        <f t="shared" si="10"/>
        <v>348</v>
      </c>
    </row>
    <row r="666" spans="1:4">
      <c r="A666" s="9" t="s">
        <v>319</v>
      </c>
      <c r="B666" s="10">
        <v>14166</v>
      </c>
      <c r="C666" s="10">
        <v>5000</v>
      </c>
      <c r="D666">
        <f t="shared" si="10"/>
        <v>9166</v>
      </c>
    </row>
    <row r="667" spans="1:4">
      <c r="A667" s="9" t="s">
        <v>1852</v>
      </c>
      <c r="B667" s="10">
        <v>1301</v>
      </c>
      <c r="C667" s="10">
        <v>1300</v>
      </c>
      <c r="D667">
        <f t="shared" si="10"/>
        <v>1</v>
      </c>
    </row>
    <row r="668" spans="1:4">
      <c r="A668" s="9" t="s">
        <v>3333</v>
      </c>
      <c r="B668" s="10">
        <v>3660</v>
      </c>
      <c r="C668" s="10">
        <v>3500</v>
      </c>
      <c r="D668">
        <f t="shared" si="10"/>
        <v>160</v>
      </c>
    </row>
    <row r="669" spans="1:4">
      <c r="A669" s="9" t="s">
        <v>3364</v>
      </c>
      <c r="B669" s="10">
        <v>2600</v>
      </c>
      <c r="C669" s="10">
        <v>2500</v>
      </c>
      <c r="D669">
        <f t="shared" si="10"/>
        <v>100</v>
      </c>
    </row>
    <row r="670" spans="1:4">
      <c r="A670" s="9" t="s">
        <v>401</v>
      </c>
      <c r="B670" s="10">
        <v>11230.25</v>
      </c>
      <c r="C670" s="10">
        <v>10000</v>
      </c>
      <c r="D670">
        <f t="shared" si="10"/>
        <v>1230.25</v>
      </c>
    </row>
    <row r="671" spans="1:4">
      <c r="A671" s="9" t="s">
        <v>845</v>
      </c>
      <c r="B671" s="10">
        <v>5824</v>
      </c>
      <c r="C671" s="10">
        <v>3000</v>
      </c>
      <c r="D671">
        <f t="shared" si="10"/>
        <v>2824</v>
      </c>
    </row>
    <row r="672" spans="1:4">
      <c r="A672" s="9" t="s">
        <v>2479</v>
      </c>
      <c r="B672" s="10">
        <v>400.33</v>
      </c>
      <c r="C672" s="10">
        <v>300</v>
      </c>
      <c r="D672">
        <f t="shared" si="10"/>
        <v>100.32999999999998</v>
      </c>
    </row>
    <row r="673" spans="1:4">
      <c r="A673" s="9" t="s">
        <v>1269</v>
      </c>
      <c r="B673" s="10">
        <v>14000</v>
      </c>
      <c r="C673" s="10">
        <v>12000</v>
      </c>
      <c r="D673">
        <f t="shared" si="10"/>
        <v>2000</v>
      </c>
    </row>
    <row r="674" spans="1:4">
      <c r="A674" s="9" t="s">
        <v>784</v>
      </c>
      <c r="B674" s="10">
        <v>2222</v>
      </c>
      <c r="C674" s="10">
        <v>1500</v>
      </c>
      <c r="D674">
        <f t="shared" si="10"/>
        <v>722</v>
      </c>
    </row>
    <row r="675" spans="1:4">
      <c r="A675" s="9" t="s">
        <v>3651</v>
      </c>
      <c r="B675" s="10">
        <v>2616</v>
      </c>
      <c r="C675" s="10">
        <v>1500</v>
      </c>
      <c r="D675">
        <f t="shared" si="10"/>
        <v>1116</v>
      </c>
    </row>
    <row r="676" spans="1:4">
      <c r="A676" s="9" t="s">
        <v>119</v>
      </c>
      <c r="B676" s="10">
        <v>4522.22</v>
      </c>
      <c r="C676" s="10">
        <v>4500</v>
      </c>
      <c r="D676">
        <f t="shared" si="10"/>
        <v>22.220000000000255</v>
      </c>
    </row>
    <row r="677" spans="1:4">
      <c r="A677" s="9" t="s">
        <v>3416</v>
      </c>
      <c r="B677" s="10">
        <v>1700.01</v>
      </c>
      <c r="C677" s="10">
        <v>1700</v>
      </c>
      <c r="D677">
        <f t="shared" si="10"/>
        <v>9.9999999999909051E-3</v>
      </c>
    </row>
    <row r="678" spans="1:4">
      <c r="A678" s="9" t="s">
        <v>1948</v>
      </c>
      <c r="B678" s="10">
        <v>805.07</v>
      </c>
      <c r="C678" s="10">
        <v>800</v>
      </c>
      <c r="D678">
        <f t="shared" si="10"/>
        <v>5.07000000000005</v>
      </c>
    </row>
    <row r="679" spans="1:4">
      <c r="A679" s="9" t="s">
        <v>3573</v>
      </c>
      <c r="B679" s="10">
        <v>6155</v>
      </c>
      <c r="C679" s="10">
        <v>5800</v>
      </c>
      <c r="D679">
        <f t="shared" si="10"/>
        <v>355</v>
      </c>
    </row>
    <row r="680" spans="1:4">
      <c r="A680" s="9" t="s">
        <v>368</v>
      </c>
      <c r="B680" s="10">
        <v>10335.01</v>
      </c>
      <c r="C680" s="10">
        <v>10000</v>
      </c>
      <c r="D680">
        <f t="shared" si="10"/>
        <v>335.01000000000022</v>
      </c>
    </row>
    <row r="681" spans="1:4">
      <c r="A681" s="9" t="s">
        <v>2067</v>
      </c>
      <c r="B681" s="10">
        <v>4372</v>
      </c>
      <c r="C681" s="10">
        <v>2000</v>
      </c>
      <c r="D681">
        <f t="shared" si="10"/>
        <v>2372</v>
      </c>
    </row>
    <row r="682" spans="1:4">
      <c r="A682" s="9" t="s">
        <v>643</v>
      </c>
      <c r="B682" s="10">
        <v>292097</v>
      </c>
      <c r="C682" s="10">
        <v>20000</v>
      </c>
      <c r="D682">
        <f t="shared" si="10"/>
        <v>272097</v>
      </c>
    </row>
    <row r="683" spans="1:4">
      <c r="A683" s="9" t="s">
        <v>1928</v>
      </c>
      <c r="B683" s="10">
        <v>620</v>
      </c>
      <c r="C683" s="10">
        <v>600</v>
      </c>
      <c r="D683">
        <f t="shared" si="10"/>
        <v>20</v>
      </c>
    </row>
    <row r="684" spans="1:4">
      <c r="A684" s="9" t="s">
        <v>1938</v>
      </c>
      <c r="B684" s="10">
        <v>1123.47</v>
      </c>
      <c r="C684" s="10">
        <v>600</v>
      </c>
      <c r="D684">
        <f t="shared" si="10"/>
        <v>523.47</v>
      </c>
    </row>
    <row r="685" spans="1:4">
      <c r="A685" s="9" t="s">
        <v>2097</v>
      </c>
      <c r="B685" s="10">
        <v>610</v>
      </c>
      <c r="C685" s="10">
        <v>600</v>
      </c>
      <c r="D685">
        <f t="shared" si="10"/>
        <v>10</v>
      </c>
    </row>
    <row r="686" spans="1:4">
      <c r="A686" s="9" t="s">
        <v>2101</v>
      </c>
      <c r="B686" s="10">
        <v>820</v>
      </c>
      <c r="C686" s="10">
        <v>600</v>
      </c>
      <c r="D686">
        <f t="shared" si="10"/>
        <v>220</v>
      </c>
    </row>
    <row r="687" spans="1:4">
      <c r="A687" s="9" t="s">
        <v>859</v>
      </c>
      <c r="B687" s="10">
        <v>1728.07</v>
      </c>
      <c r="C687" s="10">
        <v>1200</v>
      </c>
      <c r="D687">
        <f t="shared" si="10"/>
        <v>528.06999999999994</v>
      </c>
    </row>
    <row r="688" spans="1:4">
      <c r="A688" s="9" t="s">
        <v>1533</v>
      </c>
      <c r="B688" s="10">
        <v>24201</v>
      </c>
      <c r="C688" s="10">
        <v>5000</v>
      </c>
      <c r="D688">
        <f t="shared" si="10"/>
        <v>19201</v>
      </c>
    </row>
    <row r="689" spans="1:4">
      <c r="A689" s="9" t="s">
        <v>3697</v>
      </c>
      <c r="B689" s="10">
        <v>606</v>
      </c>
      <c r="C689" s="10">
        <v>500</v>
      </c>
      <c r="D689">
        <f t="shared" si="10"/>
        <v>106</v>
      </c>
    </row>
    <row r="690" spans="1:4">
      <c r="A690" s="9" t="s">
        <v>2471</v>
      </c>
      <c r="B690" s="10">
        <v>1031.6400000000001</v>
      </c>
      <c r="C690" s="10">
        <v>1000</v>
      </c>
      <c r="D690">
        <f t="shared" si="10"/>
        <v>31.6400000000001</v>
      </c>
    </row>
    <row r="691" spans="1:4">
      <c r="A691" s="9" t="s">
        <v>287</v>
      </c>
      <c r="B691" s="10">
        <v>16373</v>
      </c>
      <c r="C691" s="10">
        <v>15000</v>
      </c>
      <c r="D691">
        <f t="shared" si="10"/>
        <v>1373</v>
      </c>
    </row>
    <row r="692" spans="1:4">
      <c r="A692" s="9" t="s">
        <v>3479</v>
      </c>
      <c r="B692" s="10">
        <v>2140</v>
      </c>
      <c r="C692" s="10">
        <v>1500</v>
      </c>
      <c r="D692">
        <f t="shared" si="10"/>
        <v>640</v>
      </c>
    </row>
    <row r="693" spans="1:4">
      <c r="A693" s="9" t="s">
        <v>3819</v>
      </c>
      <c r="B693" s="10">
        <v>5501</v>
      </c>
      <c r="C693" s="10">
        <v>5000</v>
      </c>
      <c r="D693">
        <f t="shared" si="10"/>
        <v>501</v>
      </c>
    </row>
    <row r="694" spans="1:4">
      <c r="A694" s="9" t="s">
        <v>2274</v>
      </c>
      <c r="B694" s="10">
        <v>5509</v>
      </c>
      <c r="C694" s="10">
        <v>2500</v>
      </c>
      <c r="D694">
        <f t="shared" si="10"/>
        <v>3009</v>
      </c>
    </row>
    <row r="695" spans="1:4">
      <c r="A695" s="9" t="s">
        <v>3580</v>
      </c>
      <c r="B695" s="10">
        <v>1500</v>
      </c>
      <c r="C695" s="10">
        <v>1500</v>
      </c>
      <c r="D695">
        <f t="shared" si="10"/>
        <v>0</v>
      </c>
    </row>
    <row r="696" spans="1:4">
      <c r="A696" s="9" t="s">
        <v>2088</v>
      </c>
      <c r="B696" s="10">
        <v>1553</v>
      </c>
      <c r="C696" s="10">
        <v>1500</v>
      </c>
      <c r="D696">
        <f t="shared" si="10"/>
        <v>53</v>
      </c>
    </row>
    <row r="697" spans="1:4">
      <c r="A697" s="9" t="s">
        <v>3290</v>
      </c>
      <c r="B697" s="10">
        <v>2424</v>
      </c>
      <c r="C697" s="10">
        <v>2000</v>
      </c>
      <c r="D697">
        <f t="shared" si="10"/>
        <v>424</v>
      </c>
    </row>
    <row r="698" spans="1:4">
      <c r="A698" s="9" t="s">
        <v>1610</v>
      </c>
      <c r="B698" s="10">
        <v>1775</v>
      </c>
      <c r="C698" s="10">
        <v>1500</v>
      </c>
      <c r="D698">
        <f t="shared" si="10"/>
        <v>275</v>
      </c>
    </row>
    <row r="699" spans="1:4">
      <c r="A699" s="9" t="s">
        <v>1845</v>
      </c>
      <c r="B699" s="10">
        <v>1521</v>
      </c>
      <c r="C699" s="10">
        <v>1500</v>
      </c>
      <c r="D699">
        <f t="shared" si="10"/>
        <v>21</v>
      </c>
    </row>
    <row r="700" spans="1:4">
      <c r="A700" s="9" t="s">
        <v>3226</v>
      </c>
      <c r="B700" s="10">
        <v>1250</v>
      </c>
      <c r="C700" s="10">
        <v>1200</v>
      </c>
      <c r="D700">
        <f t="shared" si="10"/>
        <v>50</v>
      </c>
    </row>
    <row r="701" spans="1:4">
      <c r="A701" s="9" t="s">
        <v>3298</v>
      </c>
      <c r="B701" s="10">
        <v>10173</v>
      </c>
      <c r="C701" s="10">
        <v>10000</v>
      </c>
      <c r="D701">
        <f t="shared" si="10"/>
        <v>173</v>
      </c>
    </row>
    <row r="702" spans="1:4">
      <c r="A702" s="9" t="s">
        <v>3748</v>
      </c>
      <c r="B702" s="10">
        <v>1326</v>
      </c>
      <c r="C702" s="10">
        <v>1000</v>
      </c>
      <c r="D702">
        <f t="shared" si="10"/>
        <v>326</v>
      </c>
    </row>
    <row r="703" spans="1:4">
      <c r="A703" s="9" t="s">
        <v>1664</v>
      </c>
      <c r="B703" s="10">
        <v>1080</v>
      </c>
      <c r="C703" s="10">
        <v>1000</v>
      </c>
      <c r="D703">
        <f t="shared" si="10"/>
        <v>80</v>
      </c>
    </row>
    <row r="704" spans="1:4">
      <c r="A704" s="9" t="s">
        <v>1389</v>
      </c>
      <c r="B704" s="10">
        <v>6740.37</v>
      </c>
      <c r="C704" s="10">
        <v>5000</v>
      </c>
      <c r="D704">
        <f t="shared" si="10"/>
        <v>1740.37</v>
      </c>
    </row>
    <row r="705" spans="1:4">
      <c r="A705" s="9" t="s">
        <v>2608</v>
      </c>
      <c r="B705" s="10">
        <v>17914</v>
      </c>
      <c r="C705" s="10">
        <v>8000</v>
      </c>
      <c r="D705">
        <f t="shared" si="10"/>
        <v>9914</v>
      </c>
    </row>
    <row r="706" spans="1:4">
      <c r="A706" s="9" t="s">
        <v>3541</v>
      </c>
      <c r="B706" s="10">
        <v>5623</v>
      </c>
      <c r="C706" s="10">
        <v>5500</v>
      </c>
      <c r="D706">
        <f t="shared" si="10"/>
        <v>123</v>
      </c>
    </row>
    <row r="707" spans="1:4">
      <c r="A707" s="9" t="s">
        <v>2277</v>
      </c>
      <c r="B707" s="10">
        <v>4856</v>
      </c>
      <c r="C707" s="10">
        <v>4589</v>
      </c>
      <c r="D707">
        <f t="shared" si="10"/>
        <v>267</v>
      </c>
    </row>
    <row r="708" spans="1:4">
      <c r="A708" s="9" t="s">
        <v>2665</v>
      </c>
      <c r="B708" s="10">
        <v>4310</v>
      </c>
      <c r="C708" s="10">
        <v>3500</v>
      </c>
      <c r="D708">
        <f t="shared" si="10"/>
        <v>810</v>
      </c>
    </row>
    <row r="709" spans="1:4">
      <c r="A709" s="9" t="s">
        <v>2991</v>
      </c>
      <c r="B709" s="10">
        <v>8780</v>
      </c>
      <c r="C709" s="10">
        <v>8500</v>
      </c>
      <c r="D709">
        <f t="shared" si="10"/>
        <v>280</v>
      </c>
    </row>
    <row r="710" spans="1:4">
      <c r="A710" s="9" t="s">
        <v>2</v>
      </c>
      <c r="B710" s="10">
        <v>11633</v>
      </c>
      <c r="C710" s="10">
        <v>8500</v>
      </c>
      <c r="D710">
        <f t="shared" ref="D710:D773" si="11">B710-C710</f>
        <v>3133</v>
      </c>
    </row>
    <row r="711" spans="1:4">
      <c r="A711" s="9" t="s">
        <v>3775</v>
      </c>
      <c r="B711" s="10">
        <v>2521</v>
      </c>
      <c r="C711" s="10">
        <v>2400</v>
      </c>
      <c r="D711">
        <f t="shared" si="11"/>
        <v>121</v>
      </c>
    </row>
    <row r="712" spans="1:4">
      <c r="A712" s="9" t="s">
        <v>1846</v>
      </c>
      <c r="B712" s="10">
        <v>1000</v>
      </c>
      <c r="C712" s="10">
        <v>1000</v>
      </c>
      <c r="D712">
        <f t="shared" si="11"/>
        <v>0</v>
      </c>
    </row>
    <row r="713" spans="1:4">
      <c r="A713" s="9" t="s">
        <v>1885</v>
      </c>
      <c r="B713" s="10">
        <v>1351</v>
      </c>
      <c r="C713" s="10">
        <v>1000</v>
      </c>
      <c r="D713">
        <f t="shared" si="11"/>
        <v>351</v>
      </c>
    </row>
    <row r="714" spans="1:4">
      <c r="A714" s="9" t="s">
        <v>1822</v>
      </c>
      <c r="B714" s="10">
        <v>3372.25</v>
      </c>
      <c r="C714" s="10">
        <v>2500</v>
      </c>
      <c r="D714">
        <f t="shared" si="11"/>
        <v>872.25</v>
      </c>
    </row>
    <row r="715" spans="1:4">
      <c r="A715" s="9" t="s">
        <v>3180</v>
      </c>
      <c r="B715" s="10">
        <v>1437</v>
      </c>
      <c r="C715" s="10">
        <v>1200</v>
      </c>
      <c r="D715">
        <f t="shared" si="11"/>
        <v>237</v>
      </c>
    </row>
    <row r="716" spans="1:4">
      <c r="A716" s="9" t="s">
        <v>110</v>
      </c>
      <c r="B716" s="10">
        <v>3700</v>
      </c>
      <c r="C716" s="10">
        <v>1500</v>
      </c>
      <c r="D716">
        <f t="shared" si="11"/>
        <v>2200</v>
      </c>
    </row>
    <row r="717" spans="1:4">
      <c r="A717" s="9" t="s">
        <v>60</v>
      </c>
      <c r="B717" s="10">
        <v>10291</v>
      </c>
      <c r="C717" s="10">
        <v>10000</v>
      </c>
      <c r="D717">
        <f t="shared" si="11"/>
        <v>291</v>
      </c>
    </row>
    <row r="718" spans="1:4">
      <c r="A718" s="9" t="s">
        <v>741</v>
      </c>
      <c r="B718" s="10">
        <v>3222</v>
      </c>
      <c r="C718" s="10">
        <v>3000</v>
      </c>
      <c r="D718">
        <f t="shared" si="11"/>
        <v>222</v>
      </c>
    </row>
    <row r="719" spans="1:4">
      <c r="A719" s="9" t="s">
        <v>412</v>
      </c>
      <c r="B719" s="10">
        <v>30315</v>
      </c>
      <c r="C719" s="10">
        <v>30000</v>
      </c>
      <c r="D719">
        <f t="shared" si="11"/>
        <v>315</v>
      </c>
    </row>
    <row r="720" spans="1:4">
      <c r="A720" s="9" t="s">
        <v>3277</v>
      </c>
      <c r="B720" s="10">
        <v>5430</v>
      </c>
      <c r="C720" s="10">
        <v>5000</v>
      </c>
      <c r="D720">
        <f t="shared" si="11"/>
        <v>430</v>
      </c>
    </row>
    <row r="721" spans="1:4">
      <c r="A721" s="9" t="s">
        <v>2267</v>
      </c>
      <c r="B721" s="10">
        <v>4804</v>
      </c>
      <c r="C721" s="10">
        <v>1500</v>
      </c>
      <c r="D721">
        <f t="shared" si="11"/>
        <v>3304</v>
      </c>
    </row>
    <row r="722" spans="1:4">
      <c r="A722" s="9" t="s">
        <v>849</v>
      </c>
      <c r="B722" s="10">
        <v>300</v>
      </c>
      <c r="C722" s="10">
        <v>300</v>
      </c>
      <c r="D722">
        <f t="shared" si="11"/>
        <v>0</v>
      </c>
    </row>
    <row r="723" spans="1:4">
      <c r="A723" s="9" t="s">
        <v>3588</v>
      </c>
      <c r="B723" s="10">
        <v>5100</v>
      </c>
      <c r="C723" s="10">
        <v>4000</v>
      </c>
      <c r="D723">
        <f t="shared" si="11"/>
        <v>1100</v>
      </c>
    </row>
    <row r="724" spans="1:4">
      <c r="A724" s="9" t="s">
        <v>3385</v>
      </c>
      <c r="B724" s="10">
        <v>2100</v>
      </c>
      <c r="C724" s="10">
        <v>2000</v>
      </c>
      <c r="D724">
        <f t="shared" si="11"/>
        <v>100</v>
      </c>
    </row>
    <row r="725" spans="1:4">
      <c r="A725" s="9" t="s">
        <v>807</v>
      </c>
      <c r="B725" s="10">
        <v>8355</v>
      </c>
      <c r="C725" s="10">
        <v>8000</v>
      </c>
      <c r="D725">
        <f t="shared" si="11"/>
        <v>355</v>
      </c>
    </row>
    <row r="726" spans="1:4">
      <c r="A726" s="9" t="s">
        <v>1631</v>
      </c>
      <c r="B726" s="10">
        <v>10610</v>
      </c>
      <c r="C726" s="10">
        <v>4000</v>
      </c>
      <c r="D726">
        <f t="shared" si="11"/>
        <v>6610</v>
      </c>
    </row>
    <row r="727" spans="1:4">
      <c r="A727" s="9" t="s">
        <v>3674</v>
      </c>
      <c r="B727" s="10">
        <v>12348.5</v>
      </c>
      <c r="C727" s="10">
        <v>12000</v>
      </c>
      <c r="D727">
        <f t="shared" si="11"/>
        <v>348.5</v>
      </c>
    </row>
    <row r="728" spans="1:4">
      <c r="A728" s="9" t="s">
        <v>106</v>
      </c>
      <c r="B728" s="10">
        <v>600</v>
      </c>
      <c r="C728" s="10">
        <v>500</v>
      </c>
      <c r="D728">
        <f t="shared" si="11"/>
        <v>100</v>
      </c>
    </row>
    <row r="729" spans="1:4">
      <c r="A729" s="9" t="s">
        <v>3556</v>
      </c>
      <c r="B729" s="10">
        <v>100036</v>
      </c>
      <c r="C729" s="10">
        <v>100000</v>
      </c>
      <c r="D729">
        <f t="shared" si="11"/>
        <v>36</v>
      </c>
    </row>
    <row r="730" spans="1:4">
      <c r="A730" s="9" t="s">
        <v>2715</v>
      </c>
      <c r="B730" s="10">
        <v>31754.69</v>
      </c>
      <c r="C730" s="10">
        <v>12000</v>
      </c>
      <c r="D730">
        <f t="shared" si="11"/>
        <v>19754.689999999999</v>
      </c>
    </row>
    <row r="731" spans="1:4">
      <c r="A731" s="9" t="s">
        <v>253</v>
      </c>
      <c r="B731" s="10">
        <v>9228</v>
      </c>
      <c r="C731" s="10">
        <v>5000</v>
      </c>
      <c r="D731">
        <f t="shared" si="11"/>
        <v>4228</v>
      </c>
    </row>
    <row r="732" spans="1:4">
      <c r="A732" s="9" t="s">
        <v>2795</v>
      </c>
      <c r="B732" s="10">
        <v>730</v>
      </c>
      <c r="C732" s="10">
        <v>700</v>
      </c>
      <c r="D732">
        <f t="shared" si="11"/>
        <v>30</v>
      </c>
    </row>
    <row r="733" spans="1:4">
      <c r="A733" s="9" t="s">
        <v>318</v>
      </c>
      <c r="B733" s="10">
        <v>30241</v>
      </c>
      <c r="C733" s="10">
        <v>30000</v>
      </c>
      <c r="D733">
        <f t="shared" si="11"/>
        <v>241</v>
      </c>
    </row>
    <row r="734" spans="1:4">
      <c r="A734" s="9" t="s">
        <v>1192</v>
      </c>
      <c r="B734" s="10">
        <v>2945</v>
      </c>
      <c r="C734" s="10">
        <v>2700</v>
      </c>
      <c r="D734">
        <f t="shared" si="11"/>
        <v>245</v>
      </c>
    </row>
    <row r="735" spans="1:4">
      <c r="A735" s="9" t="s">
        <v>3279</v>
      </c>
      <c r="B735" s="10">
        <v>6628</v>
      </c>
      <c r="C735" s="10">
        <v>5800</v>
      </c>
      <c r="D735">
        <f t="shared" si="11"/>
        <v>828</v>
      </c>
    </row>
    <row r="736" spans="1:4">
      <c r="A736" s="9" t="s">
        <v>3223</v>
      </c>
      <c r="B736" s="10">
        <v>3395</v>
      </c>
      <c r="C736" s="10">
        <v>3100</v>
      </c>
      <c r="D736">
        <f t="shared" si="11"/>
        <v>295</v>
      </c>
    </row>
    <row r="737" spans="1:4">
      <c r="A737" s="9" t="s">
        <v>3382</v>
      </c>
      <c r="B737" s="10">
        <v>1955</v>
      </c>
      <c r="C737" s="10">
        <v>1750</v>
      </c>
      <c r="D737">
        <f t="shared" si="11"/>
        <v>205</v>
      </c>
    </row>
    <row r="738" spans="1:4">
      <c r="A738" s="9" t="s">
        <v>3487</v>
      </c>
      <c r="B738" s="10">
        <v>3636</v>
      </c>
      <c r="C738" s="10">
        <v>3000</v>
      </c>
      <c r="D738">
        <f t="shared" si="11"/>
        <v>636</v>
      </c>
    </row>
    <row r="739" spans="1:4">
      <c r="A739" s="9" t="s">
        <v>97</v>
      </c>
      <c r="B739" s="10">
        <v>460</v>
      </c>
      <c r="C739" s="10">
        <v>350</v>
      </c>
      <c r="D739">
        <f t="shared" si="11"/>
        <v>110</v>
      </c>
    </row>
    <row r="740" spans="1:4">
      <c r="A740" s="9" t="s">
        <v>1665</v>
      </c>
      <c r="B740" s="10">
        <v>3060.22</v>
      </c>
      <c r="C740" s="10">
        <v>2500</v>
      </c>
      <c r="D740">
        <f t="shared" si="11"/>
        <v>560.2199999999998</v>
      </c>
    </row>
    <row r="741" spans="1:4">
      <c r="A741" s="9" t="s">
        <v>308</v>
      </c>
      <c r="B741" s="10">
        <v>24490</v>
      </c>
      <c r="C741" s="10">
        <v>22000</v>
      </c>
      <c r="D741">
        <f t="shared" si="11"/>
        <v>2490</v>
      </c>
    </row>
    <row r="742" spans="1:4">
      <c r="A742" s="9" t="s">
        <v>1942</v>
      </c>
      <c r="B742" s="10">
        <v>315295.89</v>
      </c>
      <c r="C742" s="10">
        <v>250000</v>
      </c>
      <c r="D742">
        <f t="shared" si="11"/>
        <v>65295.890000000014</v>
      </c>
    </row>
    <row r="743" spans="1:4">
      <c r="A743" s="9" t="s">
        <v>1937</v>
      </c>
      <c r="B743" s="10">
        <v>8739.01</v>
      </c>
      <c r="C743" s="10">
        <v>7500</v>
      </c>
      <c r="D743">
        <f t="shared" si="11"/>
        <v>1239.0100000000002</v>
      </c>
    </row>
    <row r="744" spans="1:4">
      <c r="A744" s="9" t="s">
        <v>2461</v>
      </c>
      <c r="B744" s="10">
        <v>8567</v>
      </c>
      <c r="C744" s="10">
        <v>8500</v>
      </c>
      <c r="D744">
        <f t="shared" si="11"/>
        <v>67</v>
      </c>
    </row>
    <row r="745" spans="1:4">
      <c r="A745" s="9" t="s">
        <v>2962</v>
      </c>
      <c r="B745" s="10">
        <v>1218</v>
      </c>
      <c r="C745" s="10">
        <v>1000</v>
      </c>
      <c r="D745">
        <f t="shared" si="11"/>
        <v>218</v>
      </c>
    </row>
    <row r="746" spans="1:4">
      <c r="A746" s="9" t="s">
        <v>2255</v>
      </c>
      <c r="B746" s="10">
        <v>2299</v>
      </c>
      <c r="C746" s="10">
        <v>500</v>
      </c>
      <c r="D746">
        <f t="shared" si="11"/>
        <v>1799</v>
      </c>
    </row>
    <row r="747" spans="1:4">
      <c r="A747" s="9" t="s">
        <v>3568</v>
      </c>
      <c r="B747" s="10">
        <v>5024</v>
      </c>
      <c r="C747" s="10">
        <v>5000</v>
      </c>
      <c r="D747">
        <f t="shared" si="11"/>
        <v>24</v>
      </c>
    </row>
    <row r="748" spans="1:4">
      <c r="A748" s="9" t="s">
        <v>400</v>
      </c>
      <c r="B748" s="10">
        <v>21361</v>
      </c>
      <c r="C748" s="10">
        <v>20000</v>
      </c>
      <c r="D748">
        <f t="shared" si="11"/>
        <v>1361</v>
      </c>
    </row>
    <row r="749" spans="1:4">
      <c r="A749" s="9" t="s">
        <v>283</v>
      </c>
      <c r="B749" s="10">
        <v>45535</v>
      </c>
      <c r="C749" s="10">
        <v>45000</v>
      </c>
      <c r="D749">
        <f t="shared" si="11"/>
        <v>535</v>
      </c>
    </row>
    <row r="750" spans="1:4">
      <c r="A750" s="9" t="s">
        <v>3280</v>
      </c>
      <c r="B750" s="10">
        <v>2060</v>
      </c>
      <c r="C750" s="10">
        <v>2000</v>
      </c>
      <c r="D750">
        <f t="shared" si="11"/>
        <v>60</v>
      </c>
    </row>
    <row r="751" spans="1:4">
      <c r="A751" s="9" t="s">
        <v>1404</v>
      </c>
      <c r="B751" s="10">
        <v>4103</v>
      </c>
      <c r="C751" s="10">
        <v>4000</v>
      </c>
      <c r="D751">
        <f t="shared" si="11"/>
        <v>103</v>
      </c>
    </row>
    <row r="752" spans="1:4">
      <c r="A752" s="9" t="s">
        <v>2556</v>
      </c>
      <c r="B752" s="10">
        <v>786</v>
      </c>
      <c r="C752" s="10">
        <v>745</v>
      </c>
      <c r="D752">
        <f t="shared" si="11"/>
        <v>41</v>
      </c>
    </row>
    <row r="753" spans="1:4">
      <c r="A753" s="9" t="s">
        <v>3029</v>
      </c>
      <c r="B753" s="10">
        <v>32903</v>
      </c>
      <c r="C753" s="10">
        <v>30000</v>
      </c>
      <c r="D753">
        <f t="shared" si="11"/>
        <v>2903</v>
      </c>
    </row>
    <row r="754" spans="1:4">
      <c r="A754" s="9" t="s">
        <v>3439</v>
      </c>
      <c r="B754" s="10">
        <v>7780.92</v>
      </c>
      <c r="C754" s="10">
        <v>7500</v>
      </c>
      <c r="D754">
        <f t="shared" si="11"/>
        <v>280.92000000000007</v>
      </c>
    </row>
    <row r="755" spans="1:4">
      <c r="A755" s="9" t="s">
        <v>3543</v>
      </c>
      <c r="B755" s="10">
        <v>2500</v>
      </c>
      <c r="C755" s="10">
        <v>2500</v>
      </c>
      <c r="D755">
        <f t="shared" si="11"/>
        <v>0</v>
      </c>
    </row>
    <row r="756" spans="1:4">
      <c r="A756" s="9" t="s">
        <v>3030</v>
      </c>
      <c r="B756" s="10">
        <v>1867</v>
      </c>
      <c r="C756" s="10">
        <v>1750</v>
      </c>
      <c r="D756">
        <f t="shared" si="11"/>
        <v>117</v>
      </c>
    </row>
    <row r="757" spans="1:4">
      <c r="A757" s="9" t="s">
        <v>3361</v>
      </c>
      <c r="B757" s="10">
        <v>1090</v>
      </c>
      <c r="C757" s="10">
        <v>500</v>
      </c>
      <c r="D757">
        <f t="shared" si="11"/>
        <v>590</v>
      </c>
    </row>
    <row r="758" spans="1:4">
      <c r="A758" s="9" t="s">
        <v>242</v>
      </c>
      <c r="B758" s="10">
        <v>16145.12</v>
      </c>
      <c r="C758" s="10">
        <v>15000</v>
      </c>
      <c r="D758">
        <f t="shared" si="11"/>
        <v>1145.1200000000008</v>
      </c>
    </row>
    <row r="759" spans="1:4">
      <c r="A759" s="9" t="s">
        <v>2664</v>
      </c>
      <c r="B759" s="10">
        <v>18100</v>
      </c>
      <c r="C759" s="10">
        <v>17500</v>
      </c>
      <c r="D759">
        <f t="shared" si="11"/>
        <v>600</v>
      </c>
    </row>
    <row r="760" spans="1:4">
      <c r="A760" s="9" t="s">
        <v>1834</v>
      </c>
      <c r="B760" s="10">
        <v>1050</v>
      </c>
      <c r="C760" s="10">
        <v>400</v>
      </c>
      <c r="D760">
        <f t="shared" si="11"/>
        <v>650</v>
      </c>
    </row>
    <row r="761" spans="1:4">
      <c r="A761" s="9" t="s">
        <v>2330</v>
      </c>
      <c r="B761" s="10">
        <v>26480</v>
      </c>
      <c r="C761" s="10">
        <v>25000</v>
      </c>
      <c r="D761">
        <f t="shared" si="11"/>
        <v>1480</v>
      </c>
    </row>
    <row r="762" spans="1:4">
      <c r="A762" s="9" t="s">
        <v>1398</v>
      </c>
      <c r="B762" s="10">
        <v>11385</v>
      </c>
      <c r="C762" s="10">
        <v>10000</v>
      </c>
      <c r="D762">
        <f t="shared" si="11"/>
        <v>1385</v>
      </c>
    </row>
    <row r="763" spans="1:4">
      <c r="A763" s="9" t="s">
        <v>2297</v>
      </c>
      <c r="B763" s="10">
        <v>10435</v>
      </c>
      <c r="C763" s="10">
        <v>7000</v>
      </c>
      <c r="D763">
        <f t="shared" si="11"/>
        <v>3435</v>
      </c>
    </row>
    <row r="764" spans="1:4">
      <c r="A764" s="9" t="s">
        <v>3418</v>
      </c>
      <c r="B764" s="10">
        <v>2930</v>
      </c>
      <c r="C764" s="10">
        <v>2750</v>
      </c>
      <c r="D764">
        <f t="shared" si="11"/>
        <v>180</v>
      </c>
    </row>
    <row r="765" spans="1:4">
      <c r="A765" s="9" t="s">
        <v>2306</v>
      </c>
      <c r="B765" s="10">
        <v>18221</v>
      </c>
      <c r="C765" s="10">
        <v>18000</v>
      </c>
      <c r="D765">
        <f t="shared" si="11"/>
        <v>221</v>
      </c>
    </row>
    <row r="766" spans="1:4">
      <c r="A766" s="9" t="s">
        <v>3784</v>
      </c>
      <c r="B766" s="10">
        <v>351</v>
      </c>
      <c r="C766" s="10">
        <v>350</v>
      </c>
      <c r="D766">
        <f t="shared" si="11"/>
        <v>1</v>
      </c>
    </row>
    <row r="767" spans="1:4">
      <c r="A767" s="9" t="s">
        <v>2798</v>
      </c>
      <c r="B767" s="10">
        <v>5070</v>
      </c>
      <c r="C767" s="10">
        <v>5000</v>
      </c>
      <c r="D767">
        <f t="shared" si="11"/>
        <v>70</v>
      </c>
    </row>
    <row r="768" spans="1:4">
      <c r="A768" s="9" t="s">
        <v>244</v>
      </c>
      <c r="B768" s="10">
        <v>14750</v>
      </c>
      <c r="C768" s="10">
        <v>13000</v>
      </c>
      <c r="D768">
        <f t="shared" si="11"/>
        <v>1750</v>
      </c>
    </row>
    <row r="769" spans="1:4">
      <c r="A769" s="9" t="s">
        <v>408</v>
      </c>
      <c r="B769" s="10">
        <v>2031</v>
      </c>
      <c r="C769" s="10">
        <v>2000</v>
      </c>
      <c r="D769">
        <f t="shared" si="11"/>
        <v>31</v>
      </c>
    </row>
    <row r="770" spans="1:4">
      <c r="A770" s="9" t="s">
        <v>3228</v>
      </c>
      <c r="B770" s="10">
        <v>7164</v>
      </c>
      <c r="C770" s="10">
        <v>7000</v>
      </c>
      <c r="D770">
        <f t="shared" si="11"/>
        <v>164</v>
      </c>
    </row>
    <row r="771" spans="1:4">
      <c r="A771" s="9" t="s">
        <v>2121</v>
      </c>
      <c r="B771" s="10">
        <v>8070.43</v>
      </c>
      <c r="C771" s="10">
        <v>8000</v>
      </c>
      <c r="D771">
        <f t="shared" si="11"/>
        <v>70.430000000000291</v>
      </c>
    </row>
    <row r="772" spans="1:4">
      <c r="A772" s="9" t="s">
        <v>1960</v>
      </c>
      <c r="B772" s="10">
        <v>15673.44</v>
      </c>
      <c r="C772" s="10">
        <v>10000</v>
      </c>
      <c r="D772">
        <f t="shared" si="11"/>
        <v>5673.4400000000005</v>
      </c>
    </row>
    <row r="773" spans="1:4">
      <c r="A773" s="9" t="s">
        <v>1525</v>
      </c>
      <c r="B773" s="10">
        <v>6210</v>
      </c>
      <c r="C773" s="10">
        <v>3000</v>
      </c>
      <c r="D773">
        <f t="shared" si="11"/>
        <v>3210</v>
      </c>
    </row>
    <row r="774" spans="1:4">
      <c r="A774" s="9" t="s">
        <v>3593</v>
      </c>
      <c r="B774" s="10">
        <v>2015</v>
      </c>
      <c r="C774" s="10">
        <v>1600</v>
      </c>
      <c r="D774">
        <f t="shared" ref="D774:D837" si="12">B774-C774</f>
        <v>415</v>
      </c>
    </row>
    <row r="775" spans="1:4">
      <c r="A775" s="9" t="s">
        <v>3763</v>
      </c>
      <c r="B775" s="10">
        <v>10265.01</v>
      </c>
      <c r="C775" s="10">
        <v>10000</v>
      </c>
      <c r="D775">
        <f t="shared" si="12"/>
        <v>265.01000000000022</v>
      </c>
    </row>
    <row r="776" spans="1:4">
      <c r="A776" s="9" t="s">
        <v>67</v>
      </c>
      <c r="B776" s="10">
        <v>7527</v>
      </c>
      <c r="C776" s="10">
        <v>7000</v>
      </c>
      <c r="D776">
        <f t="shared" si="12"/>
        <v>527</v>
      </c>
    </row>
    <row r="777" spans="1:4">
      <c r="A777" s="9" t="s">
        <v>1295</v>
      </c>
      <c r="B777" s="10">
        <v>610</v>
      </c>
      <c r="C777" s="10">
        <v>500</v>
      </c>
      <c r="D777">
        <f t="shared" si="12"/>
        <v>110</v>
      </c>
    </row>
    <row r="778" spans="1:4">
      <c r="A778" s="9" t="s">
        <v>2995</v>
      </c>
      <c r="B778" s="10">
        <v>15744</v>
      </c>
      <c r="C778" s="10">
        <v>15000</v>
      </c>
      <c r="D778">
        <f t="shared" si="12"/>
        <v>744</v>
      </c>
    </row>
    <row r="779" spans="1:4">
      <c r="A779" s="9" t="s">
        <v>2473</v>
      </c>
      <c r="B779" s="10">
        <v>10182.02</v>
      </c>
      <c r="C779" s="10">
        <v>7500</v>
      </c>
      <c r="D779">
        <f t="shared" si="12"/>
        <v>2682.0200000000004</v>
      </c>
    </row>
    <row r="780" spans="1:4">
      <c r="A780" s="9" t="s">
        <v>1303</v>
      </c>
      <c r="B780" s="10">
        <v>2500</v>
      </c>
      <c r="C780" s="10">
        <v>2500</v>
      </c>
      <c r="D780">
        <f t="shared" si="12"/>
        <v>0</v>
      </c>
    </row>
    <row r="781" spans="1:4">
      <c r="A781" s="9" t="s">
        <v>3373</v>
      </c>
      <c r="B781" s="10">
        <v>3730</v>
      </c>
      <c r="C781" s="10">
        <v>3500</v>
      </c>
      <c r="D781">
        <f t="shared" si="12"/>
        <v>230</v>
      </c>
    </row>
    <row r="782" spans="1:4">
      <c r="A782" s="9" t="s">
        <v>2463</v>
      </c>
      <c r="B782" s="10">
        <v>3321.25</v>
      </c>
      <c r="C782" s="10">
        <v>3000</v>
      </c>
      <c r="D782">
        <f t="shared" si="12"/>
        <v>321.25</v>
      </c>
    </row>
    <row r="783" spans="1:4">
      <c r="A783" s="9" t="s">
        <v>3780</v>
      </c>
      <c r="B783" s="10">
        <v>1547</v>
      </c>
      <c r="C783" s="10">
        <v>1200</v>
      </c>
      <c r="D783">
        <f t="shared" si="12"/>
        <v>347</v>
      </c>
    </row>
    <row r="784" spans="1:4">
      <c r="A784" s="9" t="s">
        <v>1260</v>
      </c>
      <c r="B784" s="10">
        <v>2606</v>
      </c>
      <c r="C784" s="10">
        <v>2500</v>
      </c>
      <c r="D784">
        <f t="shared" si="12"/>
        <v>106</v>
      </c>
    </row>
    <row r="785" spans="1:4">
      <c r="A785" s="9" t="s">
        <v>2300</v>
      </c>
      <c r="B785" s="10">
        <v>1050.5</v>
      </c>
      <c r="C785" s="10">
        <v>300</v>
      </c>
      <c r="D785">
        <f t="shared" si="12"/>
        <v>750.5</v>
      </c>
    </row>
    <row r="786" spans="1:4">
      <c r="A786" s="9" t="s">
        <v>817</v>
      </c>
      <c r="B786" s="10">
        <v>8058.55</v>
      </c>
      <c r="C786" s="10">
        <v>7000</v>
      </c>
      <c r="D786">
        <f t="shared" si="12"/>
        <v>1058.5500000000002</v>
      </c>
    </row>
    <row r="787" spans="1:4">
      <c r="A787" s="9" t="s">
        <v>3284</v>
      </c>
      <c r="B787" s="10">
        <v>3048</v>
      </c>
      <c r="C787" s="10">
        <v>3000</v>
      </c>
      <c r="D787">
        <f t="shared" si="12"/>
        <v>48</v>
      </c>
    </row>
    <row r="788" spans="1:4">
      <c r="A788" s="9" t="s">
        <v>642</v>
      </c>
      <c r="B788" s="10">
        <v>47665</v>
      </c>
      <c r="C788" s="10">
        <v>40000</v>
      </c>
      <c r="D788">
        <f t="shared" si="12"/>
        <v>7665</v>
      </c>
    </row>
    <row r="789" spans="1:4">
      <c r="A789" s="9" t="s">
        <v>2209</v>
      </c>
      <c r="B789" s="10">
        <v>1016</v>
      </c>
      <c r="C789" s="10">
        <v>1000</v>
      </c>
      <c r="D789">
        <f t="shared" si="12"/>
        <v>16</v>
      </c>
    </row>
    <row r="790" spans="1:4">
      <c r="A790" s="9" t="s">
        <v>2553</v>
      </c>
      <c r="B790" s="10">
        <v>2333</v>
      </c>
      <c r="C790" s="10">
        <v>1500</v>
      </c>
      <c r="D790">
        <f t="shared" si="12"/>
        <v>833</v>
      </c>
    </row>
    <row r="791" spans="1:4">
      <c r="A791" s="9" t="s">
        <v>3002</v>
      </c>
      <c r="B791" s="10">
        <v>7595.43</v>
      </c>
      <c r="C791" s="10">
        <v>7000</v>
      </c>
      <c r="D791">
        <f t="shared" si="12"/>
        <v>595.43000000000029</v>
      </c>
    </row>
    <row r="792" spans="1:4">
      <c r="A792" s="9" t="s">
        <v>92</v>
      </c>
      <c r="B792" s="10">
        <v>502</v>
      </c>
      <c r="C792" s="10">
        <v>500</v>
      </c>
      <c r="D792">
        <f t="shared" si="12"/>
        <v>2</v>
      </c>
    </row>
    <row r="793" spans="1:4">
      <c r="A793" s="9" t="s">
        <v>1940</v>
      </c>
      <c r="B793" s="10">
        <v>11070</v>
      </c>
      <c r="C793" s="10">
        <v>10000</v>
      </c>
      <c r="D793">
        <f t="shared" si="12"/>
        <v>1070</v>
      </c>
    </row>
    <row r="794" spans="1:4">
      <c r="A794" s="9" t="s">
        <v>1830</v>
      </c>
      <c r="B794" s="10">
        <v>2500.25</v>
      </c>
      <c r="C794" s="10">
        <v>1500</v>
      </c>
      <c r="D794">
        <f t="shared" si="12"/>
        <v>1000.25</v>
      </c>
    </row>
    <row r="795" spans="1:4">
      <c r="A795" s="9" t="s">
        <v>3822</v>
      </c>
      <c r="B795" s="10">
        <v>5271</v>
      </c>
      <c r="C795" s="10">
        <v>5000</v>
      </c>
      <c r="D795">
        <f t="shared" si="12"/>
        <v>271</v>
      </c>
    </row>
    <row r="796" spans="1:4">
      <c r="A796" s="9" t="s">
        <v>1671</v>
      </c>
      <c r="B796" s="10">
        <v>1026</v>
      </c>
      <c r="C796" s="10">
        <v>1000</v>
      </c>
      <c r="D796">
        <f t="shared" si="12"/>
        <v>26</v>
      </c>
    </row>
    <row r="797" spans="1:4">
      <c r="A797" s="9" t="s">
        <v>746</v>
      </c>
      <c r="B797" s="10">
        <v>3976</v>
      </c>
      <c r="C797" s="10">
        <v>2220</v>
      </c>
      <c r="D797">
        <f t="shared" si="12"/>
        <v>1756</v>
      </c>
    </row>
    <row r="798" spans="1:4">
      <c r="A798" s="9" t="s">
        <v>1924</v>
      </c>
      <c r="B798" s="10">
        <v>301</v>
      </c>
      <c r="C798" s="10">
        <v>125</v>
      </c>
      <c r="D798">
        <f t="shared" si="12"/>
        <v>176</v>
      </c>
    </row>
    <row r="799" spans="1:4">
      <c r="A799" s="9" t="s">
        <v>1895</v>
      </c>
      <c r="B799" s="10">
        <v>1145</v>
      </c>
      <c r="C799" s="10">
        <v>1000</v>
      </c>
      <c r="D799">
        <f t="shared" si="12"/>
        <v>145</v>
      </c>
    </row>
    <row r="800" spans="1:4">
      <c r="A800" s="9" t="s">
        <v>2486</v>
      </c>
      <c r="B800" s="10">
        <v>797</v>
      </c>
      <c r="C800" s="10">
        <v>300</v>
      </c>
      <c r="D800">
        <f t="shared" si="12"/>
        <v>497</v>
      </c>
    </row>
    <row r="801" spans="1:4">
      <c r="A801" s="9" t="s">
        <v>2164</v>
      </c>
      <c r="B801" s="10">
        <v>3305</v>
      </c>
      <c r="C801" s="10">
        <v>2500</v>
      </c>
      <c r="D801">
        <f t="shared" si="12"/>
        <v>805</v>
      </c>
    </row>
    <row r="802" spans="1:4">
      <c r="A802" s="9" t="s">
        <v>1384</v>
      </c>
      <c r="B802" s="10">
        <v>4673</v>
      </c>
      <c r="C802" s="10">
        <v>2200</v>
      </c>
      <c r="D802">
        <f t="shared" si="12"/>
        <v>2473</v>
      </c>
    </row>
    <row r="803" spans="1:4">
      <c r="A803" s="9" t="s">
        <v>1278</v>
      </c>
      <c r="B803" s="10">
        <v>15918.65</v>
      </c>
      <c r="C803" s="10">
        <v>15000</v>
      </c>
      <c r="D803">
        <f t="shared" si="12"/>
        <v>918.64999999999964</v>
      </c>
    </row>
    <row r="804" spans="1:4">
      <c r="A804" s="9" t="s">
        <v>815</v>
      </c>
      <c r="B804" s="10">
        <v>1273</v>
      </c>
      <c r="C804" s="10">
        <v>1000</v>
      </c>
      <c r="D804">
        <f t="shared" si="12"/>
        <v>273</v>
      </c>
    </row>
    <row r="805" spans="1:4">
      <c r="A805" s="9" t="s">
        <v>3027</v>
      </c>
      <c r="B805" s="10">
        <v>52576</v>
      </c>
      <c r="C805" s="10">
        <v>40000</v>
      </c>
      <c r="D805">
        <f t="shared" si="12"/>
        <v>12576</v>
      </c>
    </row>
    <row r="806" spans="1:4">
      <c r="A806" s="9" t="s">
        <v>3037</v>
      </c>
      <c r="B806" s="10">
        <v>1066</v>
      </c>
      <c r="C806" s="10">
        <v>500</v>
      </c>
      <c r="D806">
        <f t="shared" si="12"/>
        <v>566</v>
      </c>
    </row>
    <row r="807" spans="1:4">
      <c r="A807" s="9" t="s">
        <v>1246</v>
      </c>
      <c r="B807" s="10">
        <v>2405</v>
      </c>
      <c r="C807" s="10">
        <v>2000</v>
      </c>
      <c r="D807">
        <f t="shared" si="12"/>
        <v>405</v>
      </c>
    </row>
    <row r="808" spans="1:4">
      <c r="A808" s="9" t="s">
        <v>3289</v>
      </c>
      <c r="B808" s="10">
        <v>665.21</v>
      </c>
      <c r="C808" s="10">
        <v>500</v>
      </c>
      <c r="D808">
        <f t="shared" si="12"/>
        <v>165.21000000000004</v>
      </c>
    </row>
    <row r="809" spans="1:4">
      <c r="A809" s="9" t="s">
        <v>1840</v>
      </c>
      <c r="B809" s="10">
        <v>2053</v>
      </c>
      <c r="C809" s="10">
        <v>1000</v>
      </c>
      <c r="D809">
        <f t="shared" si="12"/>
        <v>1053</v>
      </c>
    </row>
    <row r="810" spans="1:4">
      <c r="A810" s="9" t="s">
        <v>1829</v>
      </c>
      <c r="B810" s="10">
        <v>20032</v>
      </c>
      <c r="C810" s="10">
        <v>20000</v>
      </c>
      <c r="D810">
        <f t="shared" si="12"/>
        <v>32</v>
      </c>
    </row>
    <row r="811" spans="1:4">
      <c r="A811" s="9" t="s">
        <v>789</v>
      </c>
      <c r="B811" s="10">
        <v>2035.05</v>
      </c>
      <c r="C811" s="10">
        <v>1000</v>
      </c>
      <c r="D811">
        <f t="shared" si="12"/>
        <v>1035.05</v>
      </c>
    </row>
    <row r="812" spans="1:4">
      <c r="A812" s="9" t="s">
        <v>2790</v>
      </c>
      <c r="B812" s="10">
        <v>3160</v>
      </c>
      <c r="C812" s="10">
        <v>3000</v>
      </c>
      <c r="D812">
        <f t="shared" si="12"/>
        <v>160</v>
      </c>
    </row>
    <row r="813" spans="1:4">
      <c r="A813" s="9" t="s">
        <v>811</v>
      </c>
      <c r="B813" s="10">
        <v>1575</v>
      </c>
      <c r="C813" s="10">
        <v>1500</v>
      </c>
      <c r="D813">
        <f t="shared" si="12"/>
        <v>75</v>
      </c>
    </row>
    <row r="814" spans="1:4">
      <c r="A814" s="9" t="s">
        <v>2635</v>
      </c>
      <c r="B814" s="10">
        <v>11500</v>
      </c>
      <c r="C814" s="10">
        <v>11500</v>
      </c>
      <c r="D814">
        <f t="shared" si="12"/>
        <v>0</v>
      </c>
    </row>
    <row r="815" spans="1:4">
      <c r="A815" s="9" t="s">
        <v>1831</v>
      </c>
      <c r="B815" s="10">
        <v>15230</v>
      </c>
      <c r="C815" s="10">
        <v>15000</v>
      </c>
      <c r="D815">
        <f t="shared" si="12"/>
        <v>230</v>
      </c>
    </row>
    <row r="816" spans="1:4">
      <c r="A816" s="9" t="s">
        <v>3255</v>
      </c>
      <c r="B816" s="10">
        <v>525</v>
      </c>
      <c r="C816" s="10">
        <v>300</v>
      </c>
      <c r="D816">
        <f t="shared" si="12"/>
        <v>225</v>
      </c>
    </row>
    <row r="817" spans="1:4">
      <c r="A817" s="9" t="s">
        <v>2785</v>
      </c>
      <c r="B817" s="10">
        <v>5234</v>
      </c>
      <c r="C817" s="10">
        <v>5000</v>
      </c>
      <c r="D817">
        <f t="shared" si="12"/>
        <v>234</v>
      </c>
    </row>
    <row r="818" spans="1:4">
      <c r="A818" s="9" t="s">
        <v>2073</v>
      </c>
      <c r="B818" s="10">
        <v>79173</v>
      </c>
      <c r="C818" s="10">
        <v>71500</v>
      </c>
      <c r="D818">
        <f t="shared" si="12"/>
        <v>7673</v>
      </c>
    </row>
    <row r="819" spans="1:4">
      <c r="A819" s="9" t="s">
        <v>1896</v>
      </c>
      <c r="B819" s="10">
        <v>9228</v>
      </c>
      <c r="C819" s="10">
        <v>9072</v>
      </c>
      <c r="D819">
        <f t="shared" si="12"/>
        <v>156</v>
      </c>
    </row>
    <row r="820" spans="1:4">
      <c r="A820" s="9" t="s">
        <v>2604</v>
      </c>
      <c r="B820" s="10">
        <v>20843.599999999999</v>
      </c>
      <c r="C820" s="10">
        <v>20000</v>
      </c>
      <c r="D820">
        <f t="shared" si="12"/>
        <v>843.59999999999854</v>
      </c>
    </row>
    <row r="821" spans="1:4">
      <c r="A821" s="9" t="s">
        <v>2262</v>
      </c>
      <c r="B821" s="10">
        <v>7795</v>
      </c>
      <c r="C821" s="10">
        <v>1000</v>
      </c>
      <c r="D821">
        <f t="shared" si="12"/>
        <v>6795</v>
      </c>
    </row>
    <row r="822" spans="1:4">
      <c r="A822" s="9" t="s">
        <v>1270</v>
      </c>
      <c r="B822" s="10">
        <v>20426</v>
      </c>
      <c r="C822" s="10">
        <v>18800</v>
      </c>
      <c r="D822">
        <f t="shared" si="12"/>
        <v>1626</v>
      </c>
    </row>
    <row r="823" spans="1:4">
      <c r="A823" s="9" t="s">
        <v>825</v>
      </c>
      <c r="B823" s="10">
        <v>2150.1</v>
      </c>
      <c r="C823" s="10">
        <v>1600</v>
      </c>
      <c r="D823">
        <f t="shared" si="12"/>
        <v>550.09999999999991</v>
      </c>
    </row>
    <row r="824" spans="1:4">
      <c r="A824" s="9" t="s">
        <v>2813</v>
      </c>
      <c r="B824" s="10">
        <v>3572.12</v>
      </c>
      <c r="C824" s="10">
        <v>2800</v>
      </c>
      <c r="D824">
        <f t="shared" si="12"/>
        <v>772.11999999999989</v>
      </c>
    </row>
    <row r="825" spans="1:4">
      <c r="A825" s="9" t="s">
        <v>1512</v>
      </c>
      <c r="B825" s="10">
        <v>15651</v>
      </c>
      <c r="C825" s="10">
        <v>14000</v>
      </c>
      <c r="D825">
        <f t="shared" si="12"/>
        <v>1651</v>
      </c>
    </row>
    <row r="826" spans="1:4">
      <c r="A826" s="9" t="s">
        <v>1673</v>
      </c>
      <c r="B826" s="10">
        <v>1920</v>
      </c>
      <c r="C826" s="10">
        <v>1700</v>
      </c>
      <c r="D826">
        <f t="shared" si="12"/>
        <v>220</v>
      </c>
    </row>
    <row r="827" spans="1:4">
      <c r="A827" s="9" t="s">
        <v>2986</v>
      </c>
      <c r="B827" s="10">
        <v>2532</v>
      </c>
      <c r="C827" s="10">
        <v>2400</v>
      </c>
      <c r="D827">
        <f t="shared" si="12"/>
        <v>132</v>
      </c>
    </row>
    <row r="828" spans="1:4">
      <c r="A828" s="9" t="s">
        <v>3612</v>
      </c>
      <c r="B828" s="10">
        <v>1250</v>
      </c>
      <c r="C828" s="10">
        <v>1250</v>
      </c>
      <c r="D828">
        <f t="shared" si="12"/>
        <v>0</v>
      </c>
    </row>
    <row r="829" spans="1:4">
      <c r="A829" s="9" t="s">
        <v>2602</v>
      </c>
      <c r="B829" s="10">
        <v>39131</v>
      </c>
      <c r="C829" s="10">
        <v>12000</v>
      </c>
      <c r="D829">
        <f t="shared" si="12"/>
        <v>27131</v>
      </c>
    </row>
    <row r="830" spans="1:4">
      <c r="A830" s="9" t="s">
        <v>2607</v>
      </c>
      <c r="B830" s="10">
        <v>32616</v>
      </c>
      <c r="C830" s="10">
        <v>8000</v>
      </c>
      <c r="D830">
        <f t="shared" si="12"/>
        <v>24616</v>
      </c>
    </row>
    <row r="831" spans="1:4">
      <c r="A831" s="9" t="s">
        <v>1941</v>
      </c>
      <c r="B831" s="10">
        <v>1111</v>
      </c>
      <c r="C831" s="10">
        <v>650</v>
      </c>
      <c r="D831">
        <f t="shared" si="12"/>
        <v>461</v>
      </c>
    </row>
    <row r="832" spans="1:4">
      <c r="A832" s="9" t="s">
        <v>371</v>
      </c>
      <c r="B832" s="10">
        <v>30505</v>
      </c>
      <c r="C832" s="10">
        <v>25000</v>
      </c>
      <c r="D832">
        <f t="shared" si="12"/>
        <v>5505</v>
      </c>
    </row>
    <row r="833" spans="1:4">
      <c r="A833" s="9" t="s">
        <v>1507</v>
      </c>
      <c r="B833" s="10">
        <v>1671</v>
      </c>
      <c r="C833" s="10">
        <v>1500</v>
      </c>
      <c r="D833">
        <f t="shared" si="12"/>
        <v>171</v>
      </c>
    </row>
    <row r="834" spans="1:4">
      <c r="A834" s="9" t="s">
        <v>2173</v>
      </c>
      <c r="B834" s="10">
        <v>1000</v>
      </c>
      <c r="C834" s="10">
        <v>1000</v>
      </c>
      <c r="D834">
        <f t="shared" si="12"/>
        <v>0</v>
      </c>
    </row>
    <row r="835" spans="1:4">
      <c r="A835" s="9" t="s">
        <v>3425</v>
      </c>
      <c r="B835" s="10">
        <v>4055</v>
      </c>
      <c r="C835" s="10">
        <v>3750</v>
      </c>
      <c r="D835">
        <f t="shared" si="12"/>
        <v>305</v>
      </c>
    </row>
    <row r="836" spans="1:4">
      <c r="A836" s="9" t="s">
        <v>2533</v>
      </c>
      <c r="B836" s="10">
        <v>8300</v>
      </c>
      <c r="C836" s="10">
        <v>7500</v>
      </c>
      <c r="D836">
        <f t="shared" si="12"/>
        <v>800</v>
      </c>
    </row>
    <row r="837" spans="1:4">
      <c r="A837" s="9" t="s">
        <v>1858</v>
      </c>
      <c r="B837" s="10">
        <v>3000</v>
      </c>
      <c r="C837" s="10">
        <v>3000</v>
      </c>
      <c r="D837">
        <f t="shared" si="12"/>
        <v>0</v>
      </c>
    </row>
    <row r="838" spans="1:4">
      <c r="A838" s="9" t="s">
        <v>3577</v>
      </c>
      <c r="B838" s="10">
        <v>1500.2</v>
      </c>
      <c r="C838" s="10">
        <v>1500</v>
      </c>
      <c r="D838">
        <f t="shared" ref="D838:D901" si="13">B838-C838</f>
        <v>0.20000000000004547</v>
      </c>
    </row>
    <row r="839" spans="1:4">
      <c r="A839" s="9" t="s">
        <v>3833</v>
      </c>
      <c r="B839" s="10">
        <v>900</v>
      </c>
      <c r="C839" s="10">
        <v>800</v>
      </c>
      <c r="D839">
        <f t="shared" si="13"/>
        <v>100</v>
      </c>
    </row>
    <row r="840" spans="1:4">
      <c r="A840" s="9" t="s">
        <v>3186</v>
      </c>
      <c r="B840" s="10">
        <v>3270</v>
      </c>
      <c r="C840" s="10">
        <v>3200</v>
      </c>
      <c r="D840">
        <f t="shared" si="13"/>
        <v>70</v>
      </c>
    </row>
    <row r="841" spans="1:4">
      <c r="A841" s="9" t="s">
        <v>3248</v>
      </c>
      <c r="B841" s="10">
        <v>12095</v>
      </c>
      <c r="C841" s="10">
        <v>12000</v>
      </c>
      <c r="D841">
        <f t="shared" si="13"/>
        <v>95</v>
      </c>
    </row>
    <row r="842" spans="1:4">
      <c r="A842" s="9" t="s">
        <v>3647</v>
      </c>
      <c r="B842" s="10">
        <v>780</v>
      </c>
      <c r="C842" s="10">
        <v>750</v>
      </c>
      <c r="D842">
        <f t="shared" si="13"/>
        <v>30</v>
      </c>
    </row>
    <row r="843" spans="1:4">
      <c r="A843" s="9" t="s">
        <v>3232</v>
      </c>
      <c r="B843" s="10">
        <v>1312</v>
      </c>
      <c r="C843" s="10">
        <v>1000</v>
      </c>
      <c r="D843">
        <f t="shared" si="13"/>
        <v>312</v>
      </c>
    </row>
    <row r="844" spans="1:4">
      <c r="A844" s="9" t="s">
        <v>3042</v>
      </c>
      <c r="B844" s="10">
        <v>1920</v>
      </c>
      <c r="C844" s="10">
        <v>1500</v>
      </c>
      <c r="D844">
        <f t="shared" si="13"/>
        <v>420</v>
      </c>
    </row>
    <row r="845" spans="1:4">
      <c r="A845" s="9" t="s">
        <v>1849</v>
      </c>
      <c r="B845" s="10">
        <v>3221</v>
      </c>
      <c r="C845" s="10">
        <v>3000</v>
      </c>
      <c r="D845">
        <f t="shared" si="13"/>
        <v>221</v>
      </c>
    </row>
    <row r="846" spans="1:4">
      <c r="A846" s="9" t="s">
        <v>2558</v>
      </c>
      <c r="B846" s="10">
        <v>1361</v>
      </c>
      <c r="C846" s="10">
        <v>1250</v>
      </c>
      <c r="D846">
        <f t="shared" si="13"/>
        <v>111</v>
      </c>
    </row>
    <row r="847" spans="1:4">
      <c r="A847" s="9" t="s">
        <v>2079</v>
      </c>
      <c r="B847" s="10">
        <v>26241</v>
      </c>
      <c r="C847" s="10">
        <v>20000</v>
      </c>
      <c r="D847">
        <f t="shared" si="13"/>
        <v>6241</v>
      </c>
    </row>
    <row r="848" spans="1:4">
      <c r="A848" s="9" t="s">
        <v>1351</v>
      </c>
      <c r="B848" s="10">
        <v>5202.5</v>
      </c>
      <c r="C848" s="10">
        <v>5000</v>
      </c>
      <c r="D848">
        <f t="shared" si="13"/>
        <v>202.5</v>
      </c>
    </row>
    <row r="849" spans="1:4">
      <c r="A849" s="9" t="s">
        <v>1368</v>
      </c>
      <c r="B849" s="10">
        <v>5713</v>
      </c>
      <c r="C849" s="10">
        <v>5000</v>
      </c>
      <c r="D849">
        <f t="shared" si="13"/>
        <v>713</v>
      </c>
    </row>
    <row r="850" spans="1:4">
      <c r="A850" s="9" t="s">
        <v>2710</v>
      </c>
      <c r="B850" s="10">
        <v>92340.21</v>
      </c>
      <c r="C850" s="10">
        <v>60000</v>
      </c>
      <c r="D850">
        <f t="shared" si="13"/>
        <v>32340.210000000006</v>
      </c>
    </row>
    <row r="851" spans="1:4">
      <c r="A851" s="9" t="s">
        <v>259</v>
      </c>
      <c r="B851" s="10">
        <v>57342</v>
      </c>
      <c r="C851" s="10">
        <v>30000</v>
      </c>
      <c r="D851">
        <f t="shared" si="13"/>
        <v>27342</v>
      </c>
    </row>
    <row r="852" spans="1:4">
      <c r="A852" s="9" t="s">
        <v>3560</v>
      </c>
      <c r="B852" s="10">
        <v>2560</v>
      </c>
      <c r="C852" s="10">
        <v>2500</v>
      </c>
      <c r="D852">
        <f t="shared" si="13"/>
        <v>60</v>
      </c>
    </row>
    <row r="853" spans="1:4">
      <c r="A853" s="9" t="s">
        <v>3723</v>
      </c>
      <c r="B853" s="10">
        <v>2879</v>
      </c>
      <c r="C853" s="10">
        <v>850</v>
      </c>
      <c r="D853">
        <f t="shared" si="13"/>
        <v>2029</v>
      </c>
    </row>
    <row r="854" spans="1:4">
      <c r="A854" s="9" t="s">
        <v>2051</v>
      </c>
      <c r="B854" s="10">
        <v>47327</v>
      </c>
      <c r="C854" s="10">
        <v>10000</v>
      </c>
      <c r="D854">
        <f t="shared" si="13"/>
        <v>37327</v>
      </c>
    </row>
    <row r="855" spans="1:4">
      <c r="A855" s="9" t="s">
        <v>3525</v>
      </c>
      <c r="B855" s="10">
        <v>3366</v>
      </c>
      <c r="C855" s="10">
        <v>3300</v>
      </c>
      <c r="D855">
        <f t="shared" si="13"/>
        <v>66</v>
      </c>
    </row>
    <row r="856" spans="1:4">
      <c r="A856" s="9" t="s">
        <v>19</v>
      </c>
      <c r="B856" s="10">
        <v>1510</v>
      </c>
      <c r="C856" s="10">
        <v>1500</v>
      </c>
      <c r="D856">
        <f t="shared" si="13"/>
        <v>10</v>
      </c>
    </row>
    <row r="857" spans="1:4">
      <c r="A857" s="9" t="s">
        <v>2218</v>
      </c>
      <c r="B857" s="10">
        <v>425</v>
      </c>
      <c r="C857" s="10">
        <v>420</v>
      </c>
      <c r="D857">
        <f t="shared" si="13"/>
        <v>5</v>
      </c>
    </row>
    <row r="858" spans="1:4">
      <c r="A858" s="9" t="s">
        <v>1842</v>
      </c>
      <c r="B858" s="10">
        <v>2035</v>
      </c>
      <c r="C858" s="10">
        <v>2000</v>
      </c>
      <c r="D858">
        <f t="shared" si="13"/>
        <v>35</v>
      </c>
    </row>
    <row r="859" spans="1:4">
      <c r="A859" s="9" t="s">
        <v>2017</v>
      </c>
      <c r="B859" s="10">
        <v>92154.22</v>
      </c>
      <c r="C859" s="10">
        <v>10000</v>
      </c>
      <c r="D859">
        <f t="shared" si="13"/>
        <v>82154.22</v>
      </c>
    </row>
    <row r="860" spans="1:4">
      <c r="A860" s="9" t="s">
        <v>3304</v>
      </c>
      <c r="B860" s="10">
        <v>15677.5</v>
      </c>
      <c r="C860" s="10">
        <v>15000</v>
      </c>
      <c r="D860">
        <f t="shared" si="13"/>
        <v>677.5</v>
      </c>
    </row>
    <row r="861" spans="1:4">
      <c r="A861" s="9" t="s">
        <v>1291</v>
      </c>
      <c r="B861" s="10">
        <v>3800</v>
      </c>
      <c r="C861" s="10">
        <v>3500</v>
      </c>
      <c r="D861">
        <f t="shared" si="13"/>
        <v>300</v>
      </c>
    </row>
    <row r="862" spans="1:4">
      <c r="A862" s="9" t="s">
        <v>3179</v>
      </c>
      <c r="B862" s="10">
        <v>4794.82</v>
      </c>
      <c r="C862" s="10">
        <v>4200</v>
      </c>
      <c r="D862">
        <f t="shared" si="13"/>
        <v>594.81999999999971</v>
      </c>
    </row>
    <row r="863" spans="1:4">
      <c r="A863" s="9" t="s">
        <v>3778</v>
      </c>
      <c r="B863" s="10">
        <v>4935</v>
      </c>
      <c r="C863" s="10">
        <v>4500</v>
      </c>
      <c r="D863">
        <f t="shared" si="13"/>
        <v>435</v>
      </c>
    </row>
    <row r="864" spans="1:4">
      <c r="A864" s="9" t="s">
        <v>1762</v>
      </c>
      <c r="B864" s="10">
        <v>155</v>
      </c>
      <c r="C864" s="10">
        <v>100</v>
      </c>
      <c r="D864">
        <f t="shared" si="13"/>
        <v>55</v>
      </c>
    </row>
    <row r="865" spans="1:4">
      <c r="A865" s="9" t="s">
        <v>105</v>
      </c>
      <c r="B865" s="10">
        <v>1367</v>
      </c>
      <c r="C865" s="10">
        <v>1300</v>
      </c>
      <c r="D865">
        <f t="shared" si="13"/>
        <v>67</v>
      </c>
    </row>
    <row r="866" spans="1:4">
      <c r="A866" s="9" t="s">
        <v>2318</v>
      </c>
      <c r="B866" s="10">
        <v>416</v>
      </c>
      <c r="C866" s="10">
        <v>400</v>
      </c>
      <c r="D866">
        <f t="shared" si="13"/>
        <v>16</v>
      </c>
    </row>
    <row r="867" spans="1:4">
      <c r="A867" s="9" t="s">
        <v>98</v>
      </c>
      <c r="B867" s="10">
        <v>1720</v>
      </c>
      <c r="C867" s="10">
        <v>1500</v>
      </c>
      <c r="D867">
        <f t="shared" si="13"/>
        <v>220</v>
      </c>
    </row>
    <row r="868" spans="1:4">
      <c r="A868" s="9" t="s">
        <v>1214</v>
      </c>
      <c r="B868" s="10">
        <v>6645</v>
      </c>
      <c r="C868" s="10">
        <v>6500</v>
      </c>
      <c r="D868">
        <f t="shared" si="13"/>
        <v>145</v>
      </c>
    </row>
    <row r="869" spans="1:4">
      <c r="A869" s="9" t="s">
        <v>3387</v>
      </c>
      <c r="B869" s="10">
        <v>1557</v>
      </c>
      <c r="C869" s="10">
        <v>1500</v>
      </c>
      <c r="D869">
        <f t="shared" si="13"/>
        <v>57</v>
      </c>
    </row>
    <row r="870" spans="1:4">
      <c r="A870" s="9" t="s">
        <v>2219</v>
      </c>
      <c r="B870" s="10">
        <v>2456.66</v>
      </c>
      <c r="C870" s="10">
        <v>2000</v>
      </c>
      <c r="D870">
        <f t="shared" si="13"/>
        <v>456.65999999999985</v>
      </c>
    </row>
    <row r="871" spans="1:4">
      <c r="A871" s="9" t="s">
        <v>1466</v>
      </c>
      <c r="B871" s="10">
        <v>136924.35</v>
      </c>
      <c r="C871" s="10">
        <v>30000</v>
      </c>
      <c r="D871">
        <f t="shared" si="13"/>
        <v>106924.35</v>
      </c>
    </row>
    <row r="872" spans="1:4">
      <c r="A872" s="9" t="s">
        <v>3660</v>
      </c>
      <c r="B872" s="10">
        <v>234</v>
      </c>
      <c r="C872" s="10">
        <v>225</v>
      </c>
      <c r="D872">
        <f t="shared" si="13"/>
        <v>9</v>
      </c>
    </row>
    <row r="873" spans="1:4">
      <c r="A873" s="9" t="s">
        <v>35</v>
      </c>
      <c r="B873" s="10">
        <v>5360</v>
      </c>
      <c r="C873" s="10">
        <v>5250</v>
      </c>
      <c r="D873">
        <f t="shared" si="13"/>
        <v>110</v>
      </c>
    </row>
    <row r="874" spans="1:4">
      <c r="A874" s="9" t="s">
        <v>2965</v>
      </c>
      <c r="B874" s="10">
        <v>1635</v>
      </c>
      <c r="C874" s="10">
        <v>1500</v>
      </c>
      <c r="D874">
        <f t="shared" si="13"/>
        <v>135</v>
      </c>
    </row>
    <row r="875" spans="1:4">
      <c r="A875" s="9" t="s">
        <v>3555</v>
      </c>
      <c r="B875" s="10">
        <v>2210</v>
      </c>
      <c r="C875" s="10">
        <v>2200</v>
      </c>
      <c r="D875">
        <f t="shared" si="13"/>
        <v>10</v>
      </c>
    </row>
    <row r="876" spans="1:4">
      <c r="A876" s="9" t="s">
        <v>2035</v>
      </c>
      <c r="B876" s="10">
        <v>301719.59000000003</v>
      </c>
      <c r="C876" s="10">
        <v>78000</v>
      </c>
      <c r="D876">
        <f t="shared" si="13"/>
        <v>223719.59000000003</v>
      </c>
    </row>
    <row r="877" spans="1:4">
      <c r="A877" s="9" t="s">
        <v>3046</v>
      </c>
      <c r="B877" s="10">
        <v>15077</v>
      </c>
      <c r="C877" s="10">
        <v>7900</v>
      </c>
      <c r="D877">
        <f t="shared" si="13"/>
        <v>7177</v>
      </c>
    </row>
    <row r="878" spans="1:4">
      <c r="A878" s="9" t="s">
        <v>288</v>
      </c>
      <c r="B878" s="10">
        <v>26445</v>
      </c>
      <c r="C878" s="10">
        <v>15000</v>
      </c>
      <c r="D878">
        <f t="shared" si="13"/>
        <v>11445</v>
      </c>
    </row>
    <row r="879" spans="1:4">
      <c r="A879" s="9" t="s">
        <v>87</v>
      </c>
      <c r="B879" s="10">
        <v>1506</v>
      </c>
      <c r="C879" s="10">
        <v>1200</v>
      </c>
      <c r="D879">
        <f t="shared" si="13"/>
        <v>306</v>
      </c>
    </row>
    <row r="880" spans="1:4">
      <c r="A880" s="9" t="s">
        <v>2816</v>
      </c>
      <c r="B880" s="10">
        <v>4247</v>
      </c>
      <c r="C880" s="10">
        <v>3000</v>
      </c>
      <c r="D880">
        <f t="shared" si="13"/>
        <v>1247</v>
      </c>
    </row>
    <row r="881" spans="1:4">
      <c r="A881" s="9" t="s">
        <v>275</v>
      </c>
      <c r="B881" s="10">
        <v>6240</v>
      </c>
      <c r="C881" s="10">
        <v>4000</v>
      </c>
      <c r="D881">
        <f t="shared" si="13"/>
        <v>2240</v>
      </c>
    </row>
    <row r="882" spans="1:4">
      <c r="A882" s="9" t="s">
        <v>755</v>
      </c>
      <c r="B882" s="10">
        <v>2075</v>
      </c>
      <c r="C882" s="10">
        <v>2000</v>
      </c>
      <c r="D882">
        <f t="shared" si="13"/>
        <v>75</v>
      </c>
    </row>
    <row r="883" spans="1:4">
      <c r="A883" s="9" t="s">
        <v>3513</v>
      </c>
      <c r="B883" s="10">
        <v>550</v>
      </c>
      <c r="C883" s="10">
        <v>500</v>
      </c>
      <c r="D883">
        <f t="shared" si="13"/>
        <v>50</v>
      </c>
    </row>
    <row r="884" spans="1:4">
      <c r="A884" s="9" t="s">
        <v>2105</v>
      </c>
      <c r="B884" s="10">
        <v>1036</v>
      </c>
      <c r="C884" s="10">
        <v>800</v>
      </c>
      <c r="D884">
        <f t="shared" si="13"/>
        <v>236</v>
      </c>
    </row>
    <row r="885" spans="1:4">
      <c r="A885" s="9" t="s">
        <v>103</v>
      </c>
      <c r="B885" s="10">
        <v>3500</v>
      </c>
      <c r="C885" s="10">
        <v>3500</v>
      </c>
      <c r="D885">
        <f t="shared" si="13"/>
        <v>0</v>
      </c>
    </row>
    <row r="886" spans="1:4">
      <c r="A886" s="9" t="s">
        <v>1217</v>
      </c>
      <c r="B886" s="10">
        <v>20398</v>
      </c>
      <c r="C886" s="10">
        <v>14000</v>
      </c>
      <c r="D886">
        <f t="shared" si="13"/>
        <v>6398</v>
      </c>
    </row>
    <row r="887" spans="1:4">
      <c r="A887" s="9" t="s">
        <v>2980</v>
      </c>
      <c r="B887" s="10">
        <v>3275</v>
      </c>
      <c r="C887" s="10">
        <v>3000</v>
      </c>
      <c r="D887">
        <f t="shared" si="13"/>
        <v>275</v>
      </c>
    </row>
    <row r="888" spans="1:4">
      <c r="A888" s="9" t="s">
        <v>2559</v>
      </c>
      <c r="B888" s="10">
        <v>890</v>
      </c>
      <c r="C888" s="10">
        <v>800</v>
      </c>
      <c r="D888">
        <f t="shared" si="13"/>
        <v>90</v>
      </c>
    </row>
    <row r="889" spans="1:4">
      <c r="A889" s="9" t="s">
        <v>20</v>
      </c>
      <c r="B889" s="10">
        <v>31896.33</v>
      </c>
      <c r="C889" s="10">
        <v>30000</v>
      </c>
      <c r="D889">
        <f t="shared" si="13"/>
        <v>1896.3300000000017</v>
      </c>
    </row>
    <row r="890" spans="1:4">
      <c r="A890" s="9" t="s">
        <v>3325</v>
      </c>
      <c r="B890" s="10">
        <v>450</v>
      </c>
      <c r="C890" s="10">
        <v>400</v>
      </c>
      <c r="D890">
        <f t="shared" si="13"/>
        <v>50</v>
      </c>
    </row>
    <row r="891" spans="1:4">
      <c r="A891" s="9" t="s">
        <v>1967</v>
      </c>
      <c r="B891" s="10">
        <v>206743.09</v>
      </c>
      <c r="C891" s="10">
        <v>100000</v>
      </c>
      <c r="D891">
        <f t="shared" si="13"/>
        <v>106743.09</v>
      </c>
    </row>
    <row r="892" spans="1:4">
      <c r="A892" s="9" t="s">
        <v>2244</v>
      </c>
      <c r="B892" s="10">
        <v>9302.5</v>
      </c>
      <c r="C892" s="10">
        <v>1</v>
      </c>
      <c r="D892">
        <f t="shared" si="13"/>
        <v>9301.5</v>
      </c>
    </row>
    <row r="893" spans="1:4">
      <c r="A893" s="9" t="s">
        <v>99</v>
      </c>
      <c r="B893" s="10">
        <v>425</v>
      </c>
      <c r="C893" s="10">
        <v>400</v>
      </c>
      <c r="D893">
        <f t="shared" si="13"/>
        <v>25</v>
      </c>
    </row>
    <row r="894" spans="1:4">
      <c r="A894" s="9" t="s">
        <v>2091</v>
      </c>
      <c r="B894" s="10">
        <v>9203.23</v>
      </c>
      <c r="C894" s="10">
        <v>8000</v>
      </c>
      <c r="D894">
        <f t="shared" si="13"/>
        <v>1203.2299999999996</v>
      </c>
    </row>
    <row r="895" spans="1:4">
      <c r="A895" s="9" t="s">
        <v>1523</v>
      </c>
      <c r="B895" s="10">
        <v>60450.1</v>
      </c>
      <c r="C895" s="10">
        <v>43500</v>
      </c>
      <c r="D895">
        <f t="shared" si="13"/>
        <v>16950.099999999999</v>
      </c>
    </row>
    <row r="896" spans="1:4">
      <c r="A896" s="9" t="s">
        <v>121</v>
      </c>
      <c r="B896" s="10">
        <v>3398.1</v>
      </c>
      <c r="C896" s="10">
        <v>3250</v>
      </c>
      <c r="D896">
        <f t="shared" si="13"/>
        <v>148.09999999999991</v>
      </c>
    </row>
    <row r="897" spans="1:4">
      <c r="A897" s="9" t="s">
        <v>280</v>
      </c>
      <c r="B897" s="10">
        <v>26744.11</v>
      </c>
      <c r="C897" s="10">
        <v>17000</v>
      </c>
      <c r="D897">
        <f t="shared" si="13"/>
        <v>9744.11</v>
      </c>
    </row>
    <row r="898" spans="1:4">
      <c r="A898" s="9" t="s">
        <v>2483</v>
      </c>
      <c r="B898" s="10">
        <v>1251</v>
      </c>
      <c r="C898" s="10">
        <v>1100</v>
      </c>
      <c r="D898">
        <f t="shared" si="13"/>
        <v>151</v>
      </c>
    </row>
    <row r="899" spans="1:4">
      <c r="A899" s="9" t="s">
        <v>1356</v>
      </c>
      <c r="B899" s="10">
        <v>3067</v>
      </c>
      <c r="C899" s="10">
        <v>2500</v>
      </c>
      <c r="D899">
        <f t="shared" si="13"/>
        <v>567</v>
      </c>
    </row>
    <row r="900" spans="1:4">
      <c r="A900" s="9" t="s">
        <v>1209</v>
      </c>
      <c r="B900" s="10">
        <v>15530</v>
      </c>
      <c r="C900" s="10">
        <v>10000</v>
      </c>
      <c r="D900">
        <f t="shared" si="13"/>
        <v>5530</v>
      </c>
    </row>
    <row r="901" spans="1:4">
      <c r="A901" s="9" t="s">
        <v>291</v>
      </c>
      <c r="B901" s="10">
        <v>4800.8</v>
      </c>
      <c r="C901" s="10">
        <v>4500</v>
      </c>
      <c r="D901">
        <f t="shared" si="13"/>
        <v>300.80000000000018</v>
      </c>
    </row>
    <row r="902" spans="1:4">
      <c r="A902" s="9" t="s">
        <v>32</v>
      </c>
      <c r="B902" s="10">
        <v>4051.99</v>
      </c>
      <c r="C902" s="10">
        <v>4000</v>
      </c>
      <c r="D902">
        <f t="shared" ref="D902:D965" si="14">B902-C902</f>
        <v>51.989999999999782</v>
      </c>
    </row>
    <row r="903" spans="1:4">
      <c r="A903" s="9" t="s">
        <v>1927</v>
      </c>
      <c r="B903" s="10">
        <v>2930.69</v>
      </c>
      <c r="C903" s="10">
        <v>1500</v>
      </c>
      <c r="D903">
        <f t="shared" si="14"/>
        <v>1430.69</v>
      </c>
    </row>
    <row r="904" spans="1:4">
      <c r="A904" s="9" t="s">
        <v>1887</v>
      </c>
      <c r="B904" s="10">
        <v>1225</v>
      </c>
      <c r="C904" s="10">
        <v>1200</v>
      </c>
      <c r="D904">
        <f t="shared" si="14"/>
        <v>25</v>
      </c>
    </row>
    <row r="905" spans="1:4">
      <c r="A905" s="9" t="s">
        <v>1202</v>
      </c>
      <c r="B905" s="10">
        <v>6146.27</v>
      </c>
      <c r="C905" s="10">
        <v>6000</v>
      </c>
      <c r="D905">
        <f t="shared" si="14"/>
        <v>146.27000000000044</v>
      </c>
    </row>
    <row r="906" spans="1:4">
      <c r="A906" s="9" t="s">
        <v>3759</v>
      </c>
      <c r="B906" s="10">
        <v>1328</v>
      </c>
      <c r="C906" s="10">
        <v>1250</v>
      </c>
      <c r="D906">
        <f t="shared" si="14"/>
        <v>78</v>
      </c>
    </row>
    <row r="907" spans="1:4">
      <c r="A907" s="9" t="s">
        <v>1968</v>
      </c>
      <c r="B907" s="10">
        <v>74026</v>
      </c>
      <c r="C907" s="10">
        <v>20000</v>
      </c>
      <c r="D907">
        <f t="shared" si="14"/>
        <v>54026</v>
      </c>
    </row>
    <row r="908" spans="1:4">
      <c r="A908" s="9" t="s">
        <v>2738</v>
      </c>
      <c r="B908" s="10">
        <v>7397</v>
      </c>
      <c r="C908" s="10">
        <v>5000</v>
      </c>
      <c r="D908">
        <f t="shared" si="14"/>
        <v>2397</v>
      </c>
    </row>
    <row r="909" spans="1:4">
      <c r="A909" s="9" t="s">
        <v>270</v>
      </c>
      <c r="B909" s="10">
        <v>147233.76999999999</v>
      </c>
      <c r="C909" s="10">
        <v>100000</v>
      </c>
      <c r="D909">
        <f t="shared" si="14"/>
        <v>47233.76999999999</v>
      </c>
    </row>
    <row r="910" spans="1:4">
      <c r="A910" s="9" t="s">
        <v>1528</v>
      </c>
      <c r="B910" s="10">
        <v>3865.55</v>
      </c>
      <c r="C910" s="10">
        <v>3500</v>
      </c>
      <c r="D910">
        <f t="shared" si="14"/>
        <v>365.55000000000018</v>
      </c>
    </row>
    <row r="911" spans="1:4">
      <c r="A911" s="9" t="s">
        <v>3663</v>
      </c>
      <c r="B911" s="10">
        <v>1200</v>
      </c>
      <c r="C911" s="10">
        <v>1200</v>
      </c>
      <c r="D911">
        <f t="shared" si="14"/>
        <v>0</v>
      </c>
    </row>
    <row r="912" spans="1:4">
      <c r="A912" s="9" t="s">
        <v>1210</v>
      </c>
      <c r="B912" s="10">
        <v>6360</v>
      </c>
      <c r="C912" s="10">
        <v>6000</v>
      </c>
      <c r="D912">
        <f t="shared" si="14"/>
        <v>360</v>
      </c>
    </row>
    <row r="913" spans="1:4">
      <c r="A913" s="9" t="s">
        <v>2633</v>
      </c>
      <c r="B913" s="10">
        <v>17731</v>
      </c>
      <c r="C913" s="10">
        <v>5000</v>
      </c>
      <c r="D913">
        <f t="shared" si="14"/>
        <v>12731</v>
      </c>
    </row>
    <row r="914" spans="1:4">
      <c r="A914" s="9" t="s">
        <v>1508</v>
      </c>
      <c r="B914" s="10">
        <v>2580</v>
      </c>
      <c r="C914" s="10">
        <v>1200</v>
      </c>
      <c r="D914">
        <f t="shared" si="14"/>
        <v>1380</v>
      </c>
    </row>
    <row r="915" spans="1:4">
      <c r="A915" s="9" t="s">
        <v>3709</v>
      </c>
      <c r="B915" s="10">
        <v>11530</v>
      </c>
      <c r="C915" s="10">
        <v>7500</v>
      </c>
      <c r="D915">
        <f t="shared" si="14"/>
        <v>4030</v>
      </c>
    </row>
    <row r="916" spans="1:4">
      <c r="A916" s="9" t="s">
        <v>829</v>
      </c>
      <c r="B916" s="10">
        <v>1391</v>
      </c>
      <c r="C916" s="10">
        <v>1300</v>
      </c>
      <c r="D916">
        <f t="shared" si="14"/>
        <v>91</v>
      </c>
    </row>
    <row r="917" spans="1:4">
      <c r="A917" s="9" t="s">
        <v>1208</v>
      </c>
      <c r="B917" s="10">
        <v>17396</v>
      </c>
      <c r="C917" s="10">
        <v>16700</v>
      </c>
      <c r="D917">
        <f t="shared" si="14"/>
        <v>696</v>
      </c>
    </row>
    <row r="918" spans="1:4">
      <c r="A918" s="9" t="s">
        <v>2940</v>
      </c>
      <c r="B918" s="10">
        <v>2681</v>
      </c>
      <c r="C918" s="10">
        <v>2500</v>
      </c>
      <c r="D918">
        <f t="shared" si="14"/>
        <v>181</v>
      </c>
    </row>
    <row r="919" spans="1:4">
      <c r="A919" s="9" t="s">
        <v>3327</v>
      </c>
      <c r="B919" s="10">
        <v>810</v>
      </c>
      <c r="C919" s="10">
        <v>800</v>
      </c>
      <c r="D919">
        <f t="shared" si="14"/>
        <v>10</v>
      </c>
    </row>
    <row r="920" spans="1:4">
      <c r="A920" s="9" t="s">
        <v>2548</v>
      </c>
      <c r="B920" s="10">
        <v>6111</v>
      </c>
      <c r="C920" s="10">
        <v>6000</v>
      </c>
      <c r="D920">
        <f t="shared" si="14"/>
        <v>111</v>
      </c>
    </row>
    <row r="921" spans="1:4">
      <c r="A921" s="9" t="s">
        <v>3457</v>
      </c>
      <c r="B921" s="10">
        <v>1216</v>
      </c>
      <c r="C921" s="10">
        <v>978</v>
      </c>
      <c r="D921">
        <f t="shared" si="14"/>
        <v>238</v>
      </c>
    </row>
    <row r="922" spans="1:4">
      <c r="A922" s="9" t="s">
        <v>1380</v>
      </c>
      <c r="B922" s="10">
        <v>11160</v>
      </c>
      <c r="C922" s="10">
        <v>10000</v>
      </c>
      <c r="D922">
        <f t="shared" si="14"/>
        <v>1160</v>
      </c>
    </row>
    <row r="923" spans="1:4">
      <c r="A923" s="9" t="s">
        <v>1252</v>
      </c>
      <c r="B923" s="10">
        <v>6108</v>
      </c>
      <c r="C923" s="10">
        <v>6000</v>
      </c>
      <c r="D923">
        <f t="shared" si="14"/>
        <v>108</v>
      </c>
    </row>
    <row r="924" spans="1:4">
      <c r="A924" s="9" t="s">
        <v>651</v>
      </c>
      <c r="B924" s="10">
        <v>1686</v>
      </c>
      <c r="C924" s="10">
        <v>1500</v>
      </c>
      <c r="D924">
        <f t="shared" si="14"/>
        <v>186</v>
      </c>
    </row>
    <row r="925" spans="1:4">
      <c r="A925" s="9" t="s">
        <v>2616</v>
      </c>
      <c r="B925" s="10">
        <v>28633.5</v>
      </c>
      <c r="C925" s="10">
        <v>25000</v>
      </c>
      <c r="D925">
        <f t="shared" si="14"/>
        <v>3633.5</v>
      </c>
    </row>
    <row r="926" spans="1:4">
      <c r="A926" s="9" t="s">
        <v>49</v>
      </c>
      <c r="B926" s="10">
        <v>5380.55</v>
      </c>
      <c r="C926" s="10">
        <v>5000</v>
      </c>
      <c r="D926">
        <f t="shared" si="14"/>
        <v>380.55000000000018</v>
      </c>
    </row>
    <row r="927" spans="1:4">
      <c r="A927" s="9" t="s">
        <v>411</v>
      </c>
      <c r="B927" s="10">
        <v>1283</v>
      </c>
      <c r="C927" s="10">
        <v>1000</v>
      </c>
      <c r="D927">
        <f t="shared" si="14"/>
        <v>283</v>
      </c>
    </row>
    <row r="928" spans="1:4">
      <c r="A928" s="9" t="s">
        <v>1619</v>
      </c>
      <c r="B928" s="10">
        <v>1576</v>
      </c>
      <c r="C928" s="10">
        <v>1500</v>
      </c>
      <c r="D928">
        <f t="shared" si="14"/>
        <v>76</v>
      </c>
    </row>
    <row r="929" spans="1:4">
      <c r="A929" s="9" t="s">
        <v>81</v>
      </c>
      <c r="B929" s="10">
        <v>1651</v>
      </c>
      <c r="C929" s="10">
        <v>1300</v>
      </c>
      <c r="D929">
        <f t="shared" si="14"/>
        <v>351</v>
      </c>
    </row>
    <row r="930" spans="1:4">
      <c r="A930" s="9" t="s">
        <v>1657</v>
      </c>
      <c r="B930" s="10">
        <v>7525.12</v>
      </c>
      <c r="C930" s="10">
        <v>7500</v>
      </c>
      <c r="D930">
        <f t="shared" si="14"/>
        <v>25.119999999999891</v>
      </c>
    </row>
    <row r="931" spans="1:4">
      <c r="A931" s="9" t="s">
        <v>3690</v>
      </c>
      <c r="B931" s="10">
        <v>430</v>
      </c>
      <c r="C931" s="10">
        <v>333</v>
      </c>
      <c r="D931">
        <f t="shared" si="14"/>
        <v>97</v>
      </c>
    </row>
    <row r="932" spans="1:4">
      <c r="A932" s="9" t="s">
        <v>1279</v>
      </c>
      <c r="B932" s="10">
        <v>10071</v>
      </c>
      <c r="C932" s="10">
        <v>6500</v>
      </c>
      <c r="D932">
        <f t="shared" si="14"/>
        <v>3571</v>
      </c>
    </row>
    <row r="933" spans="1:4">
      <c r="A933" s="9" t="s">
        <v>3040</v>
      </c>
      <c r="B933" s="10">
        <v>3225</v>
      </c>
      <c r="C933" s="10">
        <v>3000</v>
      </c>
      <c r="D933">
        <f t="shared" si="14"/>
        <v>225</v>
      </c>
    </row>
    <row r="934" spans="1:4">
      <c r="A934" s="9" t="s">
        <v>1648</v>
      </c>
      <c r="B934" s="10">
        <v>5236</v>
      </c>
      <c r="C934" s="10">
        <v>5000</v>
      </c>
      <c r="D934">
        <f t="shared" si="14"/>
        <v>236</v>
      </c>
    </row>
    <row r="935" spans="1:4">
      <c r="A935" s="9" t="s">
        <v>3354</v>
      </c>
      <c r="B935" s="10">
        <v>2210</v>
      </c>
      <c r="C935" s="10">
        <v>1750</v>
      </c>
      <c r="D935">
        <f t="shared" si="14"/>
        <v>460</v>
      </c>
    </row>
    <row r="936" spans="1:4">
      <c r="A936" s="9" t="s">
        <v>2525</v>
      </c>
      <c r="B936" s="10">
        <v>8026</v>
      </c>
      <c r="C936" s="10">
        <v>8000</v>
      </c>
      <c r="D936">
        <f t="shared" si="14"/>
        <v>26</v>
      </c>
    </row>
    <row r="937" spans="1:4">
      <c r="A937" s="9" t="s">
        <v>1844</v>
      </c>
      <c r="B937" s="10">
        <v>12400.61</v>
      </c>
      <c r="C937" s="10">
        <v>10000</v>
      </c>
      <c r="D937">
        <f t="shared" si="14"/>
        <v>2400.6100000000006</v>
      </c>
    </row>
    <row r="938" spans="1:4">
      <c r="A938" s="9" t="s">
        <v>3486</v>
      </c>
      <c r="B938" s="10">
        <v>2555</v>
      </c>
      <c r="C938" s="10">
        <v>2000</v>
      </c>
      <c r="D938">
        <f t="shared" si="14"/>
        <v>555</v>
      </c>
    </row>
    <row r="939" spans="1:4">
      <c r="A939" s="9" t="s">
        <v>2467</v>
      </c>
      <c r="B939" s="10">
        <v>2500</v>
      </c>
      <c r="C939" s="10">
        <v>2500</v>
      </c>
      <c r="D939">
        <f t="shared" si="14"/>
        <v>0</v>
      </c>
    </row>
    <row r="940" spans="1:4">
      <c r="A940" s="9" t="s">
        <v>3329</v>
      </c>
      <c r="B940" s="10">
        <v>1168</v>
      </c>
      <c r="C940" s="10">
        <v>1000</v>
      </c>
      <c r="D940">
        <f t="shared" si="14"/>
        <v>168</v>
      </c>
    </row>
    <row r="941" spans="1:4">
      <c r="A941" s="9" t="s">
        <v>1520</v>
      </c>
      <c r="B941" s="10">
        <v>9302.75</v>
      </c>
      <c r="C941" s="10">
        <v>9000</v>
      </c>
      <c r="D941">
        <f t="shared" si="14"/>
        <v>302.75</v>
      </c>
    </row>
    <row r="942" spans="1:4">
      <c r="A942" s="9" t="s">
        <v>2003</v>
      </c>
      <c r="B942" s="10">
        <v>108397.11</v>
      </c>
      <c r="C942" s="10">
        <v>50000</v>
      </c>
      <c r="D942">
        <f t="shared" si="14"/>
        <v>58397.11</v>
      </c>
    </row>
    <row r="943" spans="1:4">
      <c r="A943" s="9" t="s">
        <v>796</v>
      </c>
      <c r="B943" s="10">
        <v>15650</v>
      </c>
      <c r="C943" s="10">
        <v>14000</v>
      </c>
      <c r="D943">
        <f t="shared" si="14"/>
        <v>1650</v>
      </c>
    </row>
    <row r="944" spans="1:4">
      <c r="A944" s="9" t="s">
        <v>3411</v>
      </c>
      <c r="B944" s="10">
        <v>3000</v>
      </c>
      <c r="C944" s="10">
        <v>3000</v>
      </c>
      <c r="D944">
        <f t="shared" si="14"/>
        <v>0</v>
      </c>
    </row>
    <row r="945" spans="1:4">
      <c r="A945" s="9" t="s">
        <v>2818</v>
      </c>
      <c r="B945" s="10">
        <v>10603</v>
      </c>
      <c r="C945" s="10">
        <v>10000</v>
      </c>
      <c r="D945">
        <f t="shared" si="14"/>
        <v>603</v>
      </c>
    </row>
    <row r="946" spans="1:4">
      <c r="A946" s="9" t="s">
        <v>2446</v>
      </c>
      <c r="B946" s="10">
        <v>8640</v>
      </c>
      <c r="C946" s="10">
        <v>5000</v>
      </c>
      <c r="D946">
        <f t="shared" si="14"/>
        <v>3640</v>
      </c>
    </row>
    <row r="947" spans="1:4">
      <c r="A947" s="9" t="s">
        <v>1625</v>
      </c>
      <c r="B947" s="10">
        <v>1180</v>
      </c>
      <c r="C947" s="10">
        <v>1000</v>
      </c>
      <c r="D947">
        <f t="shared" si="14"/>
        <v>180</v>
      </c>
    </row>
    <row r="948" spans="1:4">
      <c r="A948" s="9" t="s">
        <v>1973</v>
      </c>
      <c r="B948" s="10">
        <v>16862</v>
      </c>
      <c r="C948" s="10">
        <v>2500</v>
      </c>
      <c r="D948">
        <f t="shared" si="14"/>
        <v>14362</v>
      </c>
    </row>
    <row r="949" spans="1:4">
      <c r="A949" s="9" t="s">
        <v>1646</v>
      </c>
      <c r="B949" s="10">
        <v>5540</v>
      </c>
      <c r="C949" s="10">
        <v>5000</v>
      </c>
      <c r="D949">
        <f t="shared" si="14"/>
        <v>540</v>
      </c>
    </row>
    <row r="950" spans="1:4">
      <c r="A950" s="9" t="s">
        <v>30</v>
      </c>
      <c r="B950" s="10">
        <v>12042</v>
      </c>
      <c r="C950" s="10">
        <v>12000</v>
      </c>
      <c r="D950">
        <f t="shared" si="14"/>
        <v>42</v>
      </c>
    </row>
    <row r="951" spans="1:4">
      <c r="A951" s="9" t="s">
        <v>2311</v>
      </c>
      <c r="B951" s="10">
        <v>79335.360000000001</v>
      </c>
      <c r="C951" s="10">
        <v>18500</v>
      </c>
      <c r="D951">
        <f t="shared" si="14"/>
        <v>60835.360000000001</v>
      </c>
    </row>
    <row r="952" spans="1:4">
      <c r="A952" s="9" t="s">
        <v>2167</v>
      </c>
      <c r="B952" s="10">
        <v>2932</v>
      </c>
      <c r="C952" s="10">
        <v>2000</v>
      </c>
      <c r="D952">
        <f t="shared" si="14"/>
        <v>932</v>
      </c>
    </row>
    <row r="953" spans="1:4">
      <c r="A953" s="9" t="s">
        <v>1613</v>
      </c>
      <c r="B953" s="10">
        <v>550</v>
      </c>
      <c r="C953" s="10">
        <v>500</v>
      </c>
      <c r="D953">
        <f t="shared" si="14"/>
        <v>50</v>
      </c>
    </row>
    <row r="954" spans="1:4">
      <c r="A954" s="9" t="s">
        <v>2112</v>
      </c>
      <c r="B954" s="10">
        <v>2130</v>
      </c>
      <c r="C954" s="10">
        <v>2000</v>
      </c>
      <c r="D954">
        <f t="shared" si="14"/>
        <v>130</v>
      </c>
    </row>
    <row r="955" spans="1:4">
      <c r="A955" s="9" t="s">
        <v>1929</v>
      </c>
      <c r="B955" s="10">
        <v>2630</v>
      </c>
      <c r="C955" s="10">
        <v>2550</v>
      </c>
      <c r="D955">
        <f t="shared" si="14"/>
        <v>80</v>
      </c>
    </row>
    <row r="956" spans="1:4">
      <c r="A956" s="9" t="s">
        <v>1939</v>
      </c>
      <c r="B956" s="10">
        <v>17390</v>
      </c>
      <c r="C956" s="10">
        <v>15000</v>
      </c>
      <c r="D956">
        <f t="shared" si="14"/>
        <v>2390</v>
      </c>
    </row>
    <row r="957" spans="1:4">
      <c r="A957" s="9" t="s">
        <v>79</v>
      </c>
      <c r="B957" s="10">
        <v>1570</v>
      </c>
      <c r="C957" s="10">
        <v>400</v>
      </c>
      <c r="D957">
        <f t="shared" si="14"/>
        <v>1170</v>
      </c>
    </row>
    <row r="958" spans="1:4">
      <c r="A958" s="9" t="s">
        <v>1669</v>
      </c>
      <c r="B958" s="10">
        <v>8211</v>
      </c>
      <c r="C958" s="10">
        <v>8000</v>
      </c>
      <c r="D958">
        <f t="shared" si="14"/>
        <v>211</v>
      </c>
    </row>
    <row r="959" spans="1:4">
      <c r="A959" s="9" t="s">
        <v>2299</v>
      </c>
      <c r="B959" s="10">
        <v>31522</v>
      </c>
      <c r="C959" s="10">
        <v>30000</v>
      </c>
      <c r="D959">
        <f t="shared" si="14"/>
        <v>1522</v>
      </c>
    </row>
    <row r="960" spans="1:4">
      <c r="A960" s="9" t="s">
        <v>358</v>
      </c>
      <c r="B960" s="10">
        <v>26100</v>
      </c>
      <c r="C960" s="10">
        <v>15000</v>
      </c>
      <c r="D960">
        <f t="shared" si="14"/>
        <v>11100</v>
      </c>
    </row>
    <row r="961" spans="1:4">
      <c r="A961" s="9" t="s">
        <v>2482</v>
      </c>
      <c r="B961" s="10">
        <v>1001</v>
      </c>
      <c r="C961" s="10">
        <v>1000</v>
      </c>
      <c r="D961">
        <f t="shared" si="14"/>
        <v>1</v>
      </c>
    </row>
    <row r="962" spans="1:4">
      <c r="A962" s="9" t="s">
        <v>113</v>
      </c>
      <c r="B962" s="10">
        <v>5410</v>
      </c>
      <c r="C962" s="10">
        <v>3500</v>
      </c>
      <c r="D962">
        <f t="shared" si="14"/>
        <v>1910</v>
      </c>
    </row>
    <row r="963" spans="1:4">
      <c r="A963" s="9" t="s">
        <v>2256</v>
      </c>
      <c r="B963" s="10">
        <v>11323</v>
      </c>
      <c r="C963" s="10">
        <v>3950</v>
      </c>
      <c r="D963">
        <f t="shared" si="14"/>
        <v>7373</v>
      </c>
    </row>
    <row r="964" spans="1:4">
      <c r="A964" s="9" t="s">
        <v>1756</v>
      </c>
      <c r="B964" s="10">
        <v>30</v>
      </c>
      <c r="C964" s="10">
        <v>25</v>
      </c>
      <c r="D964">
        <f t="shared" si="14"/>
        <v>5</v>
      </c>
    </row>
    <row r="965" spans="1:4">
      <c r="A965" s="9" t="s">
        <v>3149</v>
      </c>
      <c r="B965" s="10">
        <v>1300</v>
      </c>
      <c r="C965" s="10">
        <v>1250</v>
      </c>
      <c r="D965">
        <f t="shared" si="14"/>
        <v>50</v>
      </c>
    </row>
    <row r="966" spans="1:4">
      <c r="A966" s="9" t="s">
        <v>2614</v>
      </c>
      <c r="B966" s="10">
        <v>10710</v>
      </c>
      <c r="C966" s="10">
        <v>10500</v>
      </c>
      <c r="D966">
        <f t="shared" ref="D966:D1029" si="15">B966-C966</f>
        <v>210</v>
      </c>
    </row>
    <row r="967" spans="1:4">
      <c r="A967" s="9" t="s">
        <v>3264</v>
      </c>
      <c r="B967" s="10">
        <v>2575</v>
      </c>
      <c r="C967" s="10">
        <v>2500</v>
      </c>
      <c r="D967">
        <f t="shared" si="15"/>
        <v>75</v>
      </c>
    </row>
    <row r="968" spans="1:4">
      <c r="A968" s="9" t="s">
        <v>1194</v>
      </c>
      <c r="B968" s="10">
        <v>21831</v>
      </c>
      <c r="C968" s="10">
        <v>21000</v>
      </c>
      <c r="D968">
        <f t="shared" si="15"/>
        <v>831</v>
      </c>
    </row>
    <row r="969" spans="1:4">
      <c r="A969" s="9" t="s">
        <v>1886</v>
      </c>
      <c r="B969" s="10">
        <v>5322</v>
      </c>
      <c r="C969" s="10">
        <v>4575</v>
      </c>
      <c r="D969">
        <f t="shared" si="15"/>
        <v>747</v>
      </c>
    </row>
    <row r="970" spans="1:4">
      <c r="A970" s="9" t="s">
        <v>3011</v>
      </c>
      <c r="B970" s="10">
        <v>371</v>
      </c>
      <c r="C970" s="10">
        <v>300</v>
      </c>
      <c r="D970">
        <f t="shared" si="15"/>
        <v>71</v>
      </c>
    </row>
    <row r="971" spans="1:4">
      <c r="A971" s="9" t="s">
        <v>1186</v>
      </c>
      <c r="B971" s="10">
        <v>13180</v>
      </c>
      <c r="C971" s="10">
        <v>12500</v>
      </c>
      <c r="D971">
        <f t="shared" si="15"/>
        <v>680</v>
      </c>
    </row>
    <row r="972" spans="1:4">
      <c r="A972" s="9" t="s">
        <v>2923</v>
      </c>
      <c r="B972" s="10">
        <v>300</v>
      </c>
      <c r="C972" s="10">
        <v>300</v>
      </c>
      <c r="D972">
        <f t="shared" si="15"/>
        <v>0</v>
      </c>
    </row>
    <row r="973" spans="1:4">
      <c r="A973" s="9" t="s">
        <v>2938</v>
      </c>
      <c r="B973" s="10">
        <v>4055</v>
      </c>
      <c r="C973" s="10">
        <v>4000</v>
      </c>
      <c r="D973">
        <f t="shared" si="15"/>
        <v>55</v>
      </c>
    </row>
    <row r="974" spans="1:4">
      <c r="A974" s="9" t="s">
        <v>1478</v>
      </c>
      <c r="B974" s="10">
        <v>33393</v>
      </c>
      <c r="C974" s="10">
        <v>30000</v>
      </c>
      <c r="D974">
        <f t="shared" si="15"/>
        <v>3393</v>
      </c>
    </row>
    <row r="975" spans="1:4">
      <c r="A975" s="9" t="s">
        <v>325</v>
      </c>
      <c r="B975" s="10">
        <v>8636</v>
      </c>
      <c r="C975" s="10">
        <v>8500</v>
      </c>
      <c r="D975">
        <f t="shared" si="15"/>
        <v>136</v>
      </c>
    </row>
    <row r="976" spans="1:4">
      <c r="A976" s="9" t="s">
        <v>3260</v>
      </c>
      <c r="B976" s="10">
        <v>5462</v>
      </c>
      <c r="C976" s="10">
        <v>5000</v>
      </c>
      <c r="D976">
        <f t="shared" si="15"/>
        <v>462</v>
      </c>
    </row>
    <row r="977" spans="1:4">
      <c r="A977" s="9" t="s">
        <v>2284</v>
      </c>
      <c r="B977" s="10">
        <v>3025.66</v>
      </c>
      <c r="C977" s="10">
        <v>3000</v>
      </c>
      <c r="D977">
        <f t="shared" si="15"/>
        <v>25.659999999999854</v>
      </c>
    </row>
    <row r="978" spans="1:4">
      <c r="A978" s="9" t="s">
        <v>2301</v>
      </c>
      <c r="B978" s="10">
        <v>810</v>
      </c>
      <c r="C978" s="10">
        <v>800</v>
      </c>
      <c r="D978">
        <f t="shared" si="15"/>
        <v>10</v>
      </c>
    </row>
    <row r="979" spans="1:4">
      <c r="A979" s="9" t="s">
        <v>1645</v>
      </c>
      <c r="B979" s="10">
        <v>10950</v>
      </c>
      <c r="C979" s="10">
        <v>10000</v>
      </c>
      <c r="D979">
        <f t="shared" si="15"/>
        <v>950</v>
      </c>
    </row>
    <row r="980" spans="1:4">
      <c r="A980" s="9" t="s">
        <v>3608</v>
      </c>
      <c r="B980" s="10">
        <v>3005</v>
      </c>
      <c r="C980" s="10">
        <v>1960</v>
      </c>
      <c r="D980">
        <f t="shared" si="15"/>
        <v>1045</v>
      </c>
    </row>
    <row r="981" spans="1:4">
      <c r="A981" s="9" t="s">
        <v>2010</v>
      </c>
      <c r="B981" s="10">
        <v>152579</v>
      </c>
      <c r="C981" s="10">
        <v>50000</v>
      </c>
      <c r="D981">
        <f t="shared" si="15"/>
        <v>102579</v>
      </c>
    </row>
    <row r="982" spans="1:4">
      <c r="A982" s="9" t="s">
        <v>1367</v>
      </c>
      <c r="B982" s="10">
        <v>9486.69</v>
      </c>
      <c r="C982" s="10">
        <v>7500</v>
      </c>
      <c r="D982">
        <f t="shared" si="15"/>
        <v>1986.6900000000005</v>
      </c>
    </row>
    <row r="983" spans="1:4">
      <c r="A983" s="9" t="s">
        <v>3281</v>
      </c>
      <c r="B983" s="10">
        <v>6080</v>
      </c>
      <c r="C983" s="10">
        <v>5000</v>
      </c>
      <c r="D983">
        <f t="shared" si="15"/>
        <v>1080</v>
      </c>
    </row>
    <row r="984" spans="1:4">
      <c r="A984" s="9" t="s">
        <v>1681</v>
      </c>
      <c r="B984" s="10">
        <v>1175</v>
      </c>
      <c r="C984" s="10">
        <v>1000</v>
      </c>
      <c r="D984">
        <f t="shared" si="15"/>
        <v>175</v>
      </c>
    </row>
    <row r="985" spans="1:4">
      <c r="A985" s="9" t="s">
        <v>1357</v>
      </c>
      <c r="B985" s="10">
        <v>6215.56</v>
      </c>
      <c r="C985" s="10">
        <v>3400</v>
      </c>
      <c r="D985">
        <f t="shared" si="15"/>
        <v>2815.5600000000004</v>
      </c>
    </row>
    <row r="986" spans="1:4">
      <c r="A986" s="9" t="s">
        <v>2453</v>
      </c>
      <c r="B986" s="10">
        <v>801</v>
      </c>
      <c r="C986" s="10">
        <v>600</v>
      </c>
      <c r="D986">
        <f t="shared" si="15"/>
        <v>201</v>
      </c>
    </row>
    <row r="987" spans="1:4">
      <c r="A987" s="9" t="s">
        <v>2484</v>
      </c>
      <c r="B987" s="10">
        <v>4176.1099999999997</v>
      </c>
      <c r="C987" s="10">
        <v>3500</v>
      </c>
      <c r="D987">
        <f t="shared" si="15"/>
        <v>676.10999999999967</v>
      </c>
    </row>
    <row r="988" spans="1:4">
      <c r="A988" s="9" t="s">
        <v>1621</v>
      </c>
      <c r="B988" s="10">
        <v>1130</v>
      </c>
      <c r="C988" s="10">
        <v>1000</v>
      </c>
      <c r="D988">
        <f t="shared" si="15"/>
        <v>130</v>
      </c>
    </row>
    <row r="989" spans="1:4">
      <c r="A989" s="9" t="s">
        <v>1837</v>
      </c>
      <c r="B989" s="10">
        <v>10017</v>
      </c>
      <c r="C989" s="10">
        <v>5000</v>
      </c>
      <c r="D989">
        <f t="shared" si="15"/>
        <v>5017</v>
      </c>
    </row>
    <row r="990" spans="1:4">
      <c r="A990" s="9" t="s">
        <v>2212</v>
      </c>
      <c r="B990" s="10">
        <v>4890</v>
      </c>
      <c r="C990" s="10">
        <v>2500</v>
      </c>
      <c r="D990">
        <f t="shared" si="15"/>
        <v>2390</v>
      </c>
    </row>
    <row r="991" spans="1:4">
      <c r="A991" s="9" t="s">
        <v>826</v>
      </c>
      <c r="B991" s="10">
        <v>12554</v>
      </c>
      <c r="C991" s="10">
        <v>12500</v>
      </c>
      <c r="D991">
        <f t="shared" si="15"/>
        <v>54</v>
      </c>
    </row>
    <row r="992" spans="1:4">
      <c r="A992" s="9" t="s">
        <v>70</v>
      </c>
      <c r="B992" s="10">
        <v>763</v>
      </c>
      <c r="C992" s="10">
        <v>600</v>
      </c>
      <c r="D992">
        <f t="shared" si="15"/>
        <v>163</v>
      </c>
    </row>
    <row r="993" spans="1:4">
      <c r="A993" s="9" t="s">
        <v>3209</v>
      </c>
      <c r="B993" s="10">
        <v>11335.7</v>
      </c>
      <c r="C993" s="10">
        <v>9500</v>
      </c>
      <c r="D993">
        <f t="shared" si="15"/>
        <v>1835.7000000000007</v>
      </c>
    </row>
    <row r="994" spans="1:4">
      <c r="A994" s="9" t="s">
        <v>3340</v>
      </c>
      <c r="B994" s="10">
        <v>4145</v>
      </c>
      <c r="C994" s="10">
        <v>3000</v>
      </c>
      <c r="D994">
        <f t="shared" si="15"/>
        <v>1145</v>
      </c>
    </row>
    <row r="995" spans="1:4">
      <c r="A995" s="9" t="s">
        <v>3472</v>
      </c>
      <c r="B995" s="10">
        <v>4900</v>
      </c>
      <c r="C995" s="10">
        <v>4900</v>
      </c>
      <c r="D995">
        <f t="shared" si="15"/>
        <v>0</v>
      </c>
    </row>
    <row r="996" spans="1:4">
      <c r="A996" s="9" t="s">
        <v>2232</v>
      </c>
      <c r="B996" s="10">
        <v>30303.24</v>
      </c>
      <c r="C996" s="10">
        <v>2500</v>
      </c>
      <c r="D996">
        <f t="shared" si="15"/>
        <v>27803.24</v>
      </c>
    </row>
    <row r="997" spans="1:4">
      <c r="A997" s="9" t="s">
        <v>3437</v>
      </c>
      <c r="B997" s="10">
        <v>2605</v>
      </c>
      <c r="C997" s="10">
        <v>2500</v>
      </c>
      <c r="D997">
        <f t="shared" si="15"/>
        <v>105</v>
      </c>
    </row>
    <row r="998" spans="1:4">
      <c r="A998" s="9" t="s">
        <v>2048</v>
      </c>
      <c r="B998" s="10">
        <v>100939</v>
      </c>
      <c r="C998" s="10">
        <v>98000</v>
      </c>
      <c r="D998">
        <f t="shared" si="15"/>
        <v>2939</v>
      </c>
    </row>
    <row r="999" spans="1:4">
      <c r="A999" s="9" t="s">
        <v>54</v>
      </c>
      <c r="B999" s="10">
        <v>11621</v>
      </c>
      <c r="C999" s="10">
        <v>10000</v>
      </c>
      <c r="D999">
        <f t="shared" si="15"/>
        <v>1621</v>
      </c>
    </row>
    <row r="1000" spans="1:4">
      <c r="A1000" s="9" t="s">
        <v>281</v>
      </c>
      <c r="B1000" s="10">
        <v>117108</v>
      </c>
      <c r="C1000" s="10">
        <v>75000</v>
      </c>
      <c r="D1000">
        <f t="shared" si="15"/>
        <v>42108</v>
      </c>
    </row>
    <row r="1001" spans="1:4">
      <c r="A1001" s="9" t="s">
        <v>2328</v>
      </c>
      <c r="B1001" s="10">
        <v>184133.01</v>
      </c>
      <c r="C1001" s="10">
        <v>35000</v>
      </c>
      <c r="D1001">
        <f t="shared" si="15"/>
        <v>149133.01</v>
      </c>
    </row>
    <row r="1002" spans="1:4">
      <c r="A1002" s="9" t="s">
        <v>2726</v>
      </c>
      <c r="B1002" s="10">
        <v>105745</v>
      </c>
      <c r="C1002" s="10">
        <v>100000</v>
      </c>
      <c r="D1002">
        <f t="shared" si="15"/>
        <v>5745</v>
      </c>
    </row>
    <row r="1003" spans="1:4">
      <c r="A1003" s="9" t="s">
        <v>1662</v>
      </c>
      <c r="B1003" s="10">
        <v>8098</v>
      </c>
      <c r="C1003" s="10">
        <v>7900</v>
      </c>
      <c r="D1003">
        <f t="shared" si="15"/>
        <v>198</v>
      </c>
    </row>
    <row r="1004" spans="1:4">
      <c r="A1004" s="9" t="s">
        <v>3668</v>
      </c>
      <c r="B1004" s="10">
        <v>3530</v>
      </c>
      <c r="C1004" s="10">
        <v>3500</v>
      </c>
      <c r="D1004">
        <f t="shared" si="15"/>
        <v>30</v>
      </c>
    </row>
    <row r="1005" spans="1:4">
      <c r="A1005" s="9" t="s">
        <v>2037</v>
      </c>
      <c r="B1005" s="10">
        <v>39500.5</v>
      </c>
      <c r="C1005" s="10">
        <v>30000</v>
      </c>
      <c r="D1005">
        <f t="shared" si="15"/>
        <v>9500.5</v>
      </c>
    </row>
    <row r="1006" spans="1:4">
      <c r="A1006" s="9" t="s">
        <v>116</v>
      </c>
      <c r="B1006" s="10">
        <v>3100</v>
      </c>
      <c r="C1006" s="10">
        <v>3000</v>
      </c>
      <c r="D1006">
        <f t="shared" si="15"/>
        <v>100</v>
      </c>
    </row>
    <row r="1007" spans="1:4">
      <c r="A1007" s="9" t="s">
        <v>76</v>
      </c>
      <c r="B1007" s="10">
        <v>564.66</v>
      </c>
      <c r="C1007" s="10">
        <v>500</v>
      </c>
      <c r="D1007">
        <f t="shared" si="15"/>
        <v>64.659999999999968</v>
      </c>
    </row>
    <row r="1008" spans="1:4">
      <c r="A1008" s="9" t="s">
        <v>269</v>
      </c>
      <c r="B1008" s="10">
        <v>5570</v>
      </c>
      <c r="C1008" s="10">
        <v>5000</v>
      </c>
      <c r="D1008">
        <f t="shared" si="15"/>
        <v>570</v>
      </c>
    </row>
    <row r="1009" spans="1:4">
      <c r="A1009" s="9" t="s">
        <v>2197</v>
      </c>
      <c r="B1009" s="10">
        <v>15937</v>
      </c>
      <c r="C1009" s="10">
        <v>14000</v>
      </c>
      <c r="D1009">
        <f t="shared" si="15"/>
        <v>1937</v>
      </c>
    </row>
    <row r="1010" spans="1:4">
      <c r="A1010" s="9" t="s">
        <v>3717</v>
      </c>
      <c r="B1010" s="10">
        <v>3449</v>
      </c>
      <c r="C1010" s="10">
        <v>3300</v>
      </c>
      <c r="D1010">
        <f t="shared" si="15"/>
        <v>149</v>
      </c>
    </row>
    <row r="1011" spans="1:4">
      <c r="A1011" s="9" t="s">
        <v>2835</v>
      </c>
      <c r="B1011" s="10">
        <v>1870.99</v>
      </c>
      <c r="C1011" s="10">
        <v>1000</v>
      </c>
      <c r="D1011">
        <f t="shared" si="15"/>
        <v>870.99</v>
      </c>
    </row>
    <row r="1012" spans="1:4">
      <c r="A1012" s="9" t="s">
        <v>2545</v>
      </c>
      <c r="B1012" s="10">
        <v>3906</v>
      </c>
      <c r="C1012" s="10">
        <v>2000</v>
      </c>
      <c r="D1012">
        <f t="shared" si="15"/>
        <v>1906</v>
      </c>
    </row>
    <row r="1013" spans="1:4">
      <c r="A1013" s="9" t="s">
        <v>323</v>
      </c>
      <c r="B1013" s="10">
        <v>26978</v>
      </c>
      <c r="C1013" s="10">
        <v>25000</v>
      </c>
      <c r="D1013">
        <f t="shared" si="15"/>
        <v>1978</v>
      </c>
    </row>
    <row r="1014" spans="1:4">
      <c r="A1014" s="9" t="s">
        <v>1039</v>
      </c>
      <c r="B1014" s="10">
        <v>2180</v>
      </c>
      <c r="C1014" s="10">
        <v>1500</v>
      </c>
      <c r="D1014">
        <f t="shared" si="15"/>
        <v>680</v>
      </c>
    </row>
    <row r="1015" spans="1:4">
      <c r="A1015" s="9" t="s">
        <v>2187</v>
      </c>
      <c r="B1015" s="10">
        <v>21935</v>
      </c>
      <c r="C1015" s="10">
        <v>20000</v>
      </c>
      <c r="D1015">
        <f t="shared" si="15"/>
        <v>1935</v>
      </c>
    </row>
    <row r="1016" spans="1:4">
      <c r="A1016" s="9" t="s">
        <v>3259</v>
      </c>
      <c r="B1016" s="10">
        <v>24418.6</v>
      </c>
      <c r="C1016" s="10">
        <v>23000</v>
      </c>
      <c r="D1016">
        <f t="shared" si="15"/>
        <v>1418.5999999999985</v>
      </c>
    </row>
    <row r="1017" spans="1:4">
      <c r="A1017" s="9" t="s">
        <v>2601</v>
      </c>
      <c r="B1017" s="10">
        <v>3307</v>
      </c>
      <c r="C1017" s="10">
        <v>500</v>
      </c>
      <c r="D1017">
        <f t="shared" si="15"/>
        <v>2807</v>
      </c>
    </row>
    <row r="1018" spans="1:4">
      <c r="A1018" s="9" t="s">
        <v>2117</v>
      </c>
      <c r="B1018" s="10">
        <v>48434</v>
      </c>
      <c r="C1018" s="10">
        <v>48000</v>
      </c>
      <c r="D1018">
        <f t="shared" si="15"/>
        <v>434</v>
      </c>
    </row>
    <row r="1019" spans="1:4">
      <c r="A1019" s="9" t="s">
        <v>2106</v>
      </c>
      <c r="B1019" s="10">
        <v>5080</v>
      </c>
      <c r="C1019" s="10">
        <v>2000</v>
      </c>
      <c r="D1019">
        <f t="shared" si="15"/>
        <v>3080</v>
      </c>
    </row>
    <row r="1020" spans="1:4">
      <c r="A1020" s="9" t="s">
        <v>1857</v>
      </c>
      <c r="B1020" s="10">
        <v>2025</v>
      </c>
      <c r="C1020" s="10">
        <v>2000</v>
      </c>
      <c r="D1020">
        <f t="shared" si="15"/>
        <v>25</v>
      </c>
    </row>
    <row r="1021" spans="1:4">
      <c r="A1021" s="9" t="s">
        <v>2166</v>
      </c>
      <c r="B1021" s="10">
        <v>3466</v>
      </c>
      <c r="C1021" s="10">
        <v>2500</v>
      </c>
      <c r="D1021">
        <f t="shared" si="15"/>
        <v>966</v>
      </c>
    </row>
    <row r="1022" spans="1:4">
      <c r="A1022" s="9" t="s">
        <v>2970</v>
      </c>
      <c r="B1022" s="10">
        <v>6360</v>
      </c>
      <c r="C1022" s="10">
        <v>6000</v>
      </c>
      <c r="D1022">
        <f t="shared" si="15"/>
        <v>360</v>
      </c>
    </row>
    <row r="1023" spans="1:4">
      <c r="A1023" s="9" t="s">
        <v>247</v>
      </c>
      <c r="B1023" s="10">
        <v>15273</v>
      </c>
      <c r="C1023" s="10">
        <v>5000</v>
      </c>
      <c r="D1023">
        <f t="shared" si="15"/>
        <v>10273</v>
      </c>
    </row>
    <row r="1024" spans="1:4">
      <c r="A1024" s="9" t="s">
        <v>1933</v>
      </c>
      <c r="B1024" s="10">
        <v>5617</v>
      </c>
      <c r="C1024" s="10">
        <v>5250</v>
      </c>
      <c r="D1024">
        <f t="shared" si="15"/>
        <v>367</v>
      </c>
    </row>
    <row r="1025" spans="1:4">
      <c r="A1025" s="9" t="s">
        <v>2193</v>
      </c>
      <c r="B1025" s="10">
        <v>129748.82</v>
      </c>
      <c r="C1025" s="10">
        <v>12000</v>
      </c>
      <c r="D1025">
        <f t="shared" si="15"/>
        <v>117748.82</v>
      </c>
    </row>
    <row r="1026" spans="1:4">
      <c r="A1026" s="9" t="s">
        <v>3665</v>
      </c>
      <c r="B1026" s="10">
        <v>1035</v>
      </c>
      <c r="C1026" s="10">
        <v>1000</v>
      </c>
      <c r="D1026">
        <f t="shared" si="15"/>
        <v>35</v>
      </c>
    </row>
    <row r="1027" spans="1:4">
      <c r="A1027" s="9" t="s">
        <v>1038</v>
      </c>
      <c r="B1027" s="10">
        <v>1021</v>
      </c>
      <c r="C1027" s="10">
        <v>1000</v>
      </c>
      <c r="D1027">
        <f t="shared" si="15"/>
        <v>21</v>
      </c>
    </row>
    <row r="1028" spans="1:4">
      <c r="A1028" s="9" t="s">
        <v>3041</v>
      </c>
      <c r="B1028" s="10">
        <v>9170</v>
      </c>
      <c r="C1028" s="10">
        <v>8300</v>
      </c>
      <c r="D1028">
        <f t="shared" si="15"/>
        <v>870</v>
      </c>
    </row>
    <row r="1029" spans="1:4">
      <c r="A1029" s="9" t="s">
        <v>254</v>
      </c>
      <c r="B1029" s="10">
        <v>1511</v>
      </c>
      <c r="C1029" s="10">
        <v>1500</v>
      </c>
      <c r="D1029">
        <f t="shared" si="15"/>
        <v>11</v>
      </c>
    </row>
    <row r="1030" spans="1:4">
      <c r="A1030" s="9" t="s">
        <v>2524</v>
      </c>
      <c r="B1030" s="10">
        <v>7620</v>
      </c>
      <c r="C1030" s="10">
        <v>7500</v>
      </c>
      <c r="D1030">
        <f t="shared" ref="D1030:D1093" si="16">B1030-C1030</f>
        <v>120</v>
      </c>
    </row>
    <row r="1031" spans="1:4">
      <c r="A1031" s="9" t="s">
        <v>2922</v>
      </c>
      <c r="B1031" s="10">
        <v>500</v>
      </c>
      <c r="C1031" s="10">
        <v>500</v>
      </c>
      <c r="D1031">
        <f t="shared" si="16"/>
        <v>0</v>
      </c>
    </row>
    <row r="1032" spans="1:4">
      <c r="A1032" s="9" t="s">
        <v>2206</v>
      </c>
      <c r="B1032" s="10">
        <v>1140</v>
      </c>
      <c r="C1032" s="10">
        <v>750</v>
      </c>
      <c r="D1032">
        <f t="shared" si="16"/>
        <v>390</v>
      </c>
    </row>
    <row r="1033" spans="1:4">
      <c r="A1033" s="9" t="s">
        <v>832</v>
      </c>
      <c r="B1033" s="10">
        <v>3500</v>
      </c>
      <c r="C1033" s="10">
        <v>1500</v>
      </c>
      <c r="D1033">
        <f t="shared" si="16"/>
        <v>2000</v>
      </c>
    </row>
    <row r="1034" spans="1:4">
      <c r="A1034" s="9" t="s">
        <v>3016</v>
      </c>
      <c r="B1034" s="10">
        <v>8722</v>
      </c>
      <c r="C1034" s="10">
        <v>8500</v>
      </c>
      <c r="D1034">
        <f t="shared" si="16"/>
        <v>222</v>
      </c>
    </row>
    <row r="1035" spans="1:4">
      <c r="A1035" s="9" t="s">
        <v>3558</v>
      </c>
      <c r="B1035" s="10">
        <v>1035</v>
      </c>
      <c r="C1035" s="10">
        <v>1000</v>
      </c>
      <c r="D1035">
        <f t="shared" si="16"/>
        <v>35</v>
      </c>
    </row>
    <row r="1036" spans="1:4">
      <c r="A1036" s="9" t="s">
        <v>2331</v>
      </c>
      <c r="B1036" s="10">
        <v>35848</v>
      </c>
      <c r="C1036" s="10">
        <v>35000</v>
      </c>
      <c r="D1036">
        <f t="shared" si="16"/>
        <v>848</v>
      </c>
    </row>
    <row r="1037" spans="1:4">
      <c r="A1037" s="9" t="s">
        <v>2989</v>
      </c>
      <c r="B1037" s="10">
        <v>35307</v>
      </c>
      <c r="C1037" s="10">
        <v>20000</v>
      </c>
      <c r="D1037">
        <f t="shared" si="16"/>
        <v>15307</v>
      </c>
    </row>
    <row r="1038" spans="1:4">
      <c r="A1038" s="9" t="s">
        <v>1480</v>
      </c>
      <c r="B1038" s="10">
        <v>2198</v>
      </c>
      <c r="C1038" s="10">
        <v>1600</v>
      </c>
      <c r="D1038">
        <f t="shared" si="16"/>
        <v>598</v>
      </c>
    </row>
    <row r="1039" spans="1:4">
      <c r="A1039" s="9" t="s">
        <v>2493</v>
      </c>
      <c r="B1039" s="10">
        <v>25740</v>
      </c>
      <c r="C1039" s="10">
        <v>20000</v>
      </c>
      <c r="D1039">
        <f t="shared" si="16"/>
        <v>5740</v>
      </c>
    </row>
    <row r="1040" spans="1:4">
      <c r="A1040" s="9" t="s">
        <v>2282</v>
      </c>
      <c r="B1040" s="10">
        <v>555</v>
      </c>
      <c r="C1040" s="10">
        <v>300</v>
      </c>
      <c r="D1040">
        <f t="shared" si="16"/>
        <v>255</v>
      </c>
    </row>
    <row r="1041" spans="1:4">
      <c r="A1041" s="9" t="s">
        <v>801</v>
      </c>
      <c r="B1041" s="10">
        <v>2282</v>
      </c>
      <c r="C1041" s="10">
        <v>1500</v>
      </c>
      <c r="D1041">
        <f t="shared" si="16"/>
        <v>782</v>
      </c>
    </row>
    <row r="1042" spans="1:4">
      <c r="A1042" s="9" t="s">
        <v>3401</v>
      </c>
      <c r="B1042" s="10">
        <v>16465</v>
      </c>
      <c r="C1042" s="10">
        <v>15000</v>
      </c>
      <c r="D1042">
        <f t="shared" si="16"/>
        <v>1465</v>
      </c>
    </row>
    <row r="1043" spans="1:4">
      <c r="A1043" s="9" t="s">
        <v>3386</v>
      </c>
      <c r="B1043" s="10">
        <v>3506</v>
      </c>
      <c r="C1043" s="10">
        <v>3000</v>
      </c>
      <c r="D1043">
        <f t="shared" si="16"/>
        <v>506</v>
      </c>
    </row>
    <row r="1044" spans="1:4">
      <c r="A1044" s="9" t="s">
        <v>3572</v>
      </c>
      <c r="B1044" s="10">
        <v>3084</v>
      </c>
      <c r="C1044" s="10">
        <v>3000</v>
      </c>
      <c r="D1044">
        <f t="shared" si="16"/>
        <v>84</v>
      </c>
    </row>
    <row r="1045" spans="1:4">
      <c r="A1045" s="9" t="s">
        <v>23</v>
      </c>
      <c r="B1045" s="10">
        <v>20190</v>
      </c>
      <c r="C1045" s="10">
        <v>18500</v>
      </c>
      <c r="D1045">
        <f t="shared" si="16"/>
        <v>1690</v>
      </c>
    </row>
    <row r="1046" spans="1:4">
      <c r="A1046" s="9" t="s">
        <v>2094</v>
      </c>
      <c r="B1046" s="10">
        <v>1537</v>
      </c>
      <c r="C1046" s="10">
        <v>1500</v>
      </c>
      <c r="D1046">
        <f t="shared" si="16"/>
        <v>37</v>
      </c>
    </row>
    <row r="1047" spans="1:4">
      <c r="A1047" s="9" t="s">
        <v>395</v>
      </c>
      <c r="B1047" s="10">
        <v>5259</v>
      </c>
      <c r="C1047" s="10">
        <v>4700</v>
      </c>
      <c r="D1047">
        <f t="shared" si="16"/>
        <v>559</v>
      </c>
    </row>
    <row r="1048" spans="1:4">
      <c r="A1048" s="9" t="s">
        <v>1974</v>
      </c>
      <c r="B1048" s="10">
        <v>508525.01</v>
      </c>
      <c r="C1048" s="10">
        <v>198000</v>
      </c>
      <c r="D1048">
        <f t="shared" si="16"/>
        <v>310525.01</v>
      </c>
    </row>
    <row r="1049" spans="1:4">
      <c r="A1049" s="9" t="s">
        <v>2065</v>
      </c>
      <c r="B1049" s="10">
        <v>500784.27</v>
      </c>
      <c r="C1049" s="10">
        <v>261962</v>
      </c>
      <c r="D1049">
        <f t="shared" si="16"/>
        <v>238822.27000000002</v>
      </c>
    </row>
    <row r="1050" spans="1:4">
      <c r="A1050" s="9" t="s">
        <v>2185</v>
      </c>
      <c r="B1050" s="10">
        <v>28474</v>
      </c>
      <c r="C1050" s="10">
        <v>10000</v>
      </c>
      <c r="D1050">
        <f t="shared" si="16"/>
        <v>18474</v>
      </c>
    </row>
    <row r="1051" spans="1:4">
      <c r="A1051" s="9" t="s">
        <v>3043</v>
      </c>
      <c r="B1051" s="10">
        <v>16501</v>
      </c>
      <c r="C1051" s="10">
        <v>15000</v>
      </c>
      <c r="D1051">
        <f t="shared" si="16"/>
        <v>1501</v>
      </c>
    </row>
    <row r="1052" spans="1:4">
      <c r="A1052" s="9" t="s">
        <v>1892</v>
      </c>
      <c r="B1052" s="10">
        <v>10555</v>
      </c>
      <c r="C1052" s="10">
        <v>10000</v>
      </c>
      <c r="D1052">
        <f t="shared" si="16"/>
        <v>555</v>
      </c>
    </row>
    <row r="1053" spans="1:4">
      <c r="A1053" s="9" t="s">
        <v>2032</v>
      </c>
      <c r="B1053" s="10">
        <v>60175</v>
      </c>
      <c r="C1053" s="10">
        <v>50000</v>
      </c>
      <c r="D1053">
        <f t="shared" si="16"/>
        <v>10175</v>
      </c>
    </row>
    <row r="1054" spans="1:4">
      <c r="A1054" s="9" t="s">
        <v>1032</v>
      </c>
      <c r="B1054" s="10">
        <v>10740</v>
      </c>
      <c r="C1054" s="10">
        <v>10000</v>
      </c>
      <c r="D1054">
        <f t="shared" si="16"/>
        <v>740</v>
      </c>
    </row>
    <row r="1055" spans="1:4">
      <c r="A1055" s="9" t="s">
        <v>2231</v>
      </c>
      <c r="B1055" s="10">
        <v>10706</v>
      </c>
      <c r="C1055" s="10">
        <v>8500</v>
      </c>
      <c r="D1055">
        <f t="shared" si="16"/>
        <v>2206</v>
      </c>
    </row>
    <row r="1056" spans="1:4">
      <c r="A1056" s="9" t="s">
        <v>2090</v>
      </c>
      <c r="B1056" s="10">
        <v>3010.01</v>
      </c>
      <c r="C1056" s="10">
        <v>2500</v>
      </c>
      <c r="D1056">
        <f t="shared" si="16"/>
        <v>510.01000000000022</v>
      </c>
    </row>
    <row r="1057" spans="1:4">
      <c r="A1057" s="9" t="s">
        <v>3751</v>
      </c>
      <c r="B1057" s="10">
        <v>3000</v>
      </c>
      <c r="C1057" s="10">
        <v>2500</v>
      </c>
      <c r="D1057">
        <f t="shared" si="16"/>
        <v>500</v>
      </c>
    </row>
    <row r="1058" spans="1:4">
      <c r="A1058" s="9" t="s">
        <v>1890</v>
      </c>
      <c r="B1058" s="10">
        <v>2132</v>
      </c>
      <c r="C1058" s="10">
        <v>2000</v>
      </c>
      <c r="D1058">
        <f t="shared" si="16"/>
        <v>132</v>
      </c>
    </row>
    <row r="1059" spans="1:4">
      <c r="A1059" s="9" t="s">
        <v>332</v>
      </c>
      <c r="B1059" s="10">
        <v>42642</v>
      </c>
      <c r="C1059" s="10">
        <v>40000</v>
      </c>
      <c r="D1059">
        <f t="shared" si="16"/>
        <v>2642</v>
      </c>
    </row>
    <row r="1060" spans="1:4">
      <c r="A1060" s="9" t="s">
        <v>3677</v>
      </c>
      <c r="B1060" s="10">
        <v>3383</v>
      </c>
      <c r="C1060" s="10">
        <v>3000</v>
      </c>
      <c r="D1060">
        <f t="shared" si="16"/>
        <v>383</v>
      </c>
    </row>
    <row r="1061" spans="1:4">
      <c r="A1061" s="9" t="s">
        <v>3430</v>
      </c>
      <c r="B1061" s="10">
        <v>2000</v>
      </c>
      <c r="C1061" s="10">
        <v>2000</v>
      </c>
      <c r="D1061">
        <f t="shared" si="16"/>
        <v>0</v>
      </c>
    </row>
    <row r="1062" spans="1:4">
      <c r="A1062" s="9" t="s">
        <v>3551</v>
      </c>
      <c r="B1062" s="10">
        <v>773</v>
      </c>
      <c r="C1062" s="10">
        <v>773</v>
      </c>
      <c r="D1062">
        <f t="shared" si="16"/>
        <v>0</v>
      </c>
    </row>
    <row r="1063" spans="1:4">
      <c r="A1063" s="9" t="s">
        <v>2050</v>
      </c>
      <c r="B1063" s="10">
        <v>60095.35</v>
      </c>
      <c r="C1063" s="10">
        <v>50000</v>
      </c>
      <c r="D1063">
        <f t="shared" si="16"/>
        <v>10095.349999999999</v>
      </c>
    </row>
    <row r="1064" spans="1:4">
      <c r="A1064" s="9" t="s">
        <v>3218</v>
      </c>
      <c r="B1064" s="10">
        <v>12252</v>
      </c>
      <c r="C1064" s="10">
        <v>12000</v>
      </c>
      <c r="D1064">
        <f t="shared" si="16"/>
        <v>252</v>
      </c>
    </row>
    <row r="1065" spans="1:4">
      <c r="A1065" s="9" t="s">
        <v>3397</v>
      </c>
      <c r="B1065" s="10">
        <v>4443</v>
      </c>
      <c r="C1065" s="10">
        <v>4000</v>
      </c>
      <c r="D1065">
        <f t="shared" si="16"/>
        <v>443</v>
      </c>
    </row>
    <row r="1066" spans="1:4">
      <c r="A1066" s="9" t="s">
        <v>828</v>
      </c>
      <c r="B1066" s="10">
        <v>310</v>
      </c>
      <c r="C1066" s="10">
        <v>300</v>
      </c>
      <c r="D1066">
        <f t="shared" si="16"/>
        <v>10</v>
      </c>
    </row>
    <row r="1067" spans="1:4">
      <c r="A1067" s="9" t="s">
        <v>108</v>
      </c>
      <c r="B1067" s="10">
        <v>5025</v>
      </c>
      <c r="C1067" s="10">
        <v>5000</v>
      </c>
      <c r="D1067">
        <f t="shared" si="16"/>
        <v>25</v>
      </c>
    </row>
    <row r="1068" spans="1:4">
      <c r="A1068" s="9" t="s">
        <v>3431</v>
      </c>
      <c r="B1068" s="10">
        <v>2193</v>
      </c>
      <c r="C1068" s="10">
        <v>2000</v>
      </c>
      <c r="D1068">
        <f t="shared" si="16"/>
        <v>193</v>
      </c>
    </row>
    <row r="1069" spans="1:4">
      <c r="A1069" s="9" t="s">
        <v>327</v>
      </c>
      <c r="B1069" s="10">
        <v>169394.6</v>
      </c>
      <c r="C1069" s="10">
        <v>150000</v>
      </c>
      <c r="D1069">
        <f t="shared" si="16"/>
        <v>19394.600000000006</v>
      </c>
    </row>
    <row r="1070" spans="1:4">
      <c r="A1070" s="9" t="s">
        <v>3448</v>
      </c>
      <c r="B1070" s="10">
        <v>1365</v>
      </c>
      <c r="C1070" s="10">
        <v>800</v>
      </c>
      <c r="D1070">
        <f t="shared" si="16"/>
        <v>565</v>
      </c>
    </row>
    <row r="1071" spans="1:4">
      <c r="A1071" s="9" t="s">
        <v>812</v>
      </c>
      <c r="B1071" s="10">
        <v>1040</v>
      </c>
      <c r="C1071" s="10">
        <v>1000</v>
      </c>
      <c r="D1071">
        <f t="shared" si="16"/>
        <v>40</v>
      </c>
    </row>
    <row r="1072" spans="1:4">
      <c r="A1072" s="9" t="s">
        <v>1751</v>
      </c>
      <c r="B1072" s="10">
        <v>10081</v>
      </c>
      <c r="C1072" s="10">
        <v>5000</v>
      </c>
      <c r="D1072">
        <f t="shared" si="16"/>
        <v>5081</v>
      </c>
    </row>
    <row r="1073" spans="1:4">
      <c r="A1073" s="9" t="s">
        <v>3316</v>
      </c>
      <c r="B1073" s="10">
        <v>11747.18</v>
      </c>
      <c r="C1073" s="10">
        <v>11737</v>
      </c>
      <c r="D1073">
        <f t="shared" si="16"/>
        <v>10.180000000000291</v>
      </c>
    </row>
    <row r="1074" spans="1:4">
      <c r="A1074" s="9" t="s">
        <v>1641</v>
      </c>
      <c r="B1074" s="10">
        <v>679.44</v>
      </c>
      <c r="C1074" s="10">
        <v>400</v>
      </c>
      <c r="D1074">
        <f t="shared" si="16"/>
        <v>279.44000000000005</v>
      </c>
    </row>
    <row r="1075" spans="1:4">
      <c r="A1075" s="9" t="s">
        <v>2021</v>
      </c>
      <c r="B1075" s="10">
        <v>2885</v>
      </c>
      <c r="C1075" s="10">
        <v>1500</v>
      </c>
      <c r="D1075">
        <f t="shared" si="16"/>
        <v>1385</v>
      </c>
    </row>
    <row r="1076" spans="1:4">
      <c r="A1076" s="9" t="s">
        <v>1923</v>
      </c>
      <c r="B1076" s="10">
        <v>2311</v>
      </c>
      <c r="C1076" s="10">
        <v>2000</v>
      </c>
      <c r="D1076">
        <f t="shared" si="16"/>
        <v>311</v>
      </c>
    </row>
    <row r="1077" spans="1:4">
      <c r="A1077" s="9" t="s">
        <v>2739</v>
      </c>
      <c r="B1077" s="10">
        <v>4225</v>
      </c>
      <c r="C1077" s="10">
        <v>1100</v>
      </c>
      <c r="D1077">
        <f t="shared" si="16"/>
        <v>3125</v>
      </c>
    </row>
    <row r="1078" spans="1:4">
      <c r="A1078" s="9" t="s">
        <v>3755</v>
      </c>
      <c r="B1078" s="10">
        <v>1535</v>
      </c>
      <c r="C1078" s="10">
        <v>1500</v>
      </c>
      <c r="D1078">
        <f t="shared" si="16"/>
        <v>35</v>
      </c>
    </row>
    <row r="1079" spans="1:4">
      <c r="A1079" s="9" t="s">
        <v>386</v>
      </c>
      <c r="B1079" s="10">
        <v>26495.5</v>
      </c>
      <c r="C1079" s="10">
        <v>25000</v>
      </c>
      <c r="D1079">
        <f t="shared" si="16"/>
        <v>1495.5</v>
      </c>
    </row>
    <row r="1080" spans="1:4">
      <c r="A1080" s="9" t="s">
        <v>1672</v>
      </c>
      <c r="B1080" s="10">
        <v>2013.47</v>
      </c>
      <c r="C1080" s="10">
        <v>2000</v>
      </c>
      <c r="D1080">
        <f t="shared" si="16"/>
        <v>13.470000000000027</v>
      </c>
    </row>
    <row r="1081" spans="1:4">
      <c r="A1081" s="9" t="s">
        <v>660</v>
      </c>
      <c r="B1081" s="10">
        <v>3017</v>
      </c>
      <c r="C1081" s="10">
        <v>3000</v>
      </c>
      <c r="D1081">
        <f t="shared" si="16"/>
        <v>17</v>
      </c>
    </row>
    <row r="1082" spans="1:4">
      <c r="A1082" s="9" t="s">
        <v>2030</v>
      </c>
      <c r="B1082" s="10">
        <v>9030</v>
      </c>
      <c r="C1082" s="10">
        <v>2500</v>
      </c>
      <c r="D1082">
        <f t="shared" si="16"/>
        <v>6530</v>
      </c>
    </row>
    <row r="1083" spans="1:4">
      <c r="A1083" s="9" t="s">
        <v>2068</v>
      </c>
      <c r="B1083" s="10">
        <v>628</v>
      </c>
      <c r="C1083" s="10">
        <v>495</v>
      </c>
      <c r="D1083">
        <f t="shared" si="16"/>
        <v>133</v>
      </c>
    </row>
    <row r="1084" spans="1:4">
      <c r="A1084" s="9" t="s">
        <v>798</v>
      </c>
      <c r="B1084" s="10">
        <v>3226</v>
      </c>
      <c r="C1084" s="10">
        <v>3000</v>
      </c>
      <c r="D1084">
        <f t="shared" si="16"/>
        <v>226</v>
      </c>
    </row>
    <row r="1085" spans="1:4">
      <c r="A1085" s="9" t="s">
        <v>2496</v>
      </c>
      <c r="B1085" s="10">
        <v>6000</v>
      </c>
      <c r="C1085" s="10">
        <v>6000</v>
      </c>
      <c r="D1085">
        <f t="shared" si="16"/>
        <v>0</v>
      </c>
    </row>
    <row r="1086" spans="1:4">
      <c r="A1086" s="9" t="s">
        <v>2022</v>
      </c>
      <c r="B1086" s="10">
        <v>14055</v>
      </c>
      <c r="C1086" s="10">
        <v>5000</v>
      </c>
      <c r="D1086">
        <f t="shared" si="16"/>
        <v>9055</v>
      </c>
    </row>
    <row r="1087" spans="1:4">
      <c r="A1087" s="9" t="s">
        <v>852</v>
      </c>
      <c r="B1087" s="10">
        <v>2609</v>
      </c>
      <c r="C1087" s="10">
        <v>2000</v>
      </c>
      <c r="D1087">
        <f t="shared" si="16"/>
        <v>609</v>
      </c>
    </row>
    <row r="1088" spans="1:4">
      <c r="A1088" s="9" t="s">
        <v>2224</v>
      </c>
      <c r="B1088" s="10">
        <v>20631</v>
      </c>
      <c r="C1088" s="10">
        <v>19500</v>
      </c>
      <c r="D1088">
        <f t="shared" si="16"/>
        <v>1131</v>
      </c>
    </row>
    <row r="1089" spans="1:4">
      <c r="A1089" s="9" t="s">
        <v>3771</v>
      </c>
      <c r="B1089" s="10">
        <v>2500</v>
      </c>
      <c r="C1089" s="10">
        <v>2500</v>
      </c>
      <c r="D1089">
        <f t="shared" si="16"/>
        <v>0</v>
      </c>
    </row>
    <row r="1090" spans="1:4">
      <c r="A1090" s="9" t="s">
        <v>3266</v>
      </c>
      <c r="B1090" s="10">
        <v>13393</v>
      </c>
      <c r="C1090" s="10">
        <v>11500</v>
      </c>
      <c r="D1090">
        <f t="shared" si="16"/>
        <v>1893</v>
      </c>
    </row>
    <row r="1091" spans="1:4">
      <c r="A1091" s="9" t="s">
        <v>3483</v>
      </c>
      <c r="B1091" s="10">
        <v>2856</v>
      </c>
      <c r="C1091" s="10">
        <v>2500</v>
      </c>
      <c r="D1091">
        <f t="shared" si="16"/>
        <v>356</v>
      </c>
    </row>
    <row r="1092" spans="1:4">
      <c r="A1092" s="9" t="s">
        <v>1647</v>
      </c>
      <c r="B1092" s="10">
        <v>2204</v>
      </c>
      <c r="C1092" s="10">
        <v>2000</v>
      </c>
      <c r="D1092">
        <f t="shared" si="16"/>
        <v>204</v>
      </c>
    </row>
    <row r="1093" spans="1:4">
      <c r="A1093" s="9" t="s">
        <v>797</v>
      </c>
      <c r="B1093" s="10">
        <v>10135</v>
      </c>
      <c r="C1093" s="10">
        <v>10000</v>
      </c>
      <c r="D1093">
        <f t="shared" si="16"/>
        <v>135</v>
      </c>
    </row>
    <row r="1094" spans="1:4">
      <c r="A1094" s="9" t="s">
        <v>3423</v>
      </c>
      <c r="B1094" s="10">
        <v>6215</v>
      </c>
      <c r="C1094" s="10">
        <v>6000</v>
      </c>
      <c r="D1094">
        <f t="shared" ref="D1094:D1157" si="17">B1094-C1094</f>
        <v>215</v>
      </c>
    </row>
    <row r="1095" spans="1:4">
      <c r="A1095" s="9" t="s">
        <v>1934</v>
      </c>
      <c r="B1095" s="10">
        <v>10346</v>
      </c>
      <c r="C1095" s="10">
        <v>6000</v>
      </c>
      <c r="D1095">
        <f t="shared" si="17"/>
        <v>4346</v>
      </c>
    </row>
    <row r="1096" spans="1:4">
      <c r="A1096" s="9" t="s">
        <v>1931</v>
      </c>
      <c r="B1096" s="10">
        <v>1270</v>
      </c>
      <c r="C1096" s="10">
        <v>1000</v>
      </c>
      <c r="D1096">
        <f t="shared" si="17"/>
        <v>270</v>
      </c>
    </row>
    <row r="1097" spans="1:4">
      <c r="A1097" s="9" t="s">
        <v>3522</v>
      </c>
      <c r="B1097" s="10">
        <v>4546</v>
      </c>
      <c r="C1097" s="10">
        <v>4000</v>
      </c>
      <c r="D1097">
        <f t="shared" si="17"/>
        <v>546</v>
      </c>
    </row>
    <row r="1098" spans="1:4">
      <c r="A1098" s="9" t="s">
        <v>2932</v>
      </c>
      <c r="B1098" s="10">
        <v>3258</v>
      </c>
      <c r="C1098" s="10">
        <v>3100</v>
      </c>
      <c r="D1098">
        <f t="shared" si="17"/>
        <v>158</v>
      </c>
    </row>
    <row r="1099" spans="1:4">
      <c r="A1099" s="9" t="s">
        <v>788</v>
      </c>
      <c r="B1099" s="10">
        <v>1370</v>
      </c>
      <c r="C1099" s="10">
        <v>1200</v>
      </c>
      <c r="D1099">
        <f t="shared" si="17"/>
        <v>170</v>
      </c>
    </row>
    <row r="1100" spans="1:4">
      <c r="A1100" s="9" t="s">
        <v>2007</v>
      </c>
      <c r="B1100" s="10">
        <v>123920</v>
      </c>
      <c r="C1100" s="10">
        <v>50000</v>
      </c>
      <c r="D1100">
        <f t="shared" si="17"/>
        <v>73920</v>
      </c>
    </row>
    <row r="1101" spans="1:4">
      <c r="A1101" s="9" t="s">
        <v>3769</v>
      </c>
      <c r="B1101" s="10">
        <v>5510</v>
      </c>
      <c r="C1101" s="10">
        <v>5000</v>
      </c>
      <c r="D1101">
        <f t="shared" si="17"/>
        <v>510</v>
      </c>
    </row>
    <row r="1102" spans="1:4">
      <c r="A1102" s="9" t="s">
        <v>2285</v>
      </c>
      <c r="B1102" s="10">
        <v>6373.27</v>
      </c>
      <c r="C1102" s="10">
        <v>6000</v>
      </c>
      <c r="D1102">
        <f t="shared" si="17"/>
        <v>373.27000000000044</v>
      </c>
    </row>
    <row r="1103" spans="1:4">
      <c r="A1103" s="9" t="s">
        <v>2819</v>
      </c>
      <c r="B1103" s="10">
        <v>5240</v>
      </c>
      <c r="C1103" s="10">
        <v>5000</v>
      </c>
      <c r="D1103">
        <f t="shared" si="17"/>
        <v>240</v>
      </c>
    </row>
    <row r="1104" spans="1:4">
      <c r="A1104" s="9" t="s">
        <v>315</v>
      </c>
      <c r="B1104" s="10">
        <v>3851.5</v>
      </c>
      <c r="C1104" s="10">
        <v>1000</v>
      </c>
      <c r="D1104">
        <f t="shared" si="17"/>
        <v>2851.5</v>
      </c>
    </row>
    <row r="1105" spans="1:4">
      <c r="A1105" s="9" t="s">
        <v>3362</v>
      </c>
      <c r="B1105" s="10">
        <v>7860</v>
      </c>
      <c r="C1105" s="10">
        <v>7750</v>
      </c>
      <c r="D1105">
        <f t="shared" si="17"/>
        <v>110</v>
      </c>
    </row>
    <row r="1106" spans="1:4">
      <c r="A1106" s="9" t="s">
        <v>1280</v>
      </c>
      <c r="B1106" s="10">
        <v>13864.17</v>
      </c>
      <c r="C1106" s="10">
        <v>12516</v>
      </c>
      <c r="D1106">
        <f t="shared" si="17"/>
        <v>1348.17</v>
      </c>
    </row>
    <row r="1107" spans="1:4">
      <c r="A1107" s="9" t="s">
        <v>1387</v>
      </c>
      <c r="B1107" s="10">
        <v>875</v>
      </c>
      <c r="C1107" s="10">
        <v>400</v>
      </c>
      <c r="D1107">
        <f t="shared" si="17"/>
        <v>475</v>
      </c>
    </row>
    <row r="1108" spans="1:4">
      <c r="A1108" s="9" t="s">
        <v>3320</v>
      </c>
      <c r="B1108" s="10">
        <v>2525</v>
      </c>
      <c r="C1108" s="10">
        <v>2500</v>
      </c>
      <c r="D1108">
        <f t="shared" si="17"/>
        <v>25</v>
      </c>
    </row>
    <row r="1109" spans="1:4">
      <c r="A1109" s="9" t="s">
        <v>3718</v>
      </c>
      <c r="B1109" s="10">
        <v>5040</v>
      </c>
      <c r="C1109" s="10">
        <v>5000</v>
      </c>
      <c r="D1109">
        <f t="shared" si="17"/>
        <v>40</v>
      </c>
    </row>
    <row r="1110" spans="1:4">
      <c r="A1110" s="9" t="s">
        <v>3497</v>
      </c>
      <c r="B1110" s="10">
        <v>1690</v>
      </c>
      <c r="C1110" s="10">
        <v>1650</v>
      </c>
      <c r="D1110">
        <f t="shared" si="17"/>
        <v>40</v>
      </c>
    </row>
    <row r="1111" spans="1:4">
      <c r="A1111" s="9" t="s">
        <v>2272</v>
      </c>
      <c r="B1111" s="10">
        <v>56618</v>
      </c>
      <c r="C1111" s="10">
        <v>20000</v>
      </c>
      <c r="D1111">
        <f t="shared" si="17"/>
        <v>36618</v>
      </c>
    </row>
    <row r="1112" spans="1:4">
      <c r="A1112" s="9" t="s">
        <v>2603</v>
      </c>
      <c r="B1112" s="10">
        <v>1776</v>
      </c>
      <c r="C1112" s="10">
        <v>1750</v>
      </c>
      <c r="D1112">
        <f t="shared" si="17"/>
        <v>26</v>
      </c>
    </row>
    <row r="1113" spans="1:4">
      <c r="A1113" s="9" t="s">
        <v>1385</v>
      </c>
      <c r="B1113" s="10">
        <v>4343</v>
      </c>
      <c r="C1113" s="10">
        <v>3500</v>
      </c>
      <c r="D1113">
        <f t="shared" si="17"/>
        <v>843</v>
      </c>
    </row>
    <row r="1114" spans="1:4">
      <c r="A1114" s="9" t="s">
        <v>2535</v>
      </c>
      <c r="B1114" s="10">
        <v>20755</v>
      </c>
      <c r="C1114" s="10">
        <v>20000</v>
      </c>
      <c r="D1114">
        <f t="shared" si="17"/>
        <v>755</v>
      </c>
    </row>
    <row r="1115" spans="1:4">
      <c r="A1115" s="9" t="s">
        <v>2619</v>
      </c>
      <c r="B1115" s="10">
        <v>1884</v>
      </c>
      <c r="C1115" s="10">
        <v>1000</v>
      </c>
      <c r="D1115">
        <f t="shared" si="17"/>
        <v>884</v>
      </c>
    </row>
    <row r="1116" spans="1:4">
      <c r="A1116" s="9" t="s">
        <v>3758</v>
      </c>
      <c r="B1116" s="10">
        <v>500</v>
      </c>
      <c r="C1116" s="10">
        <v>500</v>
      </c>
      <c r="D1116">
        <f t="shared" si="17"/>
        <v>0</v>
      </c>
    </row>
    <row r="1117" spans="1:4">
      <c r="A1117" s="9" t="s">
        <v>2312</v>
      </c>
      <c r="B1117" s="10">
        <v>9370</v>
      </c>
      <c r="C1117" s="10">
        <v>9000</v>
      </c>
      <c r="D1117">
        <f t="shared" si="17"/>
        <v>370</v>
      </c>
    </row>
    <row r="1118" spans="1:4">
      <c r="A1118" s="9" t="s">
        <v>3553</v>
      </c>
      <c r="B1118" s="10">
        <v>5671.11</v>
      </c>
      <c r="C1118" s="10">
        <v>5000</v>
      </c>
      <c r="D1118">
        <f t="shared" si="17"/>
        <v>671.10999999999967</v>
      </c>
    </row>
    <row r="1119" spans="1:4">
      <c r="A1119" s="9" t="s">
        <v>1674</v>
      </c>
      <c r="B1119" s="10">
        <v>2690</v>
      </c>
      <c r="C1119" s="10">
        <v>2100</v>
      </c>
      <c r="D1119">
        <f t="shared" si="17"/>
        <v>590</v>
      </c>
    </row>
    <row r="1120" spans="1:4">
      <c r="A1120" s="9" t="s">
        <v>1250</v>
      </c>
      <c r="B1120" s="10">
        <v>5222</v>
      </c>
      <c r="C1120" s="10">
        <v>5000</v>
      </c>
      <c r="D1120">
        <f t="shared" si="17"/>
        <v>222</v>
      </c>
    </row>
    <row r="1121" spans="1:4">
      <c r="A1121" s="9" t="s">
        <v>2104</v>
      </c>
      <c r="B1121" s="10">
        <v>11364</v>
      </c>
      <c r="C1121" s="10">
        <v>7777</v>
      </c>
      <c r="D1121">
        <f t="shared" si="17"/>
        <v>3587</v>
      </c>
    </row>
    <row r="1122" spans="1:4">
      <c r="A1122" s="9" t="s">
        <v>3300</v>
      </c>
      <c r="B1122" s="10">
        <v>4085</v>
      </c>
      <c r="C1122" s="10">
        <v>3000</v>
      </c>
      <c r="D1122">
        <f t="shared" si="17"/>
        <v>1085</v>
      </c>
    </row>
    <row r="1123" spans="1:4">
      <c r="A1123" s="9" t="s">
        <v>1604</v>
      </c>
      <c r="B1123" s="10">
        <v>2000.66</v>
      </c>
      <c r="C1123" s="10">
        <v>2000</v>
      </c>
      <c r="D1123">
        <f t="shared" si="17"/>
        <v>0.66000000000008185</v>
      </c>
    </row>
    <row r="1124" spans="1:4">
      <c r="A1124" s="9" t="s">
        <v>2729</v>
      </c>
      <c r="B1124" s="10">
        <v>7833</v>
      </c>
      <c r="C1124" s="10">
        <v>7500</v>
      </c>
      <c r="D1124">
        <f t="shared" si="17"/>
        <v>333</v>
      </c>
    </row>
    <row r="1125" spans="1:4">
      <c r="A1125" s="9" t="s">
        <v>2271</v>
      </c>
      <c r="B1125" s="10">
        <v>180062</v>
      </c>
      <c r="C1125" s="10">
        <v>25000</v>
      </c>
      <c r="D1125">
        <f t="shared" si="17"/>
        <v>155062</v>
      </c>
    </row>
    <row r="1126" spans="1:4">
      <c r="A1126" s="9" t="s">
        <v>1362</v>
      </c>
      <c r="B1126" s="10">
        <v>7559</v>
      </c>
      <c r="C1126" s="10">
        <v>6000</v>
      </c>
      <c r="D1126">
        <f t="shared" si="17"/>
        <v>1559</v>
      </c>
    </row>
    <row r="1127" spans="1:4">
      <c r="A1127" s="9" t="s">
        <v>2538</v>
      </c>
      <c r="B1127" s="10">
        <v>20343.169999999998</v>
      </c>
      <c r="C1127" s="10">
        <v>18000</v>
      </c>
      <c r="D1127">
        <f t="shared" si="17"/>
        <v>2343.1699999999983</v>
      </c>
    </row>
    <row r="1128" spans="1:4">
      <c r="A1128" s="9" t="s">
        <v>3326</v>
      </c>
      <c r="B1128" s="10">
        <v>8110</v>
      </c>
      <c r="C1128" s="10">
        <v>8000</v>
      </c>
      <c r="D1128">
        <f t="shared" si="17"/>
        <v>110</v>
      </c>
    </row>
    <row r="1129" spans="1:4">
      <c r="A1129" s="9" t="s">
        <v>2332</v>
      </c>
      <c r="B1129" s="10">
        <v>11545.1</v>
      </c>
      <c r="C1129" s="10">
        <v>8000</v>
      </c>
      <c r="D1129">
        <f t="shared" si="17"/>
        <v>3545.1000000000004</v>
      </c>
    </row>
    <row r="1130" spans="1:4">
      <c r="A1130" s="9" t="s">
        <v>3477</v>
      </c>
      <c r="B1130" s="10">
        <v>2257</v>
      </c>
      <c r="C1130" s="10">
        <v>2000</v>
      </c>
      <c r="D1130">
        <f t="shared" si="17"/>
        <v>257</v>
      </c>
    </row>
    <row r="1131" spans="1:4">
      <c r="A1131" s="9" t="s">
        <v>3348</v>
      </c>
      <c r="B1131" s="10">
        <v>1534</v>
      </c>
      <c r="C1131" s="10">
        <v>1000</v>
      </c>
      <c r="D1131">
        <f t="shared" si="17"/>
        <v>534</v>
      </c>
    </row>
    <row r="1132" spans="1:4">
      <c r="A1132" s="9" t="s">
        <v>2228</v>
      </c>
      <c r="B1132" s="10">
        <v>20459</v>
      </c>
      <c r="C1132" s="10">
        <v>13000</v>
      </c>
      <c r="D1132">
        <f t="shared" si="17"/>
        <v>7459</v>
      </c>
    </row>
    <row r="1133" spans="1:4">
      <c r="A1133" s="9" t="s">
        <v>749</v>
      </c>
      <c r="B1133" s="10">
        <v>2005</v>
      </c>
      <c r="C1133" s="10">
        <v>2000</v>
      </c>
      <c r="D1133">
        <f t="shared" si="17"/>
        <v>5</v>
      </c>
    </row>
    <row r="1134" spans="1:4">
      <c r="A1134" s="9" t="s">
        <v>1656</v>
      </c>
      <c r="B1134" s="10">
        <v>2143</v>
      </c>
      <c r="C1134" s="10">
        <v>1500</v>
      </c>
      <c r="D1134">
        <f t="shared" si="17"/>
        <v>643</v>
      </c>
    </row>
    <row r="1135" spans="1:4">
      <c r="A1135" s="9" t="s">
        <v>2723</v>
      </c>
      <c r="B1135" s="10">
        <v>16806</v>
      </c>
      <c r="C1135" s="10">
        <v>12000</v>
      </c>
      <c r="D1135">
        <f t="shared" si="17"/>
        <v>4806</v>
      </c>
    </row>
    <row r="1136" spans="1:4">
      <c r="A1136" s="9" t="s">
        <v>3313</v>
      </c>
      <c r="B1136" s="10">
        <v>2321</v>
      </c>
      <c r="C1136" s="10">
        <v>2000</v>
      </c>
      <c r="D1136">
        <f t="shared" si="17"/>
        <v>321</v>
      </c>
    </row>
    <row r="1137" spans="1:4">
      <c r="A1137" s="9" t="s">
        <v>3173</v>
      </c>
      <c r="B1137" s="10">
        <v>10300</v>
      </c>
      <c r="C1137" s="10">
        <v>10000</v>
      </c>
      <c r="D1137">
        <f t="shared" si="17"/>
        <v>300</v>
      </c>
    </row>
    <row r="1138" spans="1:4">
      <c r="A1138" s="9" t="s">
        <v>3777</v>
      </c>
      <c r="B1138" s="10">
        <v>3000</v>
      </c>
      <c r="C1138" s="10">
        <v>2500</v>
      </c>
      <c r="D1138">
        <f t="shared" si="17"/>
        <v>500</v>
      </c>
    </row>
    <row r="1139" spans="1:4">
      <c r="A1139" s="9" t="s">
        <v>3672</v>
      </c>
      <c r="B1139" s="10">
        <v>70</v>
      </c>
      <c r="C1139" s="10">
        <v>50</v>
      </c>
      <c r="D1139">
        <f t="shared" si="17"/>
        <v>20</v>
      </c>
    </row>
    <row r="1140" spans="1:4">
      <c r="A1140" s="9" t="s">
        <v>3587</v>
      </c>
      <c r="B1140" s="10">
        <v>201</v>
      </c>
      <c r="C1140" s="10">
        <v>200</v>
      </c>
      <c r="D1140">
        <f t="shared" si="17"/>
        <v>1</v>
      </c>
    </row>
    <row r="1141" spans="1:4">
      <c r="A1141" s="9" t="s">
        <v>1663</v>
      </c>
      <c r="B1141" s="10">
        <v>8211</v>
      </c>
      <c r="C1141" s="10">
        <v>8000</v>
      </c>
      <c r="D1141">
        <f t="shared" si="17"/>
        <v>211</v>
      </c>
    </row>
    <row r="1142" spans="1:4">
      <c r="A1142" s="9" t="s">
        <v>1847</v>
      </c>
      <c r="B1142" s="10">
        <v>20689</v>
      </c>
      <c r="C1142" s="10">
        <v>15000</v>
      </c>
      <c r="D1142">
        <f t="shared" si="17"/>
        <v>5689</v>
      </c>
    </row>
    <row r="1143" spans="1:4">
      <c r="A1143" s="9" t="s">
        <v>1402</v>
      </c>
      <c r="B1143" s="10">
        <v>12413</v>
      </c>
      <c r="C1143" s="10">
        <v>2500</v>
      </c>
      <c r="D1143">
        <f t="shared" si="17"/>
        <v>9913</v>
      </c>
    </row>
    <row r="1144" spans="1:4">
      <c r="A1144" s="9" t="s">
        <v>2826</v>
      </c>
      <c r="B1144" s="10">
        <v>2155</v>
      </c>
      <c r="C1144" s="10">
        <v>2000</v>
      </c>
      <c r="D1144">
        <f t="shared" si="17"/>
        <v>155</v>
      </c>
    </row>
    <row r="1145" spans="1:4">
      <c r="A1145" s="9" t="s">
        <v>2027</v>
      </c>
      <c r="B1145" s="10">
        <v>33370.769999999997</v>
      </c>
      <c r="C1145" s="10">
        <v>25000</v>
      </c>
      <c r="D1145">
        <f t="shared" si="17"/>
        <v>8370.7699999999968</v>
      </c>
    </row>
    <row r="1146" spans="1:4">
      <c r="A1146" s="9" t="s">
        <v>3485</v>
      </c>
      <c r="B1146" s="10">
        <v>4656</v>
      </c>
      <c r="C1146" s="10">
        <v>3000</v>
      </c>
      <c r="D1146">
        <f t="shared" si="17"/>
        <v>1656</v>
      </c>
    </row>
    <row r="1147" spans="1:4">
      <c r="A1147" s="9" t="s">
        <v>3323</v>
      </c>
      <c r="B1147" s="10">
        <v>1259</v>
      </c>
      <c r="C1147" s="10">
        <v>1000</v>
      </c>
      <c r="D1147">
        <f t="shared" si="17"/>
        <v>259</v>
      </c>
    </row>
    <row r="1148" spans="1:4">
      <c r="A1148" s="9" t="s">
        <v>2177</v>
      </c>
      <c r="B1148" s="10">
        <v>6301</v>
      </c>
      <c r="C1148" s="10">
        <v>5000</v>
      </c>
      <c r="D1148">
        <f t="shared" si="17"/>
        <v>1301</v>
      </c>
    </row>
    <row r="1149" spans="1:4">
      <c r="A1149" s="9" t="s">
        <v>2474</v>
      </c>
      <c r="B1149" s="10">
        <v>2000</v>
      </c>
      <c r="C1149" s="10">
        <v>2000</v>
      </c>
      <c r="D1149">
        <f t="shared" si="17"/>
        <v>0</v>
      </c>
    </row>
    <row r="1150" spans="1:4">
      <c r="A1150" s="9" t="s">
        <v>1205</v>
      </c>
      <c r="B1150" s="10">
        <v>13383</v>
      </c>
      <c r="C1150" s="10">
        <v>13000</v>
      </c>
      <c r="D1150">
        <f t="shared" si="17"/>
        <v>383</v>
      </c>
    </row>
    <row r="1151" spans="1:4">
      <c r="A1151" s="9" t="s">
        <v>66</v>
      </c>
      <c r="B1151" s="10">
        <v>2080</v>
      </c>
      <c r="C1151" s="10">
        <v>1200</v>
      </c>
      <c r="D1151">
        <f t="shared" si="17"/>
        <v>880</v>
      </c>
    </row>
    <row r="1152" spans="1:4">
      <c r="A1152" s="9" t="s">
        <v>3722</v>
      </c>
      <c r="B1152" s="10">
        <v>381</v>
      </c>
      <c r="C1152" s="10">
        <v>300</v>
      </c>
      <c r="D1152">
        <f t="shared" si="17"/>
        <v>81</v>
      </c>
    </row>
    <row r="1153" spans="1:4">
      <c r="A1153" s="9" t="s">
        <v>2236</v>
      </c>
      <c r="B1153" s="10">
        <v>19931</v>
      </c>
      <c r="C1153" s="10">
        <v>13000</v>
      </c>
      <c r="D1153">
        <f t="shared" si="17"/>
        <v>6931</v>
      </c>
    </row>
    <row r="1154" spans="1:4">
      <c r="A1154" s="9" t="s">
        <v>3044</v>
      </c>
      <c r="B1154" s="10">
        <v>13121</v>
      </c>
      <c r="C1154" s="10">
        <v>12000</v>
      </c>
      <c r="D1154">
        <f t="shared" si="17"/>
        <v>1121</v>
      </c>
    </row>
    <row r="1155" spans="1:4">
      <c r="A1155" s="9" t="s">
        <v>3394</v>
      </c>
      <c r="B1155" s="10">
        <v>920</v>
      </c>
      <c r="C1155" s="10">
        <v>500</v>
      </c>
      <c r="D1155">
        <f t="shared" si="17"/>
        <v>420</v>
      </c>
    </row>
    <row r="1156" spans="1:4">
      <c r="A1156" s="9" t="s">
        <v>2926</v>
      </c>
      <c r="B1156" s="10">
        <v>3750</v>
      </c>
      <c r="C1156" s="10">
        <v>3000</v>
      </c>
      <c r="D1156">
        <f t="shared" si="17"/>
        <v>750</v>
      </c>
    </row>
    <row r="1157" spans="1:4">
      <c r="A1157" s="9" t="s">
        <v>1296</v>
      </c>
      <c r="B1157" s="10">
        <v>2549</v>
      </c>
      <c r="C1157" s="10">
        <v>2500</v>
      </c>
      <c r="D1157">
        <f t="shared" si="17"/>
        <v>49</v>
      </c>
    </row>
    <row r="1158" spans="1:4">
      <c r="A1158" s="9" t="s">
        <v>2639</v>
      </c>
      <c r="B1158" s="10">
        <v>492</v>
      </c>
      <c r="C1158" s="10">
        <v>300</v>
      </c>
      <c r="D1158">
        <f t="shared" ref="D1158:D1221" si="18">B1158-C1158</f>
        <v>192</v>
      </c>
    </row>
    <row r="1159" spans="1:4">
      <c r="A1159" s="9" t="s">
        <v>114</v>
      </c>
      <c r="B1159" s="10">
        <v>5200</v>
      </c>
      <c r="C1159" s="10">
        <v>5000</v>
      </c>
      <c r="D1159">
        <f t="shared" si="18"/>
        <v>200</v>
      </c>
    </row>
    <row r="1160" spans="1:4">
      <c r="A1160" s="9" t="s">
        <v>2531</v>
      </c>
      <c r="B1160" s="10">
        <v>4518</v>
      </c>
      <c r="C1160" s="10">
        <v>4500</v>
      </c>
      <c r="D1160">
        <f t="shared" si="18"/>
        <v>18</v>
      </c>
    </row>
    <row r="1161" spans="1:4">
      <c r="A1161" s="9" t="s">
        <v>3252</v>
      </c>
      <c r="B1161" s="10">
        <v>2876</v>
      </c>
      <c r="C1161" s="10">
        <v>2250</v>
      </c>
      <c r="D1161">
        <f t="shared" si="18"/>
        <v>626</v>
      </c>
    </row>
    <row r="1162" spans="1:4">
      <c r="A1162" s="9" t="s">
        <v>1201</v>
      </c>
      <c r="B1162" s="10">
        <v>6029</v>
      </c>
      <c r="C1162" s="10">
        <v>4800</v>
      </c>
      <c r="D1162">
        <f t="shared" si="18"/>
        <v>1229</v>
      </c>
    </row>
    <row r="1163" spans="1:4">
      <c r="A1163" s="9" t="s">
        <v>1959</v>
      </c>
      <c r="B1163" s="10">
        <v>100490.02</v>
      </c>
      <c r="C1163" s="10">
        <v>7000</v>
      </c>
      <c r="D1163">
        <f t="shared" si="18"/>
        <v>93490.02</v>
      </c>
    </row>
    <row r="1164" spans="1:4">
      <c r="A1164" s="9" t="s">
        <v>2220</v>
      </c>
      <c r="B1164" s="10">
        <v>1015</v>
      </c>
      <c r="C1164" s="10">
        <v>1000</v>
      </c>
      <c r="D1164">
        <f t="shared" si="18"/>
        <v>15</v>
      </c>
    </row>
    <row r="1165" spans="1:4">
      <c r="A1165" s="9" t="s">
        <v>404</v>
      </c>
      <c r="B1165" s="10">
        <v>5263</v>
      </c>
      <c r="C1165" s="10">
        <v>5000</v>
      </c>
      <c r="D1165">
        <f t="shared" si="18"/>
        <v>263</v>
      </c>
    </row>
    <row r="1166" spans="1:4">
      <c r="A1166" s="9" t="s">
        <v>830</v>
      </c>
      <c r="B1166" s="10">
        <v>520</v>
      </c>
      <c r="C1166" s="10">
        <v>500</v>
      </c>
      <c r="D1166">
        <f t="shared" si="18"/>
        <v>20</v>
      </c>
    </row>
    <row r="1167" spans="1:4">
      <c r="A1167" s="9" t="s">
        <v>3571</v>
      </c>
      <c r="B1167" s="10">
        <v>500</v>
      </c>
      <c r="C1167" s="10">
        <v>500</v>
      </c>
      <c r="D1167">
        <f t="shared" si="18"/>
        <v>0</v>
      </c>
    </row>
    <row r="1168" spans="1:4">
      <c r="A1168" s="9" t="s">
        <v>2195</v>
      </c>
      <c r="B1168" s="10">
        <v>53737</v>
      </c>
      <c r="C1168" s="10">
        <v>10000</v>
      </c>
      <c r="D1168">
        <f t="shared" si="18"/>
        <v>43737</v>
      </c>
    </row>
    <row r="1169" spans="1:4">
      <c r="A1169" s="9" t="s">
        <v>2238</v>
      </c>
      <c r="B1169" s="10">
        <v>63527</v>
      </c>
      <c r="C1169" s="10">
        <v>18000</v>
      </c>
      <c r="D1169">
        <f t="shared" si="18"/>
        <v>45527</v>
      </c>
    </row>
    <row r="1170" spans="1:4">
      <c r="A1170" s="9" t="s">
        <v>3009</v>
      </c>
      <c r="B1170" s="10">
        <v>29939</v>
      </c>
      <c r="C1170" s="10">
        <v>25000</v>
      </c>
      <c r="D1170">
        <f t="shared" si="18"/>
        <v>4939</v>
      </c>
    </row>
    <row r="1171" spans="1:4">
      <c r="A1171" s="9" t="s">
        <v>3365</v>
      </c>
      <c r="B1171" s="10">
        <v>1105</v>
      </c>
      <c r="C1171" s="10">
        <v>500</v>
      </c>
      <c r="D1171">
        <f t="shared" si="18"/>
        <v>605</v>
      </c>
    </row>
    <row r="1172" spans="1:4">
      <c r="A1172" s="9" t="s">
        <v>3403</v>
      </c>
      <c r="B1172" s="10">
        <v>610</v>
      </c>
      <c r="C1172" s="10">
        <v>500</v>
      </c>
      <c r="D1172">
        <f t="shared" si="18"/>
        <v>110</v>
      </c>
    </row>
    <row r="1173" spans="1:4">
      <c r="A1173" s="9" t="s">
        <v>2295</v>
      </c>
      <c r="B1173" s="10">
        <v>7304.04</v>
      </c>
      <c r="C1173" s="10">
        <v>5000</v>
      </c>
      <c r="D1173">
        <f t="shared" si="18"/>
        <v>2304.04</v>
      </c>
    </row>
    <row r="1174" spans="1:4">
      <c r="A1174" s="9" t="s">
        <v>3549</v>
      </c>
      <c r="B1174" s="10">
        <v>2620</v>
      </c>
      <c r="C1174" s="10">
        <v>2500</v>
      </c>
      <c r="D1174">
        <f t="shared" si="18"/>
        <v>120</v>
      </c>
    </row>
    <row r="1175" spans="1:4">
      <c r="A1175" s="9" t="s">
        <v>71</v>
      </c>
      <c r="B1175" s="10">
        <v>11094.23</v>
      </c>
      <c r="C1175" s="10">
        <v>10000</v>
      </c>
      <c r="D1175">
        <f t="shared" si="18"/>
        <v>1094.2299999999996</v>
      </c>
    </row>
    <row r="1176" spans="1:4">
      <c r="A1176" s="9" t="s">
        <v>393</v>
      </c>
      <c r="B1176" s="10">
        <v>18667</v>
      </c>
      <c r="C1176" s="10">
        <v>18500</v>
      </c>
      <c r="D1176">
        <f t="shared" si="18"/>
        <v>167</v>
      </c>
    </row>
    <row r="1177" spans="1:4">
      <c r="A1177" s="9" t="s">
        <v>3688</v>
      </c>
      <c r="B1177" s="10">
        <v>51184</v>
      </c>
      <c r="C1177" s="10">
        <v>40000</v>
      </c>
      <c r="D1177">
        <f t="shared" si="18"/>
        <v>11184</v>
      </c>
    </row>
    <row r="1178" spans="1:4">
      <c r="A1178" s="9" t="s">
        <v>3646</v>
      </c>
      <c r="B1178" s="10">
        <v>40153</v>
      </c>
      <c r="C1178" s="10">
        <v>40000</v>
      </c>
      <c r="D1178">
        <f t="shared" si="18"/>
        <v>153</v>
      </c>
    </row>
    <row r="1179" spans="1:4">
      <c r="A1179" s="9" t="s">
        <v>258</v>
      </c>
      <c r="B1179" s="10">
        <v>37354.269999999997</v>
      </c>
      <c r="C1179" s="10">
        <v>35000</v>
      </c>
      <c r="D1179">
        <f t="shared" si="18"/>
        <v>2354.2699999999968</v>
      </c>
    </row>
    <row r="1180" spans="1:4">
      <c r="A1180" s="9" t="s">
        <v>657</v>
      </c>
      <c r="B1180" s="10">
        <v>10678</v>
      </c>
      <c r="C1180" s="10">
        <v>5000</v>
      </c>
      <c r="D1180">
        <f t="shared" si="18"/>
        <v>5678</v>
      </c>
    </row>
    <row r="1181" spans="1:4">
      <c r="A1181" s="9" t="s">
        <v>1856</v>
      </c>
      <c r="B1181" s="10">
        <v>13480.16</v>
      </c>
      <c r="C1181" s="10">
        <v>8750</v>
      </c>
      <c r="D1181">
        <f t="shared" si="18"/>
        <v>4730.16</v>
      </c>
    </row>
    <row r="1182" spans="1:4">
      <c r="A1182" s="9" t="s">
        <v>2494</v>
      </c>
      <c r="B1182" s="10">
        <v>1515.08</v>
      </c>
      <c r="C1182" s="10">
        <v>1500</v>
      </c>
      <c r="D1182">
        <f t="shared" si="18"/>
        <v>15.079999999999927</v>
      </c>
    </row>
    <row r="1183" spans="1:4">
      <c r="A1183" s="9" t="s">
        <v>2339</v>
      </c>
      <c r="B1183" s="10">
        <v>15171.5</v>
      </c>
      <c r="C1183" s="10">
        <v>15000</v>
      </c>
      <c r="D1183">
        <f t="shared" si="18"/>
        <v>171.5</v>
      </c>
    </row>
    <row r="1184" spans="1:4">
      <c r="A1184" s="9" t="s">
        <v>3213</v>
      </c>
      <c r="B1184" s="10">
        <v>6007</v>
      </c>
      <c r="C1184" s="10">
        <v>6000</v>
      </c>
      <c r="D1184">
        <f t="shared" si="18"/>
        <v>7</v>
      </c>
    </row>
    <row r="1185" spans="1:4">
      <c r="A1185" s="9" t="s">
        <v>2551</v>
      </c>
      <c r="B1185" s="10">
        <v>3775.5</v>
      </c>
      <c r="C1185" s="10">
        <v>3675</v>
      </c>
      <c r="D1185">
        <f t="shared" si="18"/>
        <v>100.5</v>
      </c>
    </row>
    <row r="1186" spans="1:4">
      <c r="A1186" s="9" t="s">
        <v>351</v>
      </c>
      <c r="B1186" s="10">
        <v>28690</v>
      </c>
      <c r="C1186" s="10">
        <v>25000</v>
      </c>
      <c r="D1186">
        <f t="shared" si="18"/>
        <v>3690</v>
      </c>
    </row>
    <row r="1187" spans="1:4">
      <c r="A1187" s="9" t="s">
        <v>1277</v>
      </c>
      <c r="B1187" s="10">
        <v>3132.63</v>
      </c>
      <c r="C1187" s="10">
        <v>3000</v>
      </c>
      <c r="D1187">
        <f t="shared" si="18"/>
        <v>132.63000000000011</v>
      </c>
    </row>
    <row r="1188" spans="1:4">
      <c r="A1188" s="9" t="s">
        <v>3655</v>
      </c>
      <c r="B1188" s="10">
        <v>1510</v>
      </c>
      <c r="C1188" s="10">
        <v>1500</v>
      </c>
      <c r="D1188">
        <f t="shared" si="18"/>
        <v>10</v>
      </c>
    </row>
    <row r="1189" spans="1:4">
      <c r="A1189" s="9" t="s">
        <v>2820</v>
      </c>
      <c r="B1189" s="10">
        <v>272</v>
      </c>
      <c r="C1189" s="10">
        <v>200</v>
      </c>
      <c r="D1189">
        <f t="shared" si="18"/>
        <v>72</v>
      </c>
    </row>
    <row r="1190" spans="1:4">
      <c r="A1190" s="9" t="s">
        <v>3705</v>
      </c>
      <c r="B1190" s="10">
        <v>2100</v>
      </c>
      <c r="C1190" s="10">
        <v>700</v>
      </c>
      <c r="D1190">
        <f t="shared" si="18"/>
        <v>1400</v>
      </c>
    </row>
    <row r="1191" spans="1:4">
      <c r="A1191" s="9" t="s">
        <v>537</v>
      </c>
      <c r="B1191" s="10">
        <v>3902.5</v>
      </c>
      <c r="C1191" s="10">
        <v>3300</v>
      </c>
      <c r="D1191">
        <f t="shared" si="18"/>
        <v>602.5</v>
      </c>
    </row>
    <row r="1192" spans="1:4">
      <c r="A1192" s="9" t="s">
        <v>2728</v>
      </c>
      <c r="B1192" s="10">
        <v>30274</v>
      </c>
      <c r="C1192" s="10">
        <v>15000</v>
      </c>
      <c r="D1192">
        <f t="shared" si="18"/>
        <v>15274</v>
      </c>
    </row>
    <row r="1193" spans="1:4">
      <c r="A1193" s="9" t="s">
        <v>2829</v>
      </c>
      <c r="B1193" s="10">
        <v>2663</v>
      </c>
      <c r="C1193" s="10">
        <v>2500</v>
      </c>
      <c r="D1193">
        <f t="shared" si="18"/>
        <v>163</v>
      </c>
    </row>
    <row r="1194" spans="1:4">
      <c r="A1194" s="9" t="s">
        <v>2821</v>
      </c>
      <c r="B1194" s="10">
        <v>1000</v>
      </c>
      <c r="C1194" s="10">
        <v>1000</v>
      </c>
      <c r="D1194">
        <f t="shared" si="18"/>
        <v>0</v>
      </c>
    </row>
    <row r="1195" spans="1:4">
      <c r="A1195" s="9" t="s">
        <v>2928</v>
      </c>
      <c r="B1195" s="10">
        <v>1000</v>
      </c>
      <c r="C1195" s="10">
        <v>1000</v>
      </c>
      <c r="D1195">
        <f t="shared" si="18"/>
        <v>0</v>
      </c>
    </row>
    <row r="1196" spans="1:4">
      <c r="A1196" s="9" t="s">
        <v>1652</v>
      </c>
      <c r="B1196" s="10">
        <v>2015</v>
      </c>
      <c r="C1196" s="10">
        <v>2000</v>
      </c>
      <c r="D1196">
        <f t="shared" si="18"/>
        <v>15</v>
      </c>
    </row>
    <row r="1197" spans="1:4">
      <c r="A1197" s="9" t="s">
        <v>1259</v>
      </c>
      <c r="B1197" s="10">
        <v>25577.56</v>
      </c>
      <c r="C1197" s="10">
        <v>12000</v>
      </c>
      <c r="D1197">
        <f t="shared" si="18"/>
        <v>13577.560000000001</v>
      </c>
    </row>
    <row r="1198" spans="1:4">
      <c r="A1198" s="9" t="s">
        <v>3297</v>
      </c>
      <c r="B1198" s="10">
        <v>5504</v>
      </c>
      <c r="C1198" s="10">
        <v>5500</v>
      </c>
      <c r="D1198">
        <f t="shared" si="18"/>
        <v>4</v>
      </c>
    </row>
    <row r="1199" spans="1:4">
      <c r="A1199" s="9" t="s">
        <v>306</v>
      </c>
      <c r="B1199" s="10">
        <v>9775</v>
      </c>
      <c r="C1199" s="10">
        <v>7500</v>
      </c>
      <c r="D1199">
        <f t="shared" si="18"/>
        <v>2275</v>
      </c>
    </row>
    <row r="1200" spans="1:4">
      <c r="A1200" s="9" t="s">
        <v>1366</v>
      </c>
      <c r="B1200" s="10">
        <v>7520</v>
      </c>
      <c r="C1200" s="10">
        <v>7500</v>
      </c>
      <c r="D1200">
        <f t="shared" si="18"/>
        <v>20</v>
      </c>
    </row>
    <row r="1201" spans="1:4">
      <c r="A1201" s="9" t="s">
        <v>1273</v>
      </c>
      <c r="B1201" s="10">
        <v>5300</v>
      </c>
      <c r="C1201" s="10">
        <v>5000</v>
      </c>
      <c r="D1201">
        <f t="shared" si="18"/>
        <v>300</v>
      </c>
    </row>
    <row r="1202" spans="1:4">
      <c r="A1202" s="9" t="s">
        <v>1197</v>
      </c>
      <c r="B1202" s="10">
        <v>39137</v>
      </c>
      <c r="C1202" s="10">
        <v>14500</v>
      </c>
      <c r="D1202">
        <f t="shared" si="18"/>
        <v>24637</v>
      </c>
    </row>
    <row r="1203" spans="1:4">
      <c r="A1203" s="9" t="s">
        <v>2830</v>
      </c>
      <c r="B1203" s="10">
        <v>3000</v>
      </c>
      <c r="C1203" s="10">
        <v>3000</v>
      </c>
      <c r="D1203">
        <f t="shared" si="18"/>
        <v>0</v>
      </c>
    </row>
    <row r="1204" spans="1:4">
      <c r="A1204" s="9" t="s">
        <v>398</v>
      </c>
      <c r="B1204" s="10">
        <v>12929.35</v>
      </c>
      <c r="C1204" s="10">
        <v>12444</v>
      </c>
      <c r="D1204">
        <f t="shared" si="18"/>
        <v>485.35000000000036</v>
      </c>
    </row>
    <row r="1205" spans="1:4">
      <c r="A1205" s="9" t="s">
        <v>3662</v>
      </c>
      <c r="B1205" s="10">
        <v>714</v>
      </c>
      <c r="C1205" s="10">
        <v>620</v>
      </c>
      <c r="D1205">
        <f t="shared" si="18"/>
        <v>94</v>
      </c>
    </row>
    <row r="1206" spans="1:4">
      <c r="A1206" s="9" t="s">
        <v>1283</v>
      </c>
      <c r="B1206" s="10">
        <v>18542</v>
      </c>
      <c r="C1206" s="10">
        <v>15000</v>
      </c>
      <c r="D1206">
        <f t="shared" si="18"/>
        <v>3542</v>
      </c>
    </row>
    <row r="1207" spans="1:4">
      <c r="A1207" s="9" t="s">
        <v>2491</v>
      </c>
      <c r="B1207" s="10">
        <v>516</v>
      </c>
      <c r="C1207" s="10">
        <v>500</v>
      </c>
      <c r="D1207">
        <f t="shared" si="18"/>
        <v>16</v>
      </c>
    </row>
    <row r="1208" spans="1:4">
      <c r="A1208" s="9" t="s">
        <v>2468</v>
      </c>
      <c r="B1208" s="10">
        <v>1185</v>
      </c>
      <c r="C1208" s="10">
        <v>1000</v>
      </c>
      <c r="D1208">
        <f t="shared" si="18"/>
        <v>185</v>
      </c>
    </row>
    <row r="1209" spans="1:4">
      <c r="A1209" s="9" t="s">
        <v>2458</v>
      </c>
      <c r="B1209" s="10">
        <v>23530</v>
      </c>
      <c r="C1209" s="10">
        <v>23000</v>
      </c>
      <c r="D1209">
        <f t="shared" si="18"/>
        <v>530</v>
      </c>
    </row>
    <row r="1210" spans="1:4">
      <c r="A1210" s="9" t="s">
        <v>294</v>
      </c>
      <c r="B1210" s="10">
        <v>26360</v>
      </c>
      <c r="C1210" s="10">
        <v>26000</v>
      </c>
      <c r="D1210">
        <f t="shared" si="18"/>
        <v>360</v>
      </c>
    </row>
    <row r="1211" spans="1:4">
      <c r="A1211" s="9" t="s">
        <v>1893</v>
      </c>
      <c r="B1211" s="10">
        <v>683</v>
      </c>
      <c r="C1211" s="10">
        <v>500</v>
      </c>
      <c r="D1211">
        <f t="shared" si="18"/>
        <v>183</v>
      </c>
    </row>
    <row r="1212" spans="1:4">
      <c r="A1212" s="9" t="s">
        <v>659</v>
      </c>
      <c r="B1212" s="10">
        <v>30177</v>
      </c>
      <c r="C1212" s="10">
        <v>28888</v>
      </c>
      <c r="D1212">
        <f t="shared" si="18"/>
        <v>1289</v>
      </c>
    </row>
    <row r="1213" spans="1:4">
      <c r="A1213" s="9" t="s">
        <v>326</v>
      </c>
      <c r="B1213" s="10">
        <v>52198</v>
      </c>
      <c r="C1213" s="10">
        <v>50000</v>
      </c>
      <c r="D1213">
        <f t="shared" si="18"/>
        <v>2198</v>
      </c>
    </row>
    <row r="1214" spans="1:4">
      <c r="A1214" s="9" t="s">
        <v>2069</v>
      </c>
      <c r="B1214" s="10">
        <v>26305.97</v>
      </c>
      <c r="C1214" s="10">
        <v>25000</v>
      </c>
      <c r="D1214">
        <f t="shared" si="18"/>
        <v>1305.9700000000012</v>
      </c>
    </row>
    <row r="1215" spans="1:4">
      <c r="A1215" s="9" t="s">
        <v>2320</v>
      </c>
      <c r="B1215" s="10">
        <v>3231</v>
      </c>
      <c r="C1215" s="10">
        <v>3000</v>
      </c>
      <c r="D1215">
        <f t="shared" si="18"/>
        <v>231</v>
      </c>
    </row>
    <row r="1216" spans="1:4">
      <c r="A1216" s="9" t="s">
        <v>1614</v>
      </c>
      <c r="B1216" s="10">
        <v>1015</v>
      </c>
      <c r="C1216" s="10">
        <v>1000</v>
      </c>
      <c r="D1216">
        <f t="shared" si="18"/>
        <v>15</v>
      </c>
    </row>
    <row r="1217" spans="1:4">
      <c r="A1217" s="9" t="s">
        <v>2469</v>
      </c>
      <c r="B1217" s="10">
        <v>2144.34</v>
      </c>
      <c r="C1217" s="10">
        <v>2000</v>
      </c>
      <c r="D1217">
        <f t="shared" si="18"/>
        <v>144.34000000000015</v>
      </c>
    </row>
    <row r="1218" spans="1:4">
      <c r="A1218" s="9" t="s">
        <v>787</v>
      </c>
      <c r="B1218" s="10">
        <v>7140</v>
      </c>
      <c r="C1218" s="10">
        <v>5000</v>
      </c>
      <c r="D1218">
        <f t="shared" si="18"/>
        <v>2140</v>
      </c>
    </row>
    <row r="1219" spans="1:4">
      <c r="A1219" s="9" t="s">
        <v>1659</v>
      </c>
      <c r="B1219" s="10">
        <v>7934</v>
      </c>
      <c r="C1219" s="10">
        <v>6000</v>
      </c>
      <c r="D1219">
        <f t="shared" si="18"/>
        <v>1934</v>
      </c>
    </row>
    <row r="1220" spans="1:4">
      <c r="A1220" s="9" t="s">
        <v>3001</v>
      </c>
      <c r="B1220" s="10">
        <v>22991.01</v>
      </c>
      <c r="C1220" s="10">
        <v>7214</v>
      </c>
      <c r="D1220">
        <f t="shared" si="18"/>
        <v>15777.009999999998</v>
      </c>
    </row>
    <row r="1221" spans="1:4">
      <c r="A1221" s="9" t="s">
        <v>48</v>
      </c>
      <c r="B1221" s="10">
        <v>8750</v>
      </c>
      <c r="C1221" s="10">
        <v>8400</v>
      </c>
      <c r="D1221">
        <f t="shared" si="18"/>
        <v>350</v>
      </c>
    </row>
    <row r="1222" spans="1:4">
      <c r="A1222" s="9" t="s">
        <v>2497</v>
      </c>
      <c r="B1222" s="10">
        <v>4510.8599999999997</v>
      </c>
      <c r="C1222" s="10">
        <v>4000</v>
      </c>
      <c r="D1222">
        <f t="shared" ref="D1222:D1285" si="19">B1222-C1222</f>
        <v>510.85999999999967</v>
      </c>
    </row>
    <row r="1223" spans="1:4">
      <c r="A1223" s="9" t="s">
        <v>1932</v>
      </c>
      <c r="B1223" s="10">
        <v>2412.02</v>
      </c>
      <c r="C1223" s="10">
        <v>2000</v>
      </c>
      <c r="D1223">
        <f t="shared" si="19"/>
        <v>412.02</v>
      </c>
    </row>
    <row r="1224" spans="1:4">
      <c r="A1224" s="9" t="s">
        <v>336</v>
      </c>
      <c r="B1224" s="10">
        <v>8735</v>
      </c>
      <c r="C1224" s="10">
        <v>8500</v>
      </c>
      <c r="D1224">
        <f t="shared" si="19"/>
        <v>235</v>
      </c>
    </row>
    <row r="1225" spans="1:4">
      <c r="A1225" s="9" t="s">
        <v>1391</v>
      </c>
      <c r="B1225" s="10">
        <v>3055</v>
      </c>
      <c r="C1225" s="10">
        <v>2800</v>
      </c>
      <c r="D1225">
        <f t="shared" si="19"/>
        <v>255</v>
      </c>
    </row>
    <row r="1226" spans="1:4">
      <c r="A1226" s="9" t="s">
        <v>1608</v>
      </c>
      <c r="B1226" s="10">
        <v>14511</v>
      </c>
      <c r="C1226" s="10">
        <v>10000</v>
      </c>
      <c r="D1226">
        <f t="shared" si="19"/>
        <v>4511</v>
      </c>
    </row>
    <row r="1227" spans="1:4">
      <c r="A1227" s="9" t="s">
        <v>1264</v>
      </c>
      <c r="B1227" s="10">
        <v>1785</v>
      </c>
      <c r="C1227" s="10">
        <v>1500</v>
      </c>
      <c r="D1227">
        <f t="shared" si="19"/>
        <v>285</v>
      </c>
    </row>
    <row r="1228" spans="1:4">
      <c r="A1228" s="9" t="s">
        <v>3420</v>
      </c>
      <c r="B1228" s="10">
        <v>10115</v>
      </c>
      <c r="C1228" s="10">
        <v>10000</v>
      </c>
      <c r="D1228">
        <f t="shared" si="19"/>
        <v>115</v>
      </c>
    </row>
    <row r="1229" spans="1:4">
      <c r="A1229" s="9" t="s">
        <v>3533</v>
      </c>
      <c r="B1229" s="10">
        <v>7810</v>
      </c>
      <c r="C1229" s="10">
        <v>5000</v>
      </c>
      <c r="D1229">
        <f t="shared" si="19"/>
        <v>2810</v>
      </c>
    </row>
    <row r="1230" spans="1:4">
      <c r="A1230" s="9" t="s">
        <v>2083</v>
      </c>
      <c r="B1230" s="10">
        <v>1661</v>
      </c>
      <c r="C1230" s="10">
        <v>1500</v>
      </c>
      <c r="D1230">
        <f t="shared" si="19"/>
        <v>161</v>
      </c>
    </row>
    <row r="1231" spans="1:4">
      <c r="A1231" s="9" t="s">
        <v>1403</v>
      </c>
      <c r="B1231" s="10">
        <v>2729</v>
      </c>
      <c r="C1231" s="10">
        <v>2500</v>
      </c>
      <c r="D1231">
        <f t="shared" si="19"/>
        <v>229</v>
      </c>
    </row>
    <row r="1232" spans="1:4">
      <c r="A1232" s="9" t="s">
        <v>2449</v>
      </c>
      <c r="B1232" s="10">
        <v>430</v>
      </c>
      <c r="C1232" s="10">
        <v>400</v>
      </c>
      <c r="D1232">
        <f t="shared" si="19"/>
        <v>30</v>
      </c>
    </row>
    <row r="1233" spans="1:4">
      <c r="A1233" s="9" t="s">
        <v>1953</v>
      </c>
      <c r="B1233" s="10">
        <v>69465.33</v>
      </c>
      <c r="C1233" s="10">
        <v>35000</v>
      </c>
      <c r="D1233">
        <f t="shared" si="19"/>
        <v>34465.33</v>
      </c>
    </row>
    <row r="1234" spans="1:4">
      <c r="A1234" s="9" t="s">
        <v>397</v>
      </c>
      <c r="B1234" s="10">
        <v>16000</v>
      </c>
      <c r="C1234" s="10">
        <v>15000</v>
      </c>
      <c r="D1234">
        <f t="shared" si="19"/>
        <v>1000</v>
      </c>
    </row>
    <row r="1235" spans="1:4">
      <c r="A1235" s="9" t="s">
        <v>1290</v>
      </c>
      <c r="B1235" s="10">
        <v>1876</v>
      </c>
      <c r="C1235" s="10">
        <v>1500</v>
      </c>
      <c r="D1235">
        <f t="shared" si="19"/>
        <v>376</v>
      </c>
    </row>
    <row r="1236" spans="1:4">
      <c r="A1236" s="9" t="s">
        <v>3779</v>
      </c>
      <c r="B1236" s="10">
        <v>2035</v>
      </c>
      <c r="C1236" s="10">
        <v>2000</v>
      </c>
      <c r="D1236">
        <f t="shared" si="19"/>
        <v>35</v>
      </c>
    </row>
    <row r="1237" spans="1:4">
      <c r="A1237" s="9" t="s">
        <v>359</v>
      </c>
      <c r="B1237" s="10">
        <v>51544</v>
      </c>
      <c r="C1237" s="10">
        <v>50000</v>
      </c>
      <c r="D1237">
        <f t="shared" si="19"/>
        <v>1544</v>
      </c>
    </row>
    <row r="1238" spans="1:4">
      <c r="A1238" s="9" t="s">
        <v>2178</v>
      </c>
      <c r="B1238" s="10">
        <v>2503</v>
      </c>
      <c r="C1238" s="10">
        <v>2500</v>
      </c>
      <c r="D1238">
        <f t="shared" si="19"/>
        <v>3</v>
      </c>
    </row>
    <row r="1239" spans="1:4">
      <c r="A1239" s="9" t="s">
        <v>2706</v>
      </c>
      <c r="B1239" s="10">
        <v>39304</v>
      </c>
      <c r="C1239" s="10">
        <v>35000</v>
      </c>
      <c r="D1239">
        <f t="shared" si="19"/>
        <v>4304</v>
      </c>
    </row>
    <row r="1240" spans="1:4">
      <c r="A1240" s="9" t="s">
        <v>1350</v>
      </c>
      <c r="B1240" s="10">
        <v>10210</v>
      </c>
      <c r="C1240" s="10">
        <v>5000</v>
      </c>
      <c r="D1240">
        <f t="shared" si="19"/>
        <v>5210</v>
      </c>
    </row>
    <row r="1241" spans="1:4">
      <c r="A1241" s="9" t="s">
        <v>3282</v>
      </c>
      <c r="B1241" s="10">
        <v>31820.5</v>
      </c>
      <c r="C1241" s="10">
        <v>31000</v>
      </c>
      <c r="D1241">
        <f t="shared" si="19"/>
        <v>820.5</v>
      </c>
    </row>
    <row r="1242" spans="1:4">
      <c r="A1242" s="9" t="s">
        <v>3492</v>
      </c>
      <c r="B1242" s="10">
        <v>1500</v>
      </c>
      <c r="C1242" s="10">
        <v>1500</v>
      </c>
      <c r="D1242">
        <f t="shared" si="19"/>
        <v>0</v>
      </c>
    </row>
    <row r="1243" spans="1:4">
      <c r="A1243" s="9" t="s">
        <v>1281</v>
      </c>
      <c r="B1243" s="10">
        <v>16636.78</v>
      </c>
      <c r="C1243" s="10">
        <v>15000</v>
      </c>
      <c r="D1243">
        <f t="shared" si="19"/>
        <v>1636.7799999999988</v>
      </c>
    </row>
    <row r="1244" spans="1:4">
      <c r="A1244" s="9" t="s">
        <v>1954</v>
      </c>
      <c r="B1244" s="10">
        <v>33892</v>
      </c>
      <c r="C1244" s="10">
        <v>15000</v>
      </c>
      <c r="D1244">
        <f t="shared" si="19"/>
        <v>18892</v>
      </c>
    </row>
    <row r="1245" spans="1:4">
      <c r="A1245" s="9" t="s">
        <v>3352</v>
      </c>
      <c r="B1245" s="10">
        <v>1575</v>
      </c>
      <c r="C1245" s="10">
        <v>500</v>
      </c>
      <c r="D1245">
        <f t="shared" si="19"/>
        <v>1075</v>
      </c>
    </row>
    <row r="1246" spans="1:4">
      <c r="A1246" s="9" t="s">
        <v>2002</v>
      </c>
      <c r="B1246" s="10">
        <v>210171</v>
      </c>
      <c r="C1246" s="10">
        <v>55000</v>
      </c>
      <c r="D1246">
        <f t="shared" si="19"/>
        <v>155171</v>
      </c>
    </row>
    <row r="1247" spans="1:4">
      <c r="A1247" s="9" t="s">
        <v>385</v>
      </c>
      <c r="B1247" s="10">
        <v>22421</v>
      </c>
      <c r="C1247" s="10">
        <v>20000</v>
      </c>
      <c r="D1247">
        <f t="shared" si="19"/>
        <v>2421</v>
      </c>
    </row>
    <row r="1248" spans="1:4">
      <c r="A1248" s="9" t="s">
        <v>3158</v>
      </c>
      <c r="B1248" s="10">
        <v>5700</v>
      </c>
      <c r="C1248" s="10">
        <v>5000</v>
      </c>
      <c r="D1248">
        <f t="shared" si="19"/>
        <v>700</v>
      </c>
    </row>
    <row r="1249" spans="1:4">
      <c r="A1249" s="9" t="s">
        <v>2210</v>
      </c>
      <c r="B1249" s="10">
        <v>754</v>
      </c>
      <c r="C1249" s="10">
        <v>500</v>
      </c>
      <c r="D1249">
        <f t="shared" si="19"/>
        <v>254</v>
      </c>
    </row>
    <row r="1250" spans="1:4">
      <c r="A1250" s="9" t="s">
        <v>2321</v>
      </c>
      <c r="B1250" s="10">
        <v>5433</v>
      </c>
      <c r="C1250" s="10">
        <v>5000</v>
      </c>
      <c r="D1250">
        <f t="shared" si="19"/>
        <v>433</v>
      </c>
    </row>
    <row r="1251" spans="1:4">
      <c r="A1251" s="9" t="s">
        <v>2669</v>
      </c>
      <c r="B1251" s="10">
        <v>1001</v>
      </c>
      <c r="C1251" s="10">
        <v>800</v>
      </c>
      <c r="D1251">
        <f t="shared" si="19"/>
        <v>201</v>
      </c>
    </row>
    <row r="1252" spans="1:4">
      <c r="A1252" s="9" t="s">
        <v>3187</v>
      </c>
      <c r="B1252" s="10">
        <v>17444</v>
      </c>
      <c r="C1252" s="10">
        <v>15000</v>
      </c>
      <c r="D1252">
        <f t="shared" si="19"/>
        <v>2444</v>
      </c>
    </row>
    <row r="1253" spans="1:4">
      <c r="A1253" s="9" t="s">
        <v>2040</v>
      </c>
      <c r="B1253" s="10">
        <v>170271</v>
      </c>
      <c r="C1253" s="10">
        <v>125000</v>
      </c>
      <c r="D1253">
        <f t="shared" si="19"/>
        <v>45271</v>
      </c>
    </row>
    <row r="1254" spans="1:4">
      <c r="A1254" s="9" t="s">
        <v>2190</v>
      </c>
      <c r="B1254" s="10">
        <v>6039</v>
      </c>
      <c r="C1254" s="10">
        <v>1200</v>
      </c>
      <c r="D1254">
        <f t="shared" si="19"/>
        <v>4839</v>
      </c>
    </row>
    <row r="1255" spans="1:4">
      <c r="A1255" s="9" t="s">
        <v>1630</v>
      </c>
      <c r="B1255" s="10">
        <v>6220</v>
      </c>
      <c r="C1255" s="10">
        <v>6000</v>
      </c>
      <c r="D1255">
        <f t="shared" si="19"/>
        <v>220</v>
      </c>
    </row>
    <row r="1256" spans="1:4">
      <c r="A1256" s="9" t="s">
        <v>1378</v>
      </c>
      <c r="B1256" s="10">
        <v>1510</v>
      </c>
      <c r="C1256" s="10">
        <v>1300</v>
      </c>
      <c r="D1256">
        <f t="shared" si="19"/>
        <v>210</v>
      </c>
    </row>
    <row r="1257" spans="1:4">
      <c r="A1257" s="9" t="s">
        <v>1755</v>
      </c>
      <c r="B1257" s="10">
        <v>9395</v>
      </c>
      <c r="C1257" s="10">
        <v>8500</v>
      </c>
      <c r="D1257">
        <f t="shared" si="19"/>
        <v>895</v>
      </c>
    </row>
    <row r="1258" spans="1:4">
      <c r="A1258" s="9" t="s">
        <v>1222</v>
      </c>
      <c r="B1258" s="10">
        <v>2451.0100000000002</v>
      </c>
      <c r="C1258" s="10">
        <v>2200</v>
      </c>
      <c r="D1258">
        <f t="shared" si="19"/>
        <v>251.01000000000022</v>
      </c>
    </row>
    <row r="1259" spans="1:4">
      <c r="A1259" s="9" t="s">
        <v>2530</v>
      </c>
      <c r="B1259" s="10">
        <v>6500</v>
      </c>
      <c r="C1259" s="10">
        <v>6500</v>
      </c>
      <c r="D1259">
        <f t="shared" si="19"/>
        <v>0</v>
      </c>
    </row>
    <row r="1260" spans="1:4">
      <c r="A1260" s="9" t="s">
        <v>2451</v>
      </c>
      <c r="B1260" s="10">
        <v>15230.03</v>
      </c>
      <c r="C1260" s="10">
        <v>15000</v>
      </c>
      <c r="D1260">
        <f t="shared" si="19"/>
        <v>230.03000000000065</v>
      </c>
    </row>
    <row r="1261" spans="1:4">
      <c r="A1261" s="9" t="s">
        <v>3294</v>
      </c>
      <c r="B1261" s="10">
        <v>710</v>
      </c>
      <c r="C1261" s="10">
        <v>600</v>
      </c>
      <c r="D1261">
        <f t="shared" si="19"/>
        <v>110</v>
      </c>
    </row>
    <row r="1262" spans="1:4">
      <c r="A1262" s="9" t="s">
        <v>3481</v>
      </c>
      <c r="B1262" s="10">
        <v>4150</v>
      </c>
      <c r="C1262" s="10">
        <v>3000</v>
      </c>
      <c r="D1262">
        <f t="shared" si="19"/>
        <v>1150</v>
      </c>
    </row>
    <row r="1263" spans="1:4">
      <c r="A1263" s="9" t="s">
        <v>528</v>
      </c>
      <c r="B1263" s="10">
        <v>10085</v>
      </c>
      <c r="C1263" s="10">
        <v>10000</v>
      </c>
      <c r="D1263">
        <f t="shared" si="19"/>
        <v>85</v>
      </c>
    </row>
    <row r="1264" spans="1:4">
      <c r="A1264" s="9" t="s">
        <v>833</v>
      </c>
      <c r="B1264" s="10">
        <v>15091.06</v>
      </c>
      <c r="C1264" s="10">
        <v>15000</v>
      </c>
      <c r="D1264">
        <f t="shared" si="19"/>
        <v>91.059999999999491</v>
      </c>
    </row>
    <row r="1265" spans="1:4">
      <c r="A1265" s="9" t="s">
        <v>388</v>
      </c>
      <c r="B1265" s="10">
        <v>81316</v>
      </c>
      <c r="C1265" s="10">
        <v>38000</v>
      </c>
      <c r="D1265">
        <f t="shared" si="19"/>
        <v>43316</v>
      </c>
    </row>
    <row r="1266" spans="1:4">
      <c r="A1266" s="9" t="s">
        <v>3451</v>
      </c>
      <c r="B1266" s="10">
        <v>1532</v>
      </c>
      <c r="C1266" s="10">
        <v>1000</v>
      </c>
      <c r="D1266">
        <f t="shared" si="19"/>
        <v>532</v>
      </c>
    </row>
    <row r="1267" spans="1:4">
      <c r="A1267" s="9" t="s">
        <v>2797</v>
      </c>
      <c r="B1267" s="10">
        <v>8211.61</v>
      </c>
      <c r="C1267" s="10">
        <v>8000</v>
      </c>
      <c r="D1267">
        <f t="shared" si="19"/>
        <v>211.61000000000058</v>
      </c>
    </row>
    <row r="1268" spans="1:4">
      <c r="A1268" s="9" t="s">
        <v>2963</v>
      </c>
      <c r="B1268" s="10">
        <v>10685</v>
      </c>
      <c r="C1268" s="10">
        <v>10000</v>
      </c>
      <c r="D1268">
        <f t="shared" si="19"/>
        <v>685</v>
      </c>
    </row>
    <row r="1269" spans="1:4">
      <c r="A1269" s="9" t="s">
        <v>3615</v>
      </c>
      <c r="B1269" s="10">
        <v>880</v>
      </c>
      <c r="C1269" s="10">
        <v>740</v>
      </c>
      <c r="D1269">
        <f t="shared" si="19"/>
        <v>140</v>
      </c>
    </row>
    <row r="1270" spans="1:4">
      <c r="A1270" s="9" t="s">
        <v>1474</v>
      </c>
      <c r="B1270" s="10">
        <v>1807.74</v>
      </c>
      <c r="C1270" s="10">
        <v>1500</v>
      </c>
      <c r="D1270">
        <f t="shared" si="19"/>
        <v>307.74</v>
      </c>
    </row>
    <row r="1271" spans="1:4">
      <c r="A1271" s="9" t="s">
        <v>3625</v>
      </c>
      <c r="B1271" s="10">
        <v>2000</v>
      </c>
      <c r="C1271" s="10">
        <v>2000</v>
      </c>
      <c r="D1271">
        <f t="shared" si="19"/>
        <v>0</v>
      </c>
    </row>
    <row r="1272" spans="1:4">
      <c r="A1272" s="9" t="s">
        <v>3357</v>
      </c>
      <c r="B1272" s="10">
        <v>10299</v>
      </c>
      <c r="C1272" s="10">
        <v>10000</v>
      </c>
      <c r="D1272">
        <f t="shared" si="19"/>
        <v>299</v>
      </c>
    </row>
    <row r="1273" spans="1:4">
      <c r="A1273" s="9" t="s">
        <v>2733</v>
      </c>
      <c r="B1273" s="10">
        <v>53769</v>
      </c>
      <c r="C1273" s="10">
        <v>50000</v>
      </c>
      <c r="D1273">
        <f t="shared" si="19"/>
        <v>3769</v>
      </c>
    </row>
    <row r="1274" spans="1:4">
      <c r="A1274" s="9" t="s">
        <v>3366</v>
      </c>
      <c r="B1274" s="10">
        <v>890</v>
      </c>
      <c r="C1274" s="10">
        <v>750</v>
      </c>
      <c r="D1274">
        <f t="shared" si="19"/>
        <v>140</v>
      </c>
    </row>
    <row r="1275" spans="1:4">
      <c r="A1275" s="9" t="s">
        <v>3006</v>
      </c>
      <c r="B1275" s="10">
        <v>8620</v>
      </c>
      <c r="C1275" s="10">
        <v>8000</v>
      </c>
      <c r="D1275">
        <f t="shared" si="19"/>
        <v>620</v>
      </c>
    </row>
    <row r="1276" spans="1:4">
      <c r="A1276" s="9" t="s">
        <v>3247</v>
      </c>
      <c r="B1276" s="10">
        <v>2646.5</v>
      </c>
      <c r="C1276" s="10">
        <v>2500</v>
      </c>
      <c r="D1276">
        <f t="shared" si="19"/>
        <v>146.5</v>
      </c>
    </row>
    <row r="1277" spans="1:4">
      <c r="A1277" s="9" t="s">
        <v>2046</v>
      </c>
      <c r="B1277" s="10">
        <v>40140.01</v>
      </c>
      <c r="C1277" s="10">
        <v>4900</v>
      </c>
      <c r="D1277">
        <f t="shared" si="19"/>
        <v>35240.01</v>
      </c>
    </row>
    <row r="1278" spans="1:4">
      <c r="A1278" s="9" t="s">
        <v>2736</v>
      </c>
      <c r="B1278" s="10">
        <v>9832</v>
      </c>
      <c r="C1278" s="10">
        <v>8000</v>
      </c>
      <c r="D1278">
        <f t="shared" si="19"/>
        <v>1832</v>
      </c>
    </row>
    <row r="1279" spans="1:4">
      <c r="A1279" s="9" t="s">
        <v>2036</v>
      </c>
      <c r="B1279" s="10">
        <v>168829.14</v>
      </c>
      <c r="C1279" s="10">
        <v>80000</v>
      </c>
      <c r="D1279">
        <f t="shared" si="19"/>
        <v>88829.140000000014</v>
      </c>
    </row>
    <row r="1280" spans="1:4">
      <c r="A1280" s="9" t="s">
        <v>3267</v>
      </c>
      <c r="B1280" s="10">
        <v>15315</v>
      </c>
      <c r="C1280" s="10">
        <v>15000</v>
      </c>
      <c r="D1280">
        <f t="shared" si="19"/>
        <v>315</v>
      </c>
    </row>
    <row r="1281" spans="1:4">
      <c r="A1281" s="9" t="s">
        <v>2787</v>
      </c>
      <c r="B1281" s="10">
        <v>1197</v>
      </c>
      <c r="C1281" s="10">
        <v>1000</v>
      </c>
      <c r="D1281">
        <f t="shared" si="19"/>
        <v>197</v>
      </c>
    </row>
    <row r="1282" spans="1:4">
      <c r="A1282" s="9" t="s">
        <v>1541</v>
      </c>
      <c r="B1282" s="10">
        <v>17680</v>
      </c>
      <c r="C1282" s="10">
        <v>15000</v>
      </c>
      <c r="D1282">
        <f t="shared" si="19"/>
        <v>2680</v>
      </c>
    </row>
    <row r="1283" spans="1:4">
      <c r="A1283" s="9" t="s">
        <v>2333</v>
      </c>
      <c r="B1283" s="10">
        <v>26577</v>
      </c>
      <c r="C1283" s="10">
        <v>25000</v>
      </c>
      <c r="D1283">
        <f t="shared" si="19"/>
        <v>1577</v>
      </c>
    </row>
    <row r="1284" spans="1:4">
      <c r="A1284" s="9" t="s">
        <v>1955</v>
      </c>
      <c r="B1284" s="10">
        <v>349474</v>
      </c>
      <c r="C1284" s="10">
        <v>50000</v>
      </c>
      <c r="D1284">
        <f t="shared" si="19"/>
        <v>299474</v>
      </c>
    </row>
    <row r="1285" spans="1:4">
      <c r="A1285" s="9" t="s">
        <v>3274</v>
      </c>
      <c r="B1285" s="10">
        <v>15705</v>
      </c>
      <c r="C1285" s="10">
        <v>15500</v>
      </c>
      <c r="D1285">
        <f t="shared" si="19"/>
        <v>205</v>
      </c>
    </row>
    <row r="1286" spans="1:4">
      <c r="A1286" s="9" t="s">
        <v>1193</v>
      </c>
      <c r="B1286" s="10">
        <v>290</v>
      </c>
      <c r="C1286" s="10">
        <v>100</v>
      </c>
      <c r="D1286">
        <f t="shared" ref="D1286:D1349" si="20">B1286-C1286</f>
        <v>190</v>
      </c>
    </row>
    <row r="1287" spans="1:4">
      <c r="A1287" s="9" t="s">
        <v>1824</v>
      </c>
      <c r="B1287" s="10">
        <v>811</v>
      </c>
      <c r="C1287" s="10">
        <v>700</v>
      </c>
      <c r="D1287">
        <f t="shared" si="20"/>
        <v>111</v>
      </c>
    </row>
    <row r="1288" spans="1:4">
      <c r="A1288" s="9" t="s">
        <v>59</v>
      </c>
      <c r="B1288" s="10">
        <v>15285</v>
      </c>
      <c r="C1288" s="10">
        <v>15000</v>
      </c>
      <c r="D1288">
        <f t="shared" si="20"/>
        <v>285</v>
      </c>
    </row>
    <row r="1289" spans="1:4">
      <c r="A1289" s="9" t="s">
        <v>2082</v>
      </c>
      <c r="B1289" s="10">
        <v>4010</v>
      </c>
      <c r="C1289" s="10">
        <v>3500</v>
      </c>
      <c r="D1289">
        <f t="shared" si="20"/>
        <v>510</v>
      </c>
    </row>
    <row r="1290" spans="1:4">
      <c r="A1290" s="9" t="s">
        <v>1511</v>
      </c>
      <c r="B1290" s="10">
        <v>16165.6</v>
      </c>
      <c r="C1290" s="10">
        <v>16000</v>
      </c>
      <c r="D1290">
        <f t="shared" si="20"/>
        <v>165.60000000000036</v>
      </c>
    </row>
    <row r="1291" spans="1:4">
      <c r="A1291" s="9" t="s">
        <v>3172</v>
      </c>
      <c r="B1291" s="10">
        <v>2300</v>
      </c>
      <c r="C1291" s="10">
        <v>2000</v>
      </c>
      <c r="D1291">
        <f t="shared" si="20"/>
        <v>300</v>
      </c>
    </row>
    <row r="1292" spans="1:4">
      <c r="A1292" s="9" t="s">
        <v>3003</v>
      </c>
      <c r="B1292" s="10">
        <v>3035</v>
      </c>
      <c r="C1292" s="10">
        <v>3000</v>
      </c>
      <c r="D1292">
        <f t="shared" si="20"/>
        <v>35</v>
      </c>
    </row>
    <row r="1293" spans="1:4">
      <c r="A1293" s="9" t="s">
        <v>1946</v>
      </c>
      <c r="B1293" s="10">
        <v>348018</v>
      </c>
      <c r="C1293" s="10">
        <v>100000</v>
      </c>
      <c r="D1293">
        <f t="shared" si="20"/>
        <v>248018</v>
      </c>
    </row>
    <row r="1294" spans="1:4">
      <c r="A1294" s="9" t="s">
        <v>34</v>
      </c>
      <c r="B1294" s="10">
        <v>28520</v>
      </c>
      <c r="C1294" s="10">
        <v>28450</v>
      </c>
      <c r="D1294">
        <f t="shared" si="20"/>
        <v>70</v>
      </c>
    </row>
    <row r="1295" spans="1:4">
      <c r="A1295" s="9" t="s">
        <v>2191</v>
      </c>
      <c r="B1295" s="10">
        <v>35076</v>
      </c>
      <c r="C1295" s="10">
        <v>19000</v>
      </c>
      <c r="D1295">
        <f t="shared" si="20"/>
        <v>16076</v>
      </c>
    </row>
    <row r="1296" spans="1:4">
      <c r="A1296" s="9" t="s">
        <v>3038</v>
      </c>
      <c r="B1296" s="10">
        <v>1005</v>
      </c>
      <c r="C1296" s="10">
        <v>1000</v>
      </c>
      <c r="D1296">
        <f t="shared" si="20"/>
        <v>5</v>
      </c>
    </row>
    <row r="1297" spans="1:4">
      <c r="A1297" s="9" t="s">
        <v>93</v>
      </c>
      <c r="B1297" s="10">
        <v>3600</v>
      </c>
      <c r="C1297" s="10">
        <v>3000</v>
      </c>
      <c r="D1297">
        <f t="shared" si="20"/>
        <v>600</v>
      </c>
    </row>
    <row r="1298" spans="1:4">
      <c r="A1298" s="9" t="s">
        <v>2039</v>
      </c>
      <c r="B1298" s="10">
        <v>33641</v>
      </c>
      <c r="C1298" s="10">
        <v>8000</v>
      </c>
      <c r="D1298">
        <f t="shared" si="20"/>
        <v>25641</v>
      </c>
    </row>
    <row r="1299" spans="1:4">
      <c r="A1299" s="9" t="s">
        <v>289</v>
      </c>
      <c r="B1299" s="10">
        <v>51605.31</v>
      </c>
      <c r="C1299" s="10">
        <v>50000</v>
      </c>
      <c r="D1299">
        <f t="shared" si="20"/>
        <v>1605.3099999999977</v>
      </c>
    </row>
    <row r="1300" spans="1:4">
      <c r="A1300" s="9" t="s">
        <v>652</v>
      </c>
      <c r="B1300" s="10">
        <v>25132</v>
      </c>
      <c r="C1300" s="10">
        <v>25000</v>
      </c>
      <c r="D1300">
        <f t="shared" si="20"/>
        <v>132</v>
      </c>
    </row>
    <row r="1301" spans="1:4">
      <c r="A1301" s="9" t="s">
        <v>1376</v>
      </c>
      <c r="B1301" s="10">
        <v>6853</v>
      </c>
      <c r="C1301" s="10">
        <v>4000</v>
      </c>
      <c r="D1301">
        <f t="shared" si="20"/>
        <v>2853</v>
      </c>
    </row>
    <row r="1302" spans="1:4">
      <c r="A1302" s="9" t="s">
        <v>3005</v>
      </c>
      <c r="B1302" s="10">
        <v>12772.6</v>
      </c>
      <c r="C1302" s="10">
        <v>10600</v>
      </c>
      <c r="D1302">
        <f t="shared" si="20"/>
        <v>2172.6000000000004</v>
      </c>
    </row>
    <row r="1303" spans="1:4">
      <c r="A1303" s="9" t="s">
        <v>3256</v>
      </c>
      <c r="B1303" s="10">
        <v>12806</v>
      </c>
      <c r="C1303" s="10">
        <v>10000</v>
      </c>
      <c r="D1303">
        <f t="shared" si="20"/>
        <v>2806</v>
      </c>
    </row>
    <row r="1304" spans="1:4">
      <c r="A1304" s="9" t="s">
        <v>3756</v>
      </c>
      <c r="B1304" s="10">
        <v>4409.7700000000004</v>
      </c>
      <c r="C1304" s="10">
        <v>4000</v>
      </c>
      <c r="D1304">
        <f t="shared" si="20"/>
        <v>409.77000000000044</v>
      </c>
    </row>
    <row r="1305" spans="1:4">
      <c r="A1305" s="9" t="s">
        <v>3535</v>
      </c>
      <c r="B1305" s="10">
        <v>230</v>
      </c>
      <c r="C1305" s="10">
        <v>150</v>
      </c>
      <c r="D1305">
        <f t="shared" si="20"/>
        <v>80</v>
      </c>
    </row>
    <row r="1306" spans="1:4">
      <c r="A1306" s="9" t="s">
        <v>3599</v>
      </c>
      <c r="B1306" s="10">
        <v>13</v>
      </c>
      <c r="C1306" s="10">
        <v>10</v>
      </c>
      <c r="D1306">
        <f t="shared" si="20"/>
        <v>3</v>
      </c>
    </row>
    <row r="1307" spans="1:4">
      <c r="A1307" s="9" t="s">
        <v>6</v>
      </c>
      <c r="B1307" s="10">
        <v>54116.28</v>
      </c>
      <c r="C1307" s="10">
        <v>44000</v>
      </c>
      <c r="D1307">
        <f t="shared" si="20"/>
        <v>10116.279999999999</v>
      </c>
    </row>
    <row r="1308" spans="1:4">
      <c r="A1308" s="9" t="s">
        <v>2223</v>
      </c>
      <c r="B1308" s="10">
        <v>813</v>
      </c>
      <c r="C1308" s="10">
        <v>500</v>
      </c>
      <c r="D1308">
        <f t="shared" si="20"/>
        <v>313</v>
      </c>
    </row>
    <row r="1309" spans="1:4">
      <c r="A1309" s="9" t="s">
        <v>2554</v>
      </c>
      <c r="B1309" s="10">
        <v>3684</v>
      </c>
      <c r="C1309" s="10">
        <v>3000</v>
      </c>
      <c r="D1309">
        <f t="shared" si="20"/>
        <v>684</v>
      </c>
    </row>
    <row r="1310" spans="1:4">
      <c r="A1310" s="9" t="s">
        <v>2523</v>
      </c>
      <c r="B1310" s="10">
        <v>1408</v>
      </c>
      <c r="C1310" s="10">
        <v>900</v>
      </c>
      <c r="D1310">
        <f t="shared" si="20"/>
        <v>508</v>
      </c>
    </row>
    <row r="1311" spans="1:4">
      <c r="A1311" s="9" t="s">
        <v>3413</v>
      </c>
      <c r="B1311" s="10">
        <v>3105</v>
      </c>
      <c r="C1311" s="10">
        <v>3000</v>
      </c>
      <c r="D1311">
        <f t="shared" si="20"/>
        <v>105</v>
      </c>
    </row>
    <row r="1312" spans="1:4">
      <c r="A1312" s="9" t="s">
        <v>3476</v>
      </c>
      <c r="B1312" s="10">
        <v>2076</v>
      </c>
      <c r="C1312" s="10">
        <v>1800</v>
      </c>
      <c r="D1312">
        <f t="shared" si="20"/>
        <v>276</v>
      </c>
    </row>
    <row r="1313" spans="1:4">
      <c r="A1313" s="9" t="s">
        <v>2828</v>
      </c>
      <c r="B1313" s="10">
        <v>9536</v>
      </c>
      <c r="C1313" s="10">
        <v>9500</v>
      </c>
      <c r="D1313">
        <f t="shared" si="20"/>
        <v>36</v>
      </c>
    </row>
    <row r="1314" spans="1:4">
      <c r="A1314" s="9" t="s">
        <v>2038</v>
      </c>
      <c r="B1314" s="10">
        <v>30047.64</v>
      </c>
      <c r="C1314" s="10">
        <v>10000</v>
      </c>
      <c r="D1314">
        <f t="shared" si="20"/>
        <v>20047.64</v>
      </c>
    </row>
    <row r="1315" spans="1:4">
      <c r="A1315" s="9" t="s">
        <v>2170</v>
      </c>
      <c r="B1315" s="10">
        <v>153</v>
      </c>
      <c r="C1315" s="10">
        <v>153</v>
      </c>
      <c r="D1315">
        <f t="shared" si="20"/>
        <v>0</v>
      </c>
    </row>
    <row r="1316" spans="1:4">
      <c r="A1316" s="9" t="s">
        <v>842</v>
      </c>
      <c r="B1316" s="10">
        <v>5066</v>
      </c>
      <c r="C1316" s="10">
        <v>5000</v>
      </c>
      <c r="D1316">
        <f t="shared" si="20"/>
        <v>66</v>
      </c>
    </row>
    <row r="1317" spans="1:4">
      <c r="A1317" s="9" t="s">
        <v>3702</v>
      </c>
      <c r="B1317" s="10">
        <v>2925</v>
      </c>
      <c r="C1317" s="10">
        <v>2827</v>
      </c>
      <c r="D1317">
        <f t="shared" si="20"/>
        <v>98</v>
      </c>
    </row>
    <row r="1318" spans="1:4">
      <c r="A1318" s="9" t="s">
        <v>2534</v>
      </c>
      <c r="B1318" s="10">
        <v>2100</v>
      </c>
      <c r="C1318" s="10">
        <v>2000</v>
      </c>
      <c r="D1318">
        <f t="shared" si="20"/>
        <v>100</v>
      </c>
    </row>
    <row r="1319" spans="1:4">
      <c r="A1319" s="9" t="s">
        <v>3367</v>
      </c>
      <c r="B1319" s="10">
        <v>1046</v>
      </c>
      <c r="C1319" s="10">
        <v>1000</v>
      </c>
      <c r="D1319">
        <f t="shared" si="20"/>
        <v>46</v>
      </c>
    </row>
    <row r="1320" spans="1:4">
      <c r="A1320" s="9" t="s">
        <v>3773</v>
      </c>
      <c r="B1320" s="10">
        <v>8537</v>
      </c>
      <c r="C1320" s="10">
        <v>8000</v>
      </c>
      <c r="D1320">
        <f t="shared" si="20"/>
        <v>537</v>
      </c>
    </row>
    <row r="1321" spans="1:4">
      <c r="A1321" s="9" t="s">
        <v>810</v>
      </c>
      <c r="B1321" s="10">
        <v>4151</v>
      </c>
      <c r="C1321" s="10">
        <v>4000</v>
      </c>
      <c r="D1321">
        <f t="shared" si="20"/>
        <v>151</v>
      </c>
    </row>
    <row r="1322" spans="1:4">
      <c r="A1322" s="9" t="s">
        <v>3607</v>
      </c>
      <c r="B1322" s="10">
        <v>800</v>
      </c>
      <c r="C1322" s="10">
        <v>800</v>
      </c>
      <c r="D1322">
        <f t="shared" si="20"/>
        <v>0</v>
      </c>
    </row>
    <row r="1323" spans="1:4">
      <c r="A1323" s="9" t="s">
        <v>1033</v>
      </c>
      <c r="B1323" s="10">
        <v>5858.84</v>
      </c>
      <c r="C1323" s="10">
        <v>5400</v>
      </c>
      <c r="D1323">
        <f t="shared" si="20"/>
        <v>458.84000000000015</v>
      </c>
    </row>
    <row r="1324" spans="1:4">
      <c r="A1324" s="9" t="s">
        <v>2189</v>
      </c>
      <c r="B1324" s="10">
        <v>22645</v>
      </c>
      <c r="C1324" s="10">
        <v>5494</v>
      </c>
      <c r="D1324">
        <f t="shared" si="20"/>
        <v>17151</v>
      </c>
    </row>
    <row r="1325" spans="1:4">
      <c r="A1325" s="9" t="s">
        <v>644</v>
      </c>
      <c r="B1325" s="10">
        <v>26452</v>
      </c>
      <c r="C1325" s="10">
        <v>25000</v>
      </c>
      <c r="D1325">
        <f t="shared" si="20"/>
        <v>1452</v>
      </c>
    </row>
    <row r="1326" spans="1:4">
      <c r="A1326" s="9" t="s">
        <v>2721</v>
      </c>
      <c r="B1326" s="10">
        <v>10965</v>
      </c>
      <c r="C1326" s="10">
        <v>750</v>
      </c>
      <c r="D1326">
        <f t="shared" si="20"/>
        <v>10215</v>
      </c>
    </row>
    <row r="1327" spans="1:4">
      <c r="A1327" s="9" t="s">
        <v>1977</v>
      </c>
      <c r="B1327" s="10">
        <v>13864</v>
      </c>
      <c r="C1327" s="10">
        <v>4000</v>
      </c>
      <c r="D1327">
        <f t="shared" si="20"/>
        <v>9864</v>
      </c>
    </row>
    <row r="1328" spans="1:4">
      <c r="A1328" s="9" t="s">
        <v>2080</v>
      </c>
      <c r="B1328" s="10">
        <v>28817</v>
      </c>
      <c r="C1328" s="10">
        <v>10000</v>
      </c>
      <c r="D1328">
        <f t="shared" si="20"/>
        <v>18817</v>
      </c>
    </row>
    <row r="1329" spans="1:4">
      <c r="A1329" s="9" t="s">
        <v>2735</v>
      </c>
      <c r="B1329" s="10">
        <v>7336.01</v>
      </c>
      <c r="C1329" s="10">
        <v>750</v>
      </c>
      <c r="D1329">
        <f t="shared" si="20"/>
        <v>6586.01</v>
      </c>
    </row>
    <row r="1330" spans="1:4">
      <c r="A1330" s="9" t="s">
        <v>2031</v>
      </c>
      <c r="B1330" s="10">
        <v>74134</v>
      </c>
      <c r="C1330" s="10">
        <v>32768</v>
      </c>
      <c r="D1330">
        <f t="shared" si="20"/>
        <v>41366</v>
      </c>
    </row>
    <row r="1331" spans="1:4">
      <c r="A1331" s="9" t="s">
        <v>2273</v>
      </c>
      <c r="B1331" s="10">
        <v>13566</v>
      </c>
      <c r="C1331" s="10">
        <v>1000</v>
      </c>
      <c r="D1331">
        <f t="shared" si="20"/>
        <v>12566</v>
      </c>
    </row>
    <row r="1332" spans="1:4">
      <c r="A1332" s="9" t="s">
        <v>3049</v>
      </c>
      <c r="B1332" s="10">
        <v>4000</v>
      </c>
      <c r="C1332" s="10">
        <v>3750</v>
      </c>
      <c r="D1332">
        <f t="shared" si="20"/>
        <v>250</v>
      </c>
    </row>
    <row r="1333" spans="1:4">
      <c r="A1333" s="9" t="s">
        <v>399</v>
      </c>
      <c r="B1333" s="10">
        <v>9387</v>
      </c>
      <c r="C1333" s="10">
        <v>7500</v>
      </c>
      <c r="D1333">
        <f t="shared" si="20"/>
        <v>1887</v>
      </c>
    </row>
    <row r="1334" spans="1:4">
      <c r="A1334" s="9" t="s">
        <v>2838</v>
      </c>
      <c r="B1334" s="10">
        <v>2405</v>
      </c>
      <c r="C1334" s="10">
        <v>2000</v>
      </c>
      <c r="D1334">
        <f t="shared" si="20"/>
        <v>405</v>
      </c>
    </row>
    <row r="1335" spans="1:4">
      <c r="A1335" s="9" t="s">
        <v>2335</v>
      </c>
      <c r="B1335" s="10">
        <v>4078</v>
      </c>
      <c r="C1335" s="10">
        <v>4000</v>
      </c>
      <c r="D1335">
        <f t="shared" si="20"/>
        <v>78</v>
      </c>
    </row>
    <row r="1336" spans="1:4">
      <c r="A1336" s="9" t="s">
        <v>2808</v>
      </c>
      <c r="B1336" s="10">
        <v>4511</v>
      </c>
      <c r="C1336" s="10">
        <v>4500</v>
      </c>
      <c r="D1336">
        <f t="shared" si="20"/>
        <v>11</v>
      </c>
    </row>
    <row r="1337" spans="1:4">
      <c r="A1337" s="9" t="s">
        <v>2727</v>
      </c>
      <c r="B1337" s="10">
        <v>49321</v>
      </c>
      <c r="C1337" s="10">
        <v>10000</v>
      </c>
      <c r="D1337">
        <f t="shared" si="20"/>
        <v>39321</v>
      </c>
    </row>
    <row r="1338" spans="1:4">
      <c r="A1338" s="9" t="s">
        <v>2628</v>
      </c>
      <c r="B1338" s="10">
        <v>926</v>
      </c>
      <c r="C1338" s="10">
        <v>839</v>
      </c>
      <c r="D1338">
        <f t="shared" si="20"/>
        <v>87</v>
      </c>
    </row>
    <row r="1339" spans="1:4">
      <c r="A1339" s="9" t="s">
        <v>2638</v>
      </c>
      <c r="B1339" s="10">
        <v>353</v>
      </c>
      <c r="C1339" s="10">
        <v>347</v>
      </c>
      <c r="D1339">
        <f t="shared" si="20"/>
        <v>6</v>
      </c>
    </row>
    <row r="1340" spans="1:4">
      <c r="A1340" s="9" t="s">
        <v>2208</v>
      </c>
      <c r="B1340" s="10">
        <v>2000</v>
      </c>
      <c r="C1340" s="10">
        <v>2000</v>
      </c>
      <c r="D1340">
        <f t="shared" si="20"/>
        <v>0</v>
      </c>
    </row>
    <row r="1341" spans="1:4">
      <c r="A1341" s="9" t="s">
        <v>3500</v>
      </c>
      <c r="B1341" s="10">
        <v>1510</v>
      </c>
      <c r="C1341" s="10">
        <v>1500</v>
      </c>
      <c r="D1341">
        <f t="shared" si="20"/>
        <v>10</v>
      </c>
    </row>
    <row r="1342" spans="1:4">
      <c r="A1342" s="9" t="s">
        <v>378</v>
      </c>
      <c r="B1342" s="10">
        <v>13728</v>
      </c>
      <c r="C1342" s="10">
        <v>12000</v>
      </c>
      <c r="D1342">
        <f t="shared" si="20"/>
        <v>1728</v>
      </c>
    </row>
    <row r="1343" spans="1:4">
      <c r="A1343" s="9" t="s">
        <v>2235</v>
      </c>
      <c r="B1343" s="10">
        <v>1165</v>
      </c>
      <c r="C1343" s="10">
        <v>100</v>
      </c>
      <c r="D1343">
        <f t="shared" si="20"/>
        <v>1065</v>
      </c>
    </row>
    <row r="1344" spans="1:4">
      <c r="A1344" s="9" t="s">
        <v>3600</v>
      </c>
      <c r="B1344" s="10">
        <v>2087</v>
      </c>
      <c r="C1344" s="10">
        <v>2000</v>
      </c>
      <c r="D1344">
        <f t="shared" si="20"/>
        <v>87</v>
      </c>
    </row>
    <row r="1345" spans="1:4">
      <c r="A1345" s="9" t="s">
        <v>2045</v>
      </c>
      <c r="B1345" s="10">
        <v>16232</v>
      </c>
      <c r="C1345" s="10">
        <v>15000</v>
      </c>
      <c r="D1345">
        <f t="shared" si="20"/>
        <v>1232</v>
      </c>
    </row>
    <row r="1346" spans="1:4">
      <c r="A1346" s="9" t="s">
        <v>2169</v>
      </c>
      <c r="B1346" s="10">
        <v>21884.69</v>
      </c>
      <c r="C1346" s="10">
        <v>18000</v>
      </c>
      <c r="D1346">
        <f t="shared" si="20"/>
        <v>3884.6899999999987</v>
      </c>
    </row>
    <row r="1347" spans="1:4">
      <c r="A1347" s="9" t="s">
        <v>2976</v>
      </c>
      <c r="B1347" s="10">
        <v>120</v>
      </c>
      <c r="C1347" s="10">
        <v>70</v>
      </c>
      <c r="D1347">
        <f t="shared" si="20"/>
        <v>50</v>
      </c>
    </row>
    <row r="1348" spans="1:4">
      <c r="A1348" s="9" t="s">
        <v>3508</v>
      </c>
      <c r="B1348" s="10">
        <v>3190</v>
      </c>
      <c r="C1348" s="10">
        <v>3000</v>
      </c>
      <c r="D1348">
        <f t="shared" si="20"/>
        <v>190</v>
      </c>
    </row>
    <row r="1349" spans="1:4">
      <c r="A1349" s="9" t="s">
        <v>2168</v>
      </c>
      <c r="B1349" s="10">
        <v>180</v>
      </c>
      <c r="C1349" s="10">
        <v>150</v>
      </c>
      <c r="D1349">
        <f t="shared" si="20"/>
        <v>30</v>
      </c>
    </row>
    <row r="1350" spans="1:4">
      <c r="A1350" s="9" t="s">
        <v>1479</v>
      </c>
      <c r="B1350" s="10">
        <v>590807.11</v>
      </c>
      <c r="C1350" s="10">
        <v>50000</v>
      </c>
      <c r="D1350">
        <f t="shared" ref="D1350:D1413" si="21">B1350-C1350</f>
        <v>540807.11</v>
      </c>
    </row>
    <row r="1351" spans="1:4">
      <c r="A1351" s="9" t="s">
        <v>3331</v>
      </c>
      <c r="B1351" s="10">
        <v>5226</v>
      </c>
      <c r="C1351" s="10">
        <v>5000</v>
      </c>
      <c r="D1351">
        <f t="shared" si="21"/>
        <v>226</v>
      </c>
    </row>
    <row r="1352" spans="1:4">
      <c r="A1352" s="9" t="s">
        <v>2033</v>
      </c>
      <c r="B1352" s="10">
        <v>76047</v>
      </c>
      <c r="C1352" s="10">
        <v>25000</v>
      </c>
      <c r="D1352">
        <f t="shared" si="21"/>
        <v>51047</v>
      </c>
    </row>
    <row r="1353" spans="1:4">
      <c r="A1353" s="9" t="s">
        <v>8</v>
      </c>
      <c r="B1353" s="10">
        <v>8519</v>
      </c>
      <c r="C1353" s="10">
        <v>8000</v>
      </c>
      <c r="D1353">
        <f t="shared" si="21"/>
        <v>519</v>
      </c>
    </row>
    <row r="1354" spans="1:4">
      <c r="A1354" s="9" t="s">
        <v>3356</v>
      </c>
      <c r="B1354" s="10">
        <v>2020</v>
      </c>
      <c r="C1354" s="10">
        <v>2000</v>
      </c>
      <c r="D1354">
        <f t="shared" si="21"/>
        <v>20</v>
      </c>
    </row>
    <row r="1355" spans="1:4">
      <c r="A1355" s="9" t="s">
        <v>2278</v>
      </c>
      <c r="B1355" s="10">
        <v>11992</v>
      </c>
      <c r="C1355" s="10">
        <v>8500</v>
      </c>
      <c r="D1355">
        <f t="shared" si="21"/>
        <v>3492</v>
      </c>
    </row>
    <row r="1356" spans="1:4">
      <c r="A1356" s="9" t="s">
        <v>1643</v>
      </c>
      <c r="B1356" s="10">
        <v>1200</v>
      </c>
      <c r="C1356" s="10">
        <v>1200</v>
      </c>
      <c r="D1356">
        <f t="shared" si="21"/>
        <v>0</v>
      </c>
    </row>
    <row r="1357" spans="1:4">
      <c r="A1357" s="9" t="s">
        <v>3749</v>
      </c>
      <c r="B1357" s="10">
        <v>565</v>
      </c>
      <c r="C1357" s="10">
        <v>500</v>
      </c>
      <c r="D1357">
        <f t="shared" si="21"/>
        <v>65</v>
      </c>
    </row>
    <row r="1358" spans="1:4">
      <c r="A1358" s="9" t="s">
        <v>2119</v>
      </c>
      <c r="B1358" s="10">
        <v>1346.11</v>
      </c>
      <c r="C1358" s="10">
        <v>1000</v>
      </c>
      <c r="D1358">
        <f t="shared" si="21"/>
        <v>346.1099999999999</v>
      </c>
    </row>
    <row r="1359" spans="1:4">
      <c r="A1359" s="9" t="s">
        <v>2014</v>
      </c>
      <c r="B1359" s="10">
        <v>791862</v>
      </c>
      <c r="C1359" s="10">
        <v>160000</v>
      </c>
      <c r="D1359">
        <f t="shared" si="21"/>
        <v>631862</v>
      </c>
    </row>
    <row r="1360" spans="1:4">
      <c r="A1360" s="9" t="s">
        <v>732</v>
      </c>
      <c r="B1360" s="10">
        <v>6300</v>
      </c>
      <c r="C1360" s="10">
        <v>5000</v>
      </c>
      <c r="D1360">
        <f t="shared" si="21"/>
        <v>1300</v>
      </c>
    </row>
    <row r="1361" spans="1:4">
      <c r="A1361" s="9" t="s">
        <v>1761</v>
      </c>
      <c r="B1361" s="10">
        <v>8272</v>
      </c>
      <c r="C1361" s="10">
        <v>5000</v>
      </c>
      <c r="D1361">
        <f t="shared" si="21"/>
        <v>3272</v>
      </c>
    </row>
    <row r="1362" spans="1:4">
      <c r="A1362" s="9" t="s">
        <v>257</v>
      </c>
      <c r="B1362" s="10">
        <v>18083</v>
      </c>
      <c r="C1362" s="10">
        <v>13000</v>
      </c>
      <c r="D1362">
        <f t="shared" si="21"/>
        <v>5083</v>
      </c>
    </row>
    <row r="1363" spans="1:4">
      <c r="A1363" s="9" t="s">
        <v>857</v>
      </c>
      <c r="B1363" s="10">
        <v>545</v>
      </c>
      <c r="C1363" s="10">
        <v>250</v>
      </c>
      <c r="D1363">
        <f t="shared" si="21"/>
        <v>295</v>
      </c>
    </row>
    <row r="1364" spans="1:4">
      <c r="A1364" s="9" t="s">
        <v>3583</v>
      </c>
      <c r="B1364" s="10">
        <v>3465</v>
      </c>
      <c r="C1364" s="10">
        <v>3000</v>
      </c>
      <c r="D1364">
        <f t="shared" si="21"/>
        <v>465</v>
      </c>
    </row>
    <row r="1365" spans="1:4">
      <c r="A1365" s="9" t="s">
        <v>1616</v>
      </c>
      <c r="B1365" s="10">
        <v>9130</v>
      </c>
      <c r="C1365" s="10">
        <v>8000</v>
      </c>
      <c r="D1365">
        <f t="shared" si="21"/>
        <v>1130</v>
      </c>
    </row>
    <row r="1366" spans="1:4">
      <c r="A1366" s="9" t="s">
        <v>1390</v>
      </c>
      <c r="B1366" s="10">
        <v>727</v>
      </c>
      <c r="C1366" s="10">
        <v>500</v>
      </c>
      <c r="D1366">
        <f t="shared" si="21"/>
        <v>227</v>
      </c>
    </row>
    <row r="1367" spans="1:4">
      <c r="A1367" s="9" t="s">
        <v>402</v>
      </c>
      <c r="B1367" s="10">
        <v>51906</v>
      </c>
      <c r="C1367" s="10">
        <v>50000</v>
      </c>
      <c r="D1367">
        <f t="shared" si="21"/>
        <v>1906</v>
      </c>
    </row>
    <row r="1368" spans="1:4">
      <c r="A1368" s="9" t="s">
        <v>2289</v>
      </c>
      <c r="B1368" s="10">
        <v>1001</v>
      </c>
      <c r="C1368" s="10">
        <v>1000</v>
      </c>
      <c r="D1368">
        <f t="shared" si="21"/>
        <v>1</v>
      </c>
    </row>
    <row r="1369" spans="1:4">
      <c r="A1369" s="9" t="s">
        <v>2205</v>
      </c>
      <c r="B1369" s="10">
        <v>1993</v>
      </c>
      <c r="C1369" s="10">
        <v>1500</v>
      </c>
      <c r="D1369">
        <f t="shared" si="21"/>
        <v>493</v>
      </c>
    </row>
    <row r="1370" spans="1:4">
      <c r="A1370" s="9" t="s">
        <v>278</v>
      </c>
      <c r="B1370" s="10">
        <v>71748</v>
      </c>
      <c r="C1370" s="10">
        <v>65000</v>
      </c>
      <c r="D1370">
        <f t="shared" si="21"/>
        <v>6748</v>
      </c>
    </row>
    <row r="1371" spans="1:4">
      <c r="A1371" s="9" t="s">
        <v>3359</v>
      </c>
      <c r="B1371" s="10">
        <v>9124</v>
      </c>
      <c r="C1371" s="10">
        <v>9000</v>
      </c>
      <c r="D1371">
        <f t="shared" si="21"/>
        <v>124</v>
      </c>
    </row>
    <row r="1372" spans="1:4">
      <c r="A1372" s="9" t="s">
        <v>109</v>
      </c>
      <c r="B1372" s="10">
        <v>7685</v>
      </c>
      <c r="C1372" s="10">
        <v>7500</v>
      </c>
      <c r="D1372">
        <f t="shared" si="21"/>
        <v>185</v>
      </c>
    </row>
    <row r="1373" spans="1:4">
      <c r="A1373" s="9" t="s">
        <v>349</v>
      </c>
      <c r="B1373" s="10">
        <v>10300</v>
      </c>
      <c r="C1373" s="10">
        <v>10000</v>
      </c>
      <c r="D1373">
        <f t="shared" si="21"/>
        <v>300</v>
      </c>
    </row>
    <row r="1374" spans="1:4">
      <c r="A1374" s="9" t="s">
        <v>3020</v>
      </c>
      <c r="B1374" s="10">
        <v>7040</v>
      </c>
      <c r="C1374" s="10">
        <v>7000</v>
      </c>
      <c r="D1374">
        <f t="shared" si="21"/>
        <v>40</v>
      </c>
    </row>
    <row r="1375" spans="1:4">
      <c r="A1375" s="9" t="s">
        <v>2803</v>
      </c>
      <c r="B1375" s="10">
        <v>12795</v>
      </c>
      <c r="C1375" s="10">
        <v>10000</v>
      </c>
      <c r="D1375">
        <f t="shared" si="21"/>
        <v>2795</v>
      </c>
    </row>
    <row r="1376" spans="1:4">
      <c r="A1376" s="9" t="s">
        <v>3240</v>
      </c>
      <c r="B1376" s="10">
        <v>3017</v>
      </c>
      <c r="C1376" s="10">
        <v>3000</v>
      </c>
      <c r="D1376">
        <f t="shared" si="21"/>
        <v>17</v>
      </c>
    </row>
    <row r="1377" spans="1:4">
      <c r="A1377" s="9" t="s">
        <v>1623</v>
      </c>
      <c r="B1377" s="10">
        <v>7019</v>
      </c>
      <c r="C1377" s="10">
        <v>6900</v>
      </c>
      <c r="D1377">
        <f t="shared" si="21"/>
        <v>119</v>
      </c>
    </row>
    <row r="1378" spans="1:4">
      <c r="A1378" s="9" t="s">
        <v>2005</v>
      </c>
      <c r="B1378" s="10">
        <v>117210.24000000001</v>
      </c>
      <c r="C1378" s="10">
        <v>50000</v>
      </c>
      <c r="D1378">
        <f t="shared" si="21"/>
        <v>67210.240000000005</v>
      </c>
    </row>
    <row r="1379" spans="1:4">
      <c r="A1379" s="9" t="s">
        <v>3262</v>
      </c>
      <c r="B1379" s="10">
        <v>12571</v>
      </c>
      <c r="C1379" s="10">
        <v>12200</v>
      </c>
      <c r="D1379">
        <f t="shared" si="21"/>
        <v>371</v>
      </c>
    </row>
    <row r="1380" spans="1:4">
      <c r="A1380" s="9" t="s">
        <v>2240</v>
      </c>
      <c r="B1380" s="10">
        <v>32006.67</v>
      </c>
      <c r="C1380" s="10">
        <v>25000</v>
      </c>
      <c r="D1380">
        <f t="shared" si="21"/>
        <v>7006.6699999999983</v>
      </c>
    </row>
    <row r="1381" spans="1:4">
      <c r="A1381" s="9" t="s">
        <v>2041</v>
      </c>
      <c r="B1381" s="10">
        <v>7445.14</v>
      </c>
      <c r="C1381" s="10">
        <v>3000</v>
      </c>
      <c r="D1381">
        <f t="shared" si="21"/>
        <v>4445.1400000000003</v>
      </c>
    </row>
    <row r="1382" spans="1:4">
      <c r="A1382" s="9" t="s">
        <v>2629</v>
      </c>
      <c r="B1382" s="10">
        <v>6387</v>
      </c>
      <c r="C1382" s="10">
        <v>5000</v>
      </c>
      <c r="D1382">
        <f t="shared" si="21"/>
        <v>1387</v>
      </c>
    </row>
    <row r="1383" spans="1:4">
      <c r="A1383" s="9" t="s">
        <v>1223</v>
      </c>
      <c r="B1383" s="10">
        <v>11215</v>
      </c>
      <c r="C1383" s="10">
        <v>4000</v>
      </c>
      <c r="D1383">
        <f t="shared" si="21"/>
        <v>7215</v>
      </c>
    </row>
    <row r="1384" spans="1:4">
      <c r="A1384" s="9" t="s">
        <v>376</v>
      </c>
      <c r="B1384" s="10">
        <v>600</v>
      </c>
      <c r="C1384" s="10">
        <v>500</v>
      </c>
      <c r="D1384">
        <f t="shared" si="21"/>
        <v>100</v>
      </c>
    </row>
    <row r="1385" spans="1:4">
      <c r="A1385" s="9" t="s">
        <v>2634</v>
      </c>
      <c r="B1385" s="10">
        <v>986</v>
      </c>
      <c r="C1385" s="10">
        <v>930</v>
      </c>
      <c r="D1385">
        <f t="shared" si="21"/>
        <v>56</v>
      </c>
    </row>
    <row r="1386" spans="1:4">
      <c r="A1386" s="9" t="s">
        <v>75</v>
      </c>
      <c r="B1386" s="10">
        <v>900</v>
      </c>
      <c r="C1386" s="10">
        <v>900</v>
      </c>
      <c r="D1386">
        <f t="shared" si="21"/>
        <v>0</v>
      </c>
    </row>
    <row r="1387" spans="1:4">
      <c r="A1387" s="9" t="s">
        <v>2085</v>
      </c>
      <c r="B1387" s="10">
        <v>3250</v>
      </c>
      <c r="C1387" s="10">
        <v>3000</v>
      </c>
      <c r="D1387">
        <f t="shared" si="21"/>
        <v>250</v>
      </c>
    </row>
    <row r="1388" spans="1:4">
      <c r="A1388" s="9" t="s">
        <v>3598</v>
      </c>
      <c r="B1388" s="10">
        <v>1010</v>
      </c>
      <c r="C1388" s="10">
        <v>500</v>
      </c>
      <c r="D1388">
        <f t="shared" si="21"/>
        <v>510</v>
      </c>
    </row>
    <row r="1389" spans="1:4">
      <c r="A1389" s="9" t="s">
        <v>827</v>
      </c>
      <c r="B1389" s="10">
        <v>5580</v>
      </c>
      <c r="C1389" s="10">
        <v>5500</v>
      </c>
      <c r="D1389">
        <f t="shared" si="21"/>
        <v>80</v>
      </c>
    </row>
    <row r="1390" spans="1:4">
      <c r="A1390" s="9" t="s">
        <v>3519</v>
      </c>
      <c r="B1390" s="10">
        <v>2015</v>
      </c>
      <c r="C1390" s="10">
        <v>2000</v>
      </c>
      <c r="D1390">
        <f t="shared" si="21"/>
        <v>15</v>
      </c>
    </row>
    <row r="1391" spans="1:4">
      <c r="A1391" s="9" t="s">
        <v>3666</v>
      </c>
      <c r="B1391" s="10">
        <v>1382</v>
      </c>
      <c r="C1391" s="10">
        <v>1000</v>
      </c>
      <c r="D1391">
        <f t="shared" si="21"/>
        <v>382</v>
      </c>
    </row>
    <row r="1392" spans="1:4">
      <c r="A1392" s="9" t="s">
        <v>2044</v>
      </c>
      <c r="B1392" s="10">
        <v>7011</v>
      </c>
      <c r="C1392" s="10">
        <v>1385</v>
      </c>
      <c r="D1392">
        <f t="shared" si="21"/>
        <v>5626</v>
      </c>
    </row>
    <row r="1393" spans="1:4">
      <c r="A1393" s="9" t="s">
        <v>3719</v>
      </c>
      <c r="B1393" s="10">
        <v>1668</v>
      </c>
      <c r="C1393" s="10">
        <v>1500</v>
      </c>
      <c r="D1393">
        <f t="shared" si="21"/>
        <v>168</v>
      </c>
    </row>
    <row r="1394" spans="1:4">
      <c r="A1394" s="9" t="s">
        <v>3783</v>
      </c>
      <c r="B1394" s="10">
        <v>6658</v>
      </c>
      <c r="C1394" s="10">
        <v>6000</v>
      </c>
      <c r="D1394">
        <f t="shared" si="21"/>
        <v>658</v>
      </c>
    </row>
    <row r="1395" spans="1:4">
      <c r="A1395" s="9" t="s">
        <v>1962</v>
      </c>
      <c r="B1395" s="10">
        <v>110538.12</v>
      </c>
      <c r="C1395" s="10">
        <v>10000</v>
      </c>
      <c r="D1395">
        <f t="shared" si="21"/>
        <v>100538.12</v>
      </c>
    </row>
    <row r="1396" spans="1:4">
      <c r="A1396" s="9" t="s">
        <v>3467</v>
      </c>
      <c r="B1396" s="10">
        <v>12178</v>
      </c>
      <c r="C1396" s="10">
        <v>10000</v>
      </c>
      <c r="D1396">
        <f t="shared" si="21"/>
        <v>2178</v>
      </c>
    </row>
    <row r="1397" spans="1:4">
      <c r="A1397" s="9" t="s">
        <v>759</v>
      </c>
      <c r="B1397" s="10">
        <v>2550</v>
      </c>
      <c r="C1397" s="10">
        <v>2500</v>
      </c>
      <c r="D1397">
        <f t="shared" si="21"/>
        <v>50</v>
      </c>
    </row>
    <row r="1398" spans="1:4">
      <c r="A1398" s="9" t="s">
        <v>1970</v>
      </c>
      <c r="B1398" s="10">
        <v>115816</v>
      </c>
      <c r="C1398" s="10">
        <v>20000</v>
      </c>
      <c r="D1398">
        <f t="shared" si="21"/>
        <v>95816</v>
      </c>
    </row>
    <row r="1399" spans="1:4">
      <c r="A1399" s="9" t="s">
        <v>2964</v>
      </c>
      <c r="B1399" s="10">
        <v>5035.6899999999996</v>
      </c>
      <c r="C1399" s="10">
        <v>5000</v>
      </c>
      <c r="D1399">
        <f t="shared" si="21"/>
        <v>35.6899999999996</v>
      </c>
    </row>
    <row r="1400" spans="1:4">
      <c r="A1400" s="9" t="s">
        <v>2488</v>
      </c>
      <c r="B1400" s="10">
        <v>3201</v>
      </c>
      <c r="C1400" s="10">
        <v>3000</v>
      </c>
      <c r="D1400">
        <f t="shared" si="21"/>
        <v>201</v>
      </c>
    </row>
    <row r="1401" spans="1:4">
      <c r="A1401" s="9" t="s">
        <v>3715</v>
      </c>
      <c r="B1401" s="10">
        <v>1197</v>
      </c>
      <c r="C1401" s="10">
        <v>500</v>
      </c>
      <c r="D1401">
        <f t="shared" si="21"/>
        <v>697</v>
      </c>
    </row>
    <row r="1402" spans="1:4">
      <c r="A1402" s="9" t="s">
        <v>2253</v>
      </c>
      <c r="B1402" s="10">
        <v>24505</v>
      </c>
      <c r="C1402" s="10">
        <v>9000</v>
      </c>
      <c r="D1402">
        <f t="shared" si="21"/>
        <v>15505</v>
      </c>
    </row>
    <row r="1403" spans="1:4">
      <c r="A1403" s="9" t="s">
        <v>2196</v>
      </c>
      <c r="B1403" s="10">
        <v>5535</v>
      </c>
      <c r="C1403" s="10">
        <v>4600</v>
      </c>
      <c r="D1403">
        <f t="shared" si="21"/>
        <v>935</v>
      </c>
    </row>
    <row r="1404" spans="1:4">
      <c r="A1404" s="9" t="s">
        <v>1352</v>
      </c>
      <c r="B1404" s="10">
        <v>20253</v>
      </c>
      <c r="C1404" s="10">
        <v>20000</v>
      </c>
      <c r="D1404">
        <f t="shared" si="21"/>
        <v>253</v>
      </c>
    </row>
    <row r="1405" spans="1:4">
      <c r="A1405" s="9" t="s">
        <v>3459</v>
      </c>
      <c r="B1405" s="10">
        <v>950</v>
      </c>
      <c r="C1405" s="10">
        <v>500</v>
      </c>
      <c r="D1405">
        <f t="shared" si="21"/>
        <v>450</v>
      </c>
    </row>
    <row r="1406" spans="1:4">
      <c r="A1406" s="9" t="s">
        <v>2936</v>
      </c>
      <c r="B1406" s="10">
        <v>1280</v>
      </c>
      <c r="C1406" s="10">
        <v>1000</v>
      </c>
      <c r="D1406">
        <f t="shared" si="21"/>
        <v>280</v>
      </c>
    </row>
    <row r="1407" spans="1:4">
      <c r="A1407" s="9" t="s">
        <v>3010</v>
      </c>
      <c r="B1407" s="10">
        <v>2370</v>
      </c>
      <c r="C1407" s="10">
        <v>1500</v>
      </c>
      <c r="D1407">
        <f t="shared" si="21"/>
        <v>870</v>
      </c>
    </row>
    <row r="1408" spans="1:4">
      <c r="A1408" s="9" t="s">
        <v>3440</v>
      </c>
      <c r="B1408" s="10">
        <v>2565</v>
      </c>
      <c r="C1408" s="10">
        <v>2500</v>
      </c>
      <c r="D1408">
        <f t="shared" si="21"/>
        <v>65</v>
      </c>
    </row>
    <row r="1409" spans="1:4">
      <c r="A1409" s="9" t="s">
        <v>1860</v>
      </c>
      <c r="B1409" s="10">
        <v>3955</v>
      </c>
      <c r="C1409" s="10">
        <v>3000</v>
      </c>
      <c r="D1409">
        <f t="shared" si="21"/>
        <v>955</v>
      </c>
    </row>
    <row r="1410" spans="1:4">
      <c r="A1410" s="9" t="s">
        <v>339</v>
      </c>
      <c r="B1410" s="10">
        <v>16520.04</v>
      </c>
      <c r="C1410" s="10">
        <v>15000</v>
      </c>
      <c r="D1410">
        <f t="shared" si="21"/>
        <v>1520.0400000000009</v>
      </c>
    </row>
    <row r="1411" spans="1:4">
      <c r="A1411" s="9" t="s">
        <v>1396</v>
      </c>
      <c r="B1411" s="10">
        <v>3916</v>
      </c>
      <c r="C1411" s="10">
        <v>3500</v>
      </c>
      <c r="D1411">
        <f t="shared" si="21"/>
        <v>416</v>
      </c>
    </row>
    <row r="1412" spans="1:4">
      <c r="A1412" s="9" t="s">
        <v>377</v>
      </c>
      <c r="B1412" s="10">
        <v>2596</v>
      </c>
      <c r="C1412" s="10">
        <v>2450</v>
      </c>
      <c r="D1412">
        <f t="shared" si="21"/>
        <v>146</v>
      </c>
    </row>
    <row r="1413" spans="1:4">
      <c r="A1413" s="9" t="s">
        <v>1297</v>
      </c>
      <c r="B1413" s="10">
        <v>1200</v>
      </c>
      <c r="C1413" s="10">
        <v>850</v>
      </c>
      <c r="D1413">
        <f t="shared" si="21"/>
        <v>350</v>
      </c>
    </row>
    <row r="1414" spans="1:4">
      <c r="A1414" s="9" t="s">
        <v>2025</v>
      </c>
      <c r="B1414" s="10">
        <v>23414</v>
      </c>
      <c r="C1414" s="10">
        <v>4000</v>
      </c>
      <c r="D1414">
        <f t="shared" ref="D1414:D1477" si="22">B1414-C1414</f>
        <v>19414</v>
      </c>
    </row>
    <row r="1415" spans="1:4">
      <c r="A1415" s="9" t="s">
        <v>2498</v>
      </c>
      <c r="B1415" s="10">
        <v>1056</v>
      </c>
      <c r="C1415" s="10">
        <v>1000</v>
      </c>
      <c r="D1415">
        <f t="shared" si="22"/>
        <v>56</v>
      </c>
    </row>
    <row r="1416" spans="1:4">
      <c r="A1416" s="9" t="s">
        <v>2070</v>
      </c>
      <c r="B1416" s="10">
        <v>64203.33</v>
      </c>
      <c r="C1416" s="10">
        <v>50000</v>
      </c>
      <c r="D1416">
        <f t="shared" si="22"/>
        <v>14203.330000000002</v>
      </c>
    </row>
    <row r="1417" spans="1:4">
      <c r="A1417" s="9" t="s">
        <v>1515</v>
      </c>
      <c r="B1417" s="10">
        <v>26619</v>
      </c>
      <c r="C1417" s="10">
        <v>25000</v>
      </c>
      <c r="D1417">
        <f t="shared" si="22"/>
        <v>1619</v>
      </c>
    </row>
    <row r="1418" spans="1:4">
      <c r="A1418" s="9" t="s">
        <v>1468</v>
      </c>
      <c r="B1418" s="10">
        <v>46032</v>
      </c>
      <c r="C1418" s="10">
        <v>40000</v>
      </c>
      <c r="D1418">
        <f t="shared" si="22"/>
        <v>6032</v>
      </c>
    </row>
    <row r="1419" spans="1:4">
      <c r="A1419" s="9" t="s">
        <v>1853</v>
      </c>
      <c r="B1419" s="10">
        <v>17545</v>
      </c>
      <c r="C1419" s="10">
        <v>15000</v>
      </c>
      <c r="D1419">
        <f t="shared" si="22"/>
        <v>2545</v>
      </c>
    </row>
    <row r="1420" spans="1:4">
      <c r="A1420" s="9" t="s">
        <v>834</v>
      </c>
      <c r="B1420" s="10">
        <v>6100</v>
      </c>
      <c r="C1420" s="10">
        <v>6000</v>
      </c>
      <c r="D1420">
        <f t="shared" si="22"/>
        <v>100</v>
      </c>
    </row>
    <row r="1421" spans="1:4">
      <c r="A1421" s="9" t="s">
        <v>2982</v>
      </c>
      <c r="B1421" s="10">
        <v>5103</v>
      </c>
      <c r="C1421" s="10">
        <v>5000</v>
      </c>
      <c r="D1421">
        <f t="shared" si="22"/>
        <v>103</v>
      </c>
    </row>
    <row r="1422" spans="1:4">
      <c r="A1422" s="9" t="s">
        <v>3395</v>
      </c>
      <c r="B1422" s="10">
        <v>1565</v>
      </c>
      <c r="C1422" s="10">
        <v>1500</v>
      </c>
      <c r="D1422">
        <f t="shared" si="22"/>
        <v>65</v>
      </c>
    </row>
    <row r="1423" spans="1:4">
      <c r="A1423" s="9" t="s">
        <v>27</v>
      </c>
      <c r="B1423" s="10">
        <v>800</v>
      </c>
      <c r="C1423" s="10">
        <v>600</v>
      </c>
      <c r="D1423">
        <f t="shared" si="22"/>
        <v>200</v>
      </c>
    </row>
    <row r="1424" spans="1:4">
      <c r="A1424" s="9" t="s">
        <v>3686</v>
      </c>
      <c r="B1424" s="10">
        <v>3550</v>
      </c>
      <c r="C1424" s="10">
        <v>3000</v>
      </c>
      <c r="D1424">
        <f t="shared" si="22"/>
        <v>550</v>
      </c>
    </row>
    <row r="1425" spans="1:4">
      <c r="A1425" s="9" t="s">
        <v>2722</v>
      </c>
      <c r="B1425" s="10">
        <v>12627</v>
      </c>
      <c r="C1425" s="10">
        <v>5000</v>
      </c>
      <c r="D1425">
        <f t="shared" si="22"/>
        <v>7627</v>
      </c>
    </row>
    <row r="1426" spans="1:4">
      <c r="A1426" s="9" t="s">
        <v>1975</v>
      </c>
      <c r="B1426" s="10">
        <v>75099.199999999997</v>
      </c>
      <c r="C1426" s="10">
        <v>20000</v>
      </c>
      <c r="D1426">
        <f t="shared" si="22"/>
        <v>55099.199999999997</v>
      </c>
    </row>
    <row r="1427" spans="1:4">
      <c r="A1427" s="9" t="s">
        <v>2059</v>
      </c>
      <c r="B1427" s="10">
        <v>4308</v>
      </c>
      <c r="C1427" s="10">
        <v>2560</v>
      </c>
      <c r="D1427">
        <f t="shared" si="22"/>
        <v>1748</v>
      </c>
    </row>
    <row r="1428" spans="1:4">
      <c r="A1428" s="9" t="s">
        <v>2724</v>
      </c>
      <c r="B1428" s="10">
        <v>7326.88</v>
      </c>
      <c r="C1428" s="10">
        <v>2468</v>
      </c>
      <c r="D1428">
        <f t="shared" si="22"/>
        <v>4858.88</v>
      </c>
    </row>
    <row r="1429" spans="1:4">
      <c r="A1429" s="9" t="s">
        <v>2999</v>
      </c>
      <c r="B1429" s="10">
        <v>1605</v>
      </c>
      <c r="C1429" s="10">
        <v>1350</v>
      </c>
      <c r="D1429">
        <f t="shared" si="22"/>
        <v>255</v>
      </c>
    </row>
    <row r="1430" spans="1:4">
      <c r="A1430" s="9" t="s">
        <v>2811</v>
      </c>
      <c r="B1430" s="10">
        <v>10027</v>
      </c>
      <c r="C1430" s="10">
        <v>10000</v>
      </c>
      <c r="D1430">
        <f t="shared" si="22"/>
        <v>27</v>
      </c>
    </row>
    <row r="1431" spans="1:4">
      <c r="A1431" s="9" t="s">
        <v>2985</v>
      </c>
      <c r="B1431" s="10">
        <v>12165</v>
      </c>
      <c r="C1431" s="10">
        <v>10000</v>
      </c>
      <c r="D1431">
        <f t="shared" si="22"/>
        <v>2165</v>
      </c>
    </row>
    <row r="1432" spans="1:4">
      <c r="A1432" s="9" t="s">
        <v>3442</v>
      </c>
      <c r="B1432" s="10">
        <v>1855</v>
      </c>
      <c r="C1432" s="10">
        <v>1000</v>
      </c>
      <c r="D1432">
        <f t="shared" si="22"/>
        <v>855</v>
      </c>
    </row>
    <row r="1433" spans="1:4">
      <c r="A1433" s="9" t="s">
        <v>3656</v>
      </c>
      <c r="B1433" s="10">
        <v>3061</v>
      </c>
      <c r="C1433" s="10">
        <v>3000</v>
      </c>
      <c r="D1433">
        <f t="shared" si="22"/>
        <v>61</v>
      </c>
    </row>
    <row r="1434" spans="1:4">
      <c r="A1434" s="9" t="s">
        <v>3581</v>
      </c>
      <c r="B1434" s="10">
        <v>2870</v>
      </c>
      <c r="C1434" s="10">
        <v>1000</v>
      </c>
      <c r="D1434">
        <f t="shared" si="22"/>
        <v>1870</v>
      </c>
    </row>
    <row r="1435" spans="1:4">
      <c r="A1435" s="9" t="s">
        <v>1204</v>
      </c>
      <c r="B1435" s="10">
        <v>16700</v>
      </c>
      <c r="C1435" s="10">
        <v>16300</v>
      </c>
      <c r="D1435">
        <f t="shared" si="22"/>
        <v>400</v>
      </c>
    </row>
    <row r="1436" spans="1:4">
      <c r="A1436" s="9" t="s">
        <v>3700</v>
      </c>
      <c r="B1436" s="10">
        <v>1296</v>
      </c>
      <c r="C1436" s="10">
        <v>1050</v>
      </c>
      <c r="D1436">
        <f t="shared" si="22"/>
        <v>246</v>
      </c>
    </row>
    <row r="1437" spans="1:4">
      <c r="A1437" s="9" t="s">
        <v>3475</v>
      </c>
      <c r="B1437" s="10">
        <v>312</v>
      </c>
      <c r="C1437" s="10">
        <v>300</v>
      </c>
      <c r="D1437">
        <f t="shared" si="22"/>
        <v>12</v>
      </c>
    </row>
    <row r="1438" spans="1:4">
      <c r="A1438" s="9" t="s">
        <v>3315</v>
      </c>
      <c r="B1438" s="10">
        <v>4400</v>
      </c>
      <c r="C1438" s="10">
        <v>4000</v>
      </c>
      <c r="D1438">
        <f t="shared" si="22"/>
        <v>400</v>
      </c>
    </row>
    <row r="1439" spans="1:4">
      <c r="A1439" s="9" t="s">
        <v>3601</v>
      </c>
      <c r="B1439" s="10">
        <v>4002</v>
      </c>
      <c r="C1439" s="10">
        <v>4000</v>
      </c>
      <c r="D1439">
        <f t="shared" si="22"/>
        <v>2</v>
      </c>
    </row>
    <row r="1440" spans="1:4">
      <c r="A1440" s="9" t="s">
        <v>3370</v>
      </c>
      <c r="B1440" s="10">
        <v>277</v>
      </c>
      <c r="C1440" s="10">
        <v>200</v>
      </c>
      <c r="D1440">
        <f t="shared" si="22"/>
        <v>77</v>
      </c>
    </row>
    <row r="1441" spans="1:4">
      <c r="A1441" s="9" t="s">
        <v>346</v>
      </c>
      <c r="B1441" s="10">
        <v>17875</v>
      </c>
      <c r="C1441" s="10">
        <v>14500</v>
      </c>
      <c r="D1441">
        <f t="shared" si="22"/>
        <v>3375</v>
      </c>
    </row>
    <row r="1442" spans="1:4">
      <c r="A1442" s="9" t="s">
        <v>86</v>
      </c>
      <c r="B1442" s="10">
        <v>500</v>
      </c>
      <c r="C1442" s="10">
        <v>500</v>
      </c>
      <c r="D1442">
        <f t="shared" si="22"/>
        <v>0</v>
      </c>
    </row>
    <row r="1443" spans="1:4">
      <c r="A1443" s="9" t="s">
        <v>1626</v>
      </c>
      <c r="B1443" s="10">
        <v>11650</v>
      </c>
      <c r="C1443" s="10">
        <v>7500</v>
      </c>
      <c r="D1443">
        <f t="shared" si="22"/>
        <v>4150</v>
      </c>
    </row>
    <row r="1444" spans="1:4">
      <c r="A1444" s="9" t="s">
        <v>42</v>
      </c>
      <c r="B1444" s="10">
        <v>2027</v>
      </c>
      <c r="C1444" s="10">
        <v>2000</v>
      </c>
      <c r="D1444">
        <f t="shared" si="22"/>
        <v>27</v>
      </c>
    </row>
    <row r="1445" spans="1:4">
      <c r="A1445" s="9" t="s">
        <v>1462</v>
      </c>
      <c r="B1445" s="10">
        <v>15186.69</v>
      </c>
      <c r="C1445" s="10">
        <v>15000</v>
      </c>
      <c r="D1445">
        <f t="shared" si="22"/>
        <v>186.69000000000051</v>
      </c>
    </row>
    <row r="1446" spans="1:4">
      <c r="A1446" s="9" t="s">
        <v>1602</v>
      </c>
      <c r="B1446" s="10">
        <v>2706.23</v>
      </c>
      <c r="C1446" s="10">
        <v>2500</v>
      </c>
      <c r="D1446">
        <f t="shared" si="22"/>
        <v>206.23000000000002</v>
      </c>
    </row>
    <row r="1447" spans="1:4">
      <c r="A1447" s="9" t="s">
        <v>1850</v>
      </c>
      <c r="B1447" s="10">
        <v>301</v>
      </c>
      <c r="C1447" s="10">
        <v>300</v>
      </c>
      <c r="D1447">
        <f t="shared" si="22"/>
        <v>1</v>
      </c>
    </row>
    <row r="1448" spans="1:4">
      <c r="A1448" s="9" t="s">
        <v>790</v>
      </c>
      <c r="B1448" s="10">
        <v>1860</v>
      </c>
      <c r="C1448" s="10">
        <v>1700</v>
      </c>
      <c r="D1448">
        <f t="shared" si="22"/>
        <v>160</v>
      </c>
    </row>
    <row r="1449" spans="1:4">
      <c r="A1449" s="9" t="s">
        <v>300</v>
      </c>
      <c r="B1449" s="10">
        <v>17895.25</v>
      </c>
      <c r="C1449" s="10">
        <v>10000</v>
      </c>
      <c r="D1449">
        <f t="shared" si="22"/>
        <v>7895.25</v>
      </c>
    </row>
    <row r="1450" spans="1:4">
      <c r="A1450" s="9" t="s">
        <v>1253</v>
      </c>
      <c r="B1450" s="10">
        <v>4818</v>
      </c>
      <c r="C1450" s="10">
        <v>3500</v>
      </c>
      <c r="D1450">
        <f t="shared" si="22"/>
        <v>1318</v>
      </c>
    </row>
    <row r="1451" spans="1:4">
      <c r="A1451" s="9" t="s">
        <v>819</v>
      </c>
      <c r="B1451" s="10">
        <v>545</v>
      </c>
      <c r="C1451" s="10">
        <v>350</v>
      </c>
      <c r="D1451">
        <f t="shared" si="22"/>
        <v>195</v>
      </c>
    </row>
    <row r="1452" spans="1:4">
      <c r="A1452" s="9" t="s">
        <v>3234</v>
      </c>
      <c r="B1452" s="10">
        <v>4015.71</v>
      </c>
      <c r="C1452" s="10">
        <v>4000</v>
      </c>
      <c r="D1452">
        <f t="shared" si="22"/>
        <v>15.710000000000036</v>
      </c>
    </row>
    <row r="1453" spans="1:4">
      <c r="A1453" s="9" t="s">
        <v>2176</v>
      </c>
      <c r="B1453" s="10">
        <v>1750</v>
      </c>
      <c r="C1453" s="10">
        <v>700</v>
      </c>
      <c r="D1453">
        <f t="shared" si="22"/>
        <v>1050</v>
      </c>
    </row>
    <row r="1454" spans="1:4">
      <c r="A1454" s="9" t="s">
        <v>1271</v>
      </c>
      <c r="B1454" s="10">
        <v>11472</v>
      </c>
      <c r="C1454" s="10">
        <v>10000</v>
      </c>
      <c r="D1454">
        <f t="shared" si="22"/>
        <v>1472</v>
      </c>
    </row>
    <row r="1455" spans="1:4">
      <c r="A1455" s="9" t="s">
        <v>2020</v>
      </c>
      <c r="B1455" s="10">
        <v>193963.9</v>
      </c>
      <c r="C1455" s="10">
        <v>40000</v>
      </c>
      <c r="D1455">
        <f t="shared" si="22"/>
        <v>153963.9</v>
      </c>
    </row>
    <row r="1456" spans="1:4">
      <c r="A1456" s="9" t="s">
        <v>2550</v>
      </c>
      <c r="B1456" s="10">
        <v>6555</v>
      </c>
      <c r="C1456" s="10">
        <v>6500</v>
      </c>
      <c r="D1456">
        <f t="shared" si="22"/>
        <v>55</v>
      </c>
    </row>
    <row r="1457" spans="1:4">
      <c r="A1457" s="9" t="s">
        <v>2610</v>
      </c>
      <c r="B1457" s="10">
        <v>32172.66</v>
      </c>
      <c r="C1457" s="10">
        <v>22765</v>
      </c>
      <c r="D1457">
        <f t="shared" si="22"/>
        <v>9407.66</v>
      </c>
    </row>
    <row r="1458" spans="1:4">
      <c r="A1458" s="9" t="s">
        <v>3495</v>
      </c>
      <c r="B1458" s="10">
        <v>3732</v>
      </c>
      <c r="C1458" s="10">
        <v>3000</v>
      </c>
      <c r="D1458">
        <f t="shared" si="22"/>
        <v>732</v>
      </c>
    </row>
    <row r="1459" spans="1:4">
      <c r="A1459" s="9" t="s">
        <v>3752</v>
      </c>
      <c r="B1459" s="10">
        <v>713</v>
      </c>
      <c r="C1459" s="10">
        <v>550</v>
      </c>
      <c r="D1459">
        <f t="shared" si="22"/>
        <v>163</v>
      </c>
    </row>
    <row r="1460" spans="1:4">
      <c r="A1460" s="9" t="s">
        <v>3826</v>
      </c>
      <c r="B1460" s="10">
        <v>501</v>
      </c>
      <c r="C1460" s="10">
        <v>500</v>
      </c>
      <c r="D1460">
        <f t="shared" si="22"/>
        <v>1</v>
      </c>
    </row>
    <row r="1461" spans="1:4">
      <c r="A1461" s="9" t="s">
        <v>409</v>
      </c>
      <c r="B1461" s="10">
        <v>6086.26</v>
      </c>
      <c r="C1461" s="10">
        <v>6000</v>
      </c>
      <c r="D1461">
        <f t="shared" si="22"/>
        <v>86.260000000000218</v>
      </c>
    </row>
    <row r="1462" spans="1:4">
      <c r="A1462" s="9" t="s">
        <v>742</v>
      </c>
      <c r="B1462" s="10">
        <v>13293.8</v>
      </c>
      <c r="C1462" s="10">
        <v>13000</v>
      </c>
      <c r="D1462">
        <f t="shared" si="22"/>
        <v>293.79999999999927</v>
      </c>
    </row>
    <row r="1463" spans="1:4">
      <c r="A1463" s="9" t="s">
        <v>356</v>
      </c>
      <c r="B1463" s="10">
        <v>40690</v>
      </c>
      <c r="C1463" s="10">
        <v>35000</v>
      </c>
      <c r="D1463">
        <f t="shared" si="22"/>
        <v>5690</v>
      </c>
    </row>
    <row r="1464" spans="1:4">
      <c r="A1464" s="9" t="s">
        <v>2063</v>
      </c>
      <c r="B1464" s="10">
        <v>114977</v>
      </c>
      <c r="C1464" s="10">
        <v>100000</v>
      </c>
      <c r="D1464">
        <f t="shared" si="22"/>
        <v>14977</v>
      </c>
    </row>
    <row r="1465" spans="1:4">
      <c r="A1465" s="9" t="s">
        <v>2316</v>
      </c>
      <c r="B1465" s="10">
        <v>2565</v>
      </c>
      <c r="C1465" s="10">
        <v>2500</v>
      </c>
      <c r="D1465">
        <f t="shared" si="22"/>
        <v>65</v>
      </c>
    </row>
    <row r="1466" spans="1:4">
      <c r="A1466" s="9" t="s">
        <v>3312</v>
      </c>
      <c r="B1466" s="10">
        <v>2501</v>
      </c>
      <c r="C1466" s="10">
        <v>2500</v>
      </c>
      <c r="D1466">
        <f t="shared" si="22"/>
        <v>1</v>
      </c>
    </row>
    <row r="1467" spans="1:4">
      <c r="A1467" s="9" t="s">
        <v>783</v>
      </c>
      <c r="B1467" s="10">
        <v>700</v>
      </c>
      <c r="C1467" s="10">
        <v>700</v>
      </c>
      <c r="D1467">
        <f t="shared" si="22"/>
        <v>0</v>
      </c>
    </row>
    <row r="1468" spans="1:4">
      <c r="A1468" s="9" t="s">
        <v>1022</v>
      </c>
      <c r="B1468" s="10">
        <v>10554.11</v>
      </c>
      <c r="C1468" s="10">
        <v>3000</v>
      </c>
      <c r="D1468">
        <f t="shared" si="22"/>
        <v>7554.1100000000006</v>
      </c>
    </row>
    <row r="1469" spans="1:4">
      <c r="A1469" s="9" t="s">
        <v>2263</v>
      </c>
      <c r="B1469" s="10">
        <v>5087</v>
      </c>
      <c r="C1469" s="10">
        <v>3300</v>
      </c>
      <c r="D1469">
        <f t="shared" si="22"/>
        <v>1787</v>
      </c>
    </row>
    <row r="1470" spans="1:4">
      <c r="A1470" s="9" t="s">
        <v>3301</v>
      </c>
      <c r="B1470" s="10">
        <v>4004</v>
      </c>
      <c r="C1470" s="10">
        <v>3000</v>
      </c>
      <c r="D1470">
        <f t="shared" si="22"/>
        <v>1004</v>
      </c>
    </row>
    <row r="1471" spans="1:4">
      <c r="A1471" s="9" t="s">
        <v>2929</v>
      </c>
      <c r="B1471" s="10">
        <v>8165.55</v>
      </c>
      <c r="C1471" s="10">
        <v>8000</v>
      </c>
      <c r="D1471">
        <f t="shared" si="22"/>
        <v>165.55000000000018</v>
      </c>
    </row>
    <row r="1472" spans="1:4">
      <c r="A1472" s="9" t="s">
        <v>2060</v>
      </c>
      <c r="B1472" s="10">
        <v>43037</v>
      </c>
      <c r="C1472" s="10">
        <v>30000</v>
      </c>
      <c r="D1472">
        <f t="shared" si="22"/>
        <v>13037</v>
      </c>
    </row>
    <row r="1473" spans="1:4">
      <c r="A1473" s="9" t="s">
        <v>860</v>
      </c>
      <c r="B1473" s="10">
        <v>4187</v>
      </c>
      <c r="C1473" s="10">
        <v>4000</v>
      </c>
      <c r="D1473">
        <f t="shared" si="22"/>
        <v>187</v>
      </c>
    </row>
    <row r="1474" spans="1:4">
      <c r="A1474" s="9" t="s">
        <v>1661</v>
      </c>
      <c r="B1474" s="10">
        <v>1003</v>
      </c>
      <c r="C1474" s="10">
        <v>80</v>
      </c>
      <c r="D1474">
        <f t="shared" si="22"/>
        <v>923</v>
      </c>
    </row>
    <row r="1475" spans="1:4">
      <c r="A1475" s="9" t="s">
        <v>2199</v>
      </c>
      <c r="B1475" s="10">
        <v>53157</v>
      </c>
      <c r="C1475" s="10">
        <v>40000</v>
      </c>
      <c r="D1475">
        <f t="shared" si="22"/>
        <v>13157</v>
      </c>
    </row>
    <row r="1476" spans="1:4">
      <c r="A1476" s="9" t="s">
        <v>1628</v>
      </c>
      <c r="B1476" s="10">
        <v>2340</v>
      </c>
      <c r="C1476" s="10">
        <v>2000</v>
      </c>
      <c r="D1476">
        <f t="shared" si="22"/>
        <v>340</v>
      </c>
    </row>
    <row r="1477" spans="1:4">
      <c r="A1477" s="9" t="s">
        <v>1190</v>
      </c>
      <c r="B1477" s="10">
        <v>9700</v>
      </c>
      <c r="C1477" s="10">
        <v>9000</v>
      </c>
      <c r="D1477">
        <f t="shared" si="22"/>
        <v>700</v>
      </c>
    </row>
    <row r="1478" spans="1:4">
      <c r="A1478" s="9" t="s">
        <v>271</v>
      </c>
      <c r="B1478" s="10">
        <v>3510</v>
      </c>
      <c r="C1478" s="10">
        <v>2300</v>
      </c>
      <c r="D1478">
        <f t="shared" ref="D1478:D1541" si="23">B1478-C1478</f>
        <v>1210</v>
      </c>
    </row>
    <row r="1479" spans="1:4">
      <c r="A1479" s="9" t="s">
        <v>1400</v>
      </c>
      <c r="B1479" s="10">
        <v>11353</v>
      </c>
      <c r="C1479" s="10">
        <v>9000</v>
      </c>
      <c r="D1479">
        <f t="shared" si="23"/>
        <v>2353</v>
      </c>
    </row>
    <row r="1480" spans="1:4">
      <c r="A1480" s="9" t="s">
        <v>296</v>
      </c>
      <c r="B1480" s="10">
        <v>66554.559999999998</v>
      </c>
      <c r="C1480" s="10">
        <v>50000</v>
      </c>
      <c r="D1480">
        <f t="shared" si="23"/>
        <v>16554.559999999998</v>
      </c>
    </row>
    <row r="1481" spans="1:4">
      <c r="A1481" s="9" t="s">
        <v>3507</v>
      </c>
      <c r="B1481" s="10">
        <v>180</v>
      </c>
      <c r="C1481" s="10">
        <v>100</v>
      </c>
      <c r="D1481">
        <f t="shared" si="23"/>
        <v>80</v>
      </c>
    </row>
    <row r="1482" spans="1:4">
      <c r="A1482" s="9" t="s">
        <v>55</v>
      </c>
      <c r="B1482" s="10">
        <v>3289</v>
      </c>
      <c r="C1482" s="10">
        <v>3000</v>
      </c>
      <c r="D1482">
        <f t="shared" si="23"/>
        <v>289</v>
      </c>
    </row>
    <row r="1483" spans="1:4">
      <c r="A1483" s="9" t="s">
        <v>3807</v>
      </c>
      <c r="B1483" s="10">
        <v>1826</v>
      </c>
      <c r="C1483" s="10">
        <v>1500</v>
      </c>
      <c r="D1483">
        <f t="shared" si="23"/>
        <v>326</v>
      </c>
    </row>
    <row r="1484" spans="1:4">
      <c r="A1484" s="9" t="s">
        <v>3176</v>
      </c>
      <c r="B1484" s="10">
        <v>2182</v>
      </c>
      <c r="C1484" s="10">
        <v>1900</v>
      </c>
      <c r="D1484">
        <f t="shared" si="23"/>
        <v>282</v>
      </c>
    </row>
    <row r="1485" spans="1:4">
      <c r="A1485" s="9" t="s">
        <v>3318</v>
      </c>
      <c r="B1485" s="10">
        <v>2512</v>
      </c>
      <c r="C1485" s="10">
        <v>2000</v>
      </c>
      <c r="D1485">
        <f t="shared" si="23"/>
        <v>512</v>
      </c>
    </row>
    <row r="1486" spans="1:4">
      <c r="A1486" s="9" t="s">
        <v>2100</v>
      </c>
      <c r="B1486" s="10">
        <v>3971</v>
      </c>
      <c r="C1486" s="10">
        <v>3000</v>
      </c>
      <c r="D1486">
        <f t="shared" si="23"/>
        <v>971</v>
      </c>
    </row>
    <row r="1487" spans="1:4">
      <c r="A1487" s="9" t="s">
        <v>2165</v>
      </c>
      <c r="B1487" s="10">
        <v>5645</v>
      </c>
      <c r="C1487" s="10">
        <v>5500</v>
      </c>
      <c r="D1487">
        <f t="shared" si="23"/>
        <v>145</v>
      </c>
    </row>
    <row r="1488" spans="1:4">
      <c r="A1488" s="9" t="s">
        <v>3377</v>
      </c>
      <c r="B1488" s="10">
        <v>592</v>
      </c>
      <c r="C1488" s="10">
        <v>550</v>
      </c>
      <c r="D1488">
        <f t="shared" si="23"/>
        <v>42</v>
      </c>
    </row>
    <row r="1489" spans="1:4">
      <c r="A1489" s="9" t="s">
        <v>3245</v>
      </c>
      <c r="B1489" s="10">
        <v>21904</v>
      </c>
      <c r="C1489" s="10">
        <v>21000</v>
      </c>
      <c r="D1489">
        <f t="shared" si="23"/>
        <v>904</v>
      </c>
    </row>
    <row r="1490" spans="1:4">
      <c r="A1490" s="9" t="s">
        <v>3419</v>
      </c>
      <c r="B1490" s="10">
        <v>966</v>
      </c>
      <c r="C1490" s="10">
        <v>700</v>
      </c>
      <c r="D1490">
        <f t="shared" si="23"/>
        <v>266</v>
      </c>
    </row>
    <row r="1491" spans="1:4">
      <c r="A1491" s="9" t="s">
        <v>3667</v>
      </c>
      <c r="B1491" s="10">
        <v>241</v>
      </c>
      <c r="C1491" s="10">
        <v>220</v>
      </c>
      <c r="D1491">
        <f t="shared" si="23"/>
        <v>21</v>
      </c>
    </row>
    <row r="1492" spans="1:4">
      <c r="A1492" s="9" t="s">
        <v>344</v>
      </c>
      <c r="B1492" s="10">
        <v>30608.59</v>
      </c>
      <c r="C1492" s="10">
        <v>30000</v>
      </c>
      <c r="D1492">
        <f t="shared" si="23"/>
        <v>608.59000000000015</v>
      </c>
    </row>
    <row r="1493" spans="1:4">
      <c r="A1493" s="9" t="s">
        <v>1635</v>
      </c>
      <c r="B1493" s="10">
        <v>2010</v>
      </c>
      <c r="C1493" s="10">
        <v>2000</v>
      </c>
      <c r="D1493">
        <f t="shared" si="23"/>
        <v>10</v>
      </c>
    </row>
    <row r="1494" spans="1:4">
      <c r="A1494" s="9" t="s">
        <v>1392</v>
      </c>
      <c r="B1494" s="10">
        <v>551</v>
      </c>
      <c r="C1494" s="10">
        <v>500</v>
      </c>
      <c r="D1494">
        <f t="shared" si="23"/>
        <v>51</v>
      </c>
    </row>
    <row r="1495" spans="1:4">
      <c r="A1495" s="9" t="s">
        <v>814</v>
      </c>
      <c r="B1495" s="10">
        <v>2399.94</v>
      </c>
      <c r="C1495" s="10">
        <v>1500</v>
      </c>
      <c r="D1495">
        <f t="shared" si="23"/>
        <v>899.94</v>
      </c>
    </row>
    <row r="1496" spans="1:4">
      <c r="A1496" s="9" t="s">
        <v>756</v>
      </c>
      <c r="B1496" s="10">
        <v>2547.69</v>
      </c>
      <c r="C1496" s="10">
        <v>2500</v>
      </c>
      <c r="D1496">
        <f t="shared" si="23"/>
        <v>47.690000000000055</v>
      </c>
    </row>
    <row r="1497" spans="1:4">
      <c r="A1497" s="9" t="s">
        <v>3827</v>
      </c>
      <c r="B1497" s="10">
        <v>225</v>
      </c>
      <c r="C1497" s="10">
        <v>100</v>
      </c>
      <c r="D1497">
        <f t="shared" si="23"/>
        <v>125</v>
      </c>
    </row>
    <row r="1498" spans="1:4">
      <c r="A1498" s="9" t="s">
        <v>1274</v>
      </c>
      <c r="B1498" s="10">
        <v>4140</v>
      </c>
      <c r="C1498" s="10">
        <v>4000</v>
      </c>
      <c r="D1498">
        <f t="shared" si="23"/>
        <v>140</v>
      </c>
    </row>
    <row r="1499" spans="1:4">
      <c r="A1499" s="9" t="s">
        <v>1514</v>
      </c>
      <c r="B1499" s="10">
        <v>12001.5</v>
      </c>
      <c r="C1499" s="10">
        <v>8000</v>
      </c>
      <c r="D1499">
        <f t="shared" si="23"/>
        <v>4001.5</v>
      </c>
    </row>
    <row r="1500" spans="1:4">
      <c r="A1500" s="9" t="s">
        <v>1944</v>
      </c>
      <c r="B1500" s="10">
        <v>170525</v>
      </c>
      <c r="C1500" s="10">
        <v>10000</v>
      </c>
      <c r="D1500">
        <f t="shared" si="23"/>
        <v>160525</v>
      </c>
    </row>
    <row r="1501" spans="1:4">
      <c r="A1501" s="9" t="s">
        <v>800</v>
      </c>
      <c r="B1501" s="10">
        <v>5001</v>
      </c>
      <c r="C1501" s="10">
        <v>5000</v>
      </c>
      <c r="D1501">
        <f t="shared" si="23"/>
        <v>1</v>
      </c>
    </row>
    <row r="1502" spans="1:4">
      <c r="A1502" s="9" t="s">
        <v>2499</v>
      </c>
      <c r="B1502" s="10">
        <v>8105</v>
      </c>
      <c r="C1502" s="10">
        <v>4000</v>
      </c>
      <c r="D1502">
        <f t="shared" si="23"/>
        <v>4105</v>
      </c>
    </row>
    <row r="1503" spans="1:4">
      <c r="A1503" s="9" t="s">
        <v>1505</v>
      </c>
      <c r="B1503" s="10">
        <v>18066</v>
      </c>
      <c r="C1503" s="10">
        <v>6500</v>
      </c>
      <c r="D1503">
        <f t="shared" si="23"/>
        <v>11566</v>
      </c>
    </row>
    <row r="1504" spans="1:4">
      <c r="A1504" s="9" t="s">
        <v>2275</v>
      </c>
      <c r="B1504" s="10">
        <v>2990</v>
      </c>
      <c r="C1504" s="10">
        <v>2500</v>
      </c>
      <c r="D1504">
        <f t="shared" si="23"/>
        <v>490</v>
      </c>
    </row>
    <row r="1505" spans="1:4">
      <c r="A1505" s="9" t="s">
        <v>2626</v>
      </c>
      <c r="B1505" s="10">
        <v>2800</v>
      </c>
      <c r="C1505" s="10">
        <v>2500</v>
      </c>
      <c r="D1505">
        <f t="shared" si="23"/>
        <v>300</v>
      </c>
    </row>
    <row r="1506" spans="1:4">
      <c r="A1506" s="9" t="s">
        <v>2283</v>
      </c>
      <c r="B1506" s="10">
        <v>1390</v>
      </c>
      <c r="C1506" s="10">
        <v>750</v>
      </c>
      <c r="D1506">
        <f t="shared" si="23"/>
        <v>640</v>
      </c>
    </row>
    <row r="1507" spans="1:4">
      <c r="A1507" s="9" t="s">
        <v>1650</v>
      </c>
      <c r="B1507" s="10">
        <v>3822.33</v>
      </c>
      <c r="C1507" s="10">
        <v>3800</v>
      </c>
      <c r="D1507">
        <f t="shared" si="23"/>
        <v>22.329999999999927</v>
      </c>
    </row>
    <row r="1508" spans="1:4">
      <c r="A1508" s="9" t="s">
        <v>1023</v>
      </c>
      <c r="B1508" s="10">
        <v>2298</v>
      </c>
      <c r="C1508" s="10">
        <v>2000</v>
      </c>
      <c r="D1508">
        <f t="shared" si="23"/>
        <v>298</v>
      </c>
    </row>
    <row r="1509" spans="1:4">
      <c r="A1509" s="9" t="s">
        <v>836</v>
      </c>
      <c r="B1509" s="10">
        <v>2345</v>
      </c>
      <c r="C1509" s="10">
        <v>2000</v>
      </c>
      <c r="D1509">
        <f t="shared" si="23"/>
        <v>345</v>
      </c>
    </row>
    <row r="1510" spans="1:4">
      <c r="A1510" s="9" t="s">
        <v>2276</v>
      </c>
      <c r="B1510" s="10">
        <v>2650.5</v>
      </c>
      <c r="C1510" s="10">
        <v>650</v>
      </c>
      <c r="D1510">
        <f t="shared" si="23"/>
        <v>2000.5</v>
      </c>
    </row>
    <row r="1511" spans="1:4">
      <c r="A1511" s="9" t="s">
        <v>1655</v>
      </c>
      <c r="B1511" s="10">
        <v>1319</v>
      </c>
      <c r="C1511" s="10">
        <v>1100</v>
      </c>
      <c r="D1511">
        <f t="shared" si="23"/>
        <v>219</v>
      </c>
    </row>
    <row r="1512" spans="1:4">
      <c r="A1512" s="9" t="s">
        <v>3699</v>
      </c>
      <c r="B1512" s="10">
        <v>3275</v>
      </c>
      <c r="C1512" s="10">
        <v>3000</v>
      </c>
      <c r="D1512">
        <f t="shared" si="23"/>
        <v>275</v>
      </c>
    </row>
    <row r="1513" spans="1:4">
      <c r="A1513" s="9" t="s">
        <v>1369</v>
      </c>
      <c r="B1513" s="10">
        <v>5535</v>
      </c>
      <c r="C1513" s="10">
        <v>5000</v>
      </c>
      <c r="D1513">
        <f t="shared" si="23"/>
        <v>535</v>
      </c>
    </row>
    <row r="1514" spans="1:4">
      <c r="A1514" s="9" t="s">
        <v>2242</v>
      </c>
      <c r="B1514" s="10">
        <v>8064</v>
      </c>
      <c r="C1514" s="10">
        <v>1000</v>
      </c>
      <c r="D1514">
        <f t="shared" si="23"/>
        <v>7064</v>
      </c>
    </row>
    <row r="1515" spans="1:4">
      <c r="A1515" s="9" t="s">
        <v>3809</v>
      </c>
      <c r="B1515" s="10">
        <v>2191</v>
      </c>
      <c r="C1515" s="10">
        <v>2000</v>
      </c>
      <c r="D1515">
        <f t="shared" si="23"/>
        <v>191</v>
      </c>
    </row>
    <row r="1516" spans="1:4">
      <c r="A1516" s="9" t="s">
        <v>3034</v>
      </c>
      <c r="B1516" s="10">
        <v>112536</v>
      </c>
      <c r="C1516" s="10">
        <v>100000</v>
      </c>
      <c r="D1516">
        <f t="shared" si="23"/>
        <v>12536</v>
      </c>
    </row>
    <row r="1517" spans="1:4">
      <c r="A1517" s="9" t="s">
        <v>3004</v>
      </c>
      <c r="B1517" s="10">
        <v>45126</v>
      </c>
      <c r="C1517" s="10">
        <v>40000</v>
      </c>
      <c r="D1517">
        <f t="shared" si="23"/>
        <v>5126</v>
      </c>
    </row>
    <row r="1518" spans="1:4">
      <c r="A1518" s="9" t="s">
        <v>2640</v>
      </c>
      <c r="B1518" s="10">
        <v>3170</v>
      </c>
      <c r="C1518" s="10">
        <v>3000</v>
      </c>
      <c r="D1518">
        <f t="shared" si="23"/>
        <v>170</v>
      </c>
    </row>
    <row r="1519" spans="1:4">
      <c r="A1519" s="9" t="s">
        <v>3036</v>
      </c>
      <c r="B1519" s="10">
        <v>31683</v>
      </c>
      <c r="C1519" s="10">
        <v>25000</v>
      </c>
      <c r="D1519">
        <f t="shared" si="23"/>
        <v>6683</v>
      </c>
    </row>
    <row r="1520" spans="1:4">
      <c r="A1520" s="9" t="s">
        <v>3271</v>
      </c>
      <c r="B1520" s="10">
        <v>1950</v>
      </c>
      <c r="C1520" s="10">
        <v>1500</v>
      </c>
      <c r="D1520">
        <f t="shared" si="23"/>
        <v>450</v>
      </c>
    </row>
    <row r="1521" spans="1:4">
      <c r="A1521" s="9" t="s">
        <v>3829</v>
      </c>
      <c r="B1521" s="10">
        <v>1256</v>
      </c>
      <c r="C1521" s="10">
        <v>1200</v>
      </c>
      <c r="D1521">
        <f t="shared" si="23"/>
        <v>56</v>
      </c>
    </row>
    <row r="1522" spans="1:4">
      <c r="A1522" s="9" t="s">
        <v>2840</v>
      </c>
      <c r="B1522" s="10">
        <v>2600</v>
      </c>
      <c r="C1522" s="10">
        <v>2500</v>
      </c>
      <c r="D1522">
        <f t="shared" si="23"/>
        <v>100</v>
      </c>
    </row>
    <row r="1523" spans="1:4">
      <c r="A1523" s="9" t="s">
        <v>1465</v>
      </c>
      <c r="B1523" s="10">
        <v>8160</v>
      </c>
      <c r="C1523" s="10">
        <v>5000</v>
      </c>
      <c r="D1523">
        <f t="shared" si="23"/>
        <v>3160</v>
      </c>
    </row>
    <row r="1524" spans="1:4">
      <c r="A1524" s="9" t="s">
        <v>392</v>
      </c>
      <c r="B1524" s="10">
        <v>20122</v>
      </c>
      <c r="C1524" s="10">
        <v>20000</v>
      </c>
      <c r="D1524">
        <f t="shared" si="23"/>
        <v>122</v>
      </c>
    </row>
    <row r="1525" spans="1:4">
      <c r="A1525" s="9" t="s">
        <v>2967</v>
      </c>
      <c r="B1525" s="10">
        <v>5696</v>
      </c>
      <c r="C1525" s="10">
        <v>5000</v>
      </c>
      <c r="D1525">
        <f t="shared" si="23"/>
        <v>696</v>
      </c>
    </row>
    <row r="1526" spans="1:4">
      <c r="A1526" s="9" t="s">
        <v>3474</v>
      </c>
      <c r="B1526" s="10">
        <v>340</v>
      </c>
      <c r="C1526" s="10">
        <v>300</v>
      </c>
      <c r="D1526">
        <f t="shared" si="23"/>
        <v>40</v>
      </c>
    </row>
    <row r="1527" spans="1:4">
      <c r="A1527" s="9" t="s">
        <v>3261</v>
      </c>
      <c r="B1527" s="10">
        <v>3315</v>
      </c>
      <c r="C1527" s="10">
        <v>3300</v>
      </c>
      <c r="D1527">
        <f t="shared" si="23"/>
        <v>15</v>
      </c>
    </row>
    <row r="1528" spans="1:4">
      <c r="A1528" s="9" t="s">
        <v>72</v>
      </c>
      <c r="B1528" s="10">
        <v>636</v>
      </c>
      <c r="C1528" s="10">
        <v>500</v>
      </c>
      <c r="D1528">
        <f t="shared" si="23"/>
        <v>136</v>
      </c>
    </row>
    <row r="1529" spans="1:4">
      <c r="A1529" s="9" t="s">
        <v>2019</v>
      </c>
      <c r="B1529" s="10">
        <v>66458.23</v>
      </c>
      <c r="C1529" s="10">
        <v>65000</v>
      </c>
      <c r="D1529">
        <f t="shared" si="23"/>
        <v>1458.2299999999959</v>
      </c>
    </row>
    <row r="1530" spans="1:4">
      <c r="A1530" s="9" t="s">
        <v>3347</v>
      </c>
      <c r="B1530" s="10">
        <v>2389</v>
      </c>
      <c r="C1530" s="10">
        <v>2000</v>
      </c>
      <c r="D1530">
        <f t="shared" si="23"/>
        <v>389</v>
      </c>
    </row>
    <row r="1531" spans="1:4">
      <c r="A1531" s="9" t="s">
        <v>2996</v>
      </c>
      <c r="B1531" s="10">
        <v>60180</v>
      </c>
      <c r="C1531" s="10">
        <v>35000</v>
      </c>
      <c r="D1531">
        <f t="shared" si="23"/>
        <v>25180</v>
      </c>
    </row>
    <row r="1532" spans="1:4">
      <c r="A1532" s="9" t="s">
        <v>3404</v>
      </c>
      <c r="B1532" s="10">
        <v>481.5</v>
      </c>
      <c r="C1532" s="10">
        <v>350</v>
      </c>
      <c r="D1532">
        <f t="shared" si="23"/>
        <v>131.5</v>
      </c>
    </row>
    <row r="1533" spans="1:4">
      <c r="A1533" s="9" t="s">
        <v>3659</v>
      </c>
      <c r="B1533" s="10">
        <v>8114</v>
      </c>
      <c r="C1533" s="10">
        <v>8000</v>
      </c>
      <c r="D1533">
        <f t="shared" si="23"/>
        <v>114</v>
      </c>
    </row>
    <row r="1534" spans="1:4">
      <c r="A1534" s="9" t="s">
        <v>2095</v>
      </c>
      <c r="B1534" s="10">
        <v>4219</v>
      </c>
      <c r="C1534" s="10">
        <v>3500</v>
      </c>
      <c r="D1534">
        <f t="shared" si="23"/>
        <v>719</v>
      </c>
    </row>
    <row r="1535" spans="1:4">
      <c r="A1535" s="9" t="s">
        <v>1293</v>
      </c>
      <c r="B1535" s="10">
        <v>1870</v>
      </c>
      <c r="C1535" s="10">
        <v>1700</v>
      </c>
      <c r="D1535">
        <f t="shared" si="23"/>
        <v>170</v>
      </c>
    </row>
    <row r="1536" spans="1:4">
      <c r="A1536" s="9" t="s">
        <v>3504</v>
      </c>
      <c r="B1536" s="10">
        <v>2594</v>
      </c>
      <c r="C1536" s="10">
        <v>2500</v>
      </c>
      <c r="D1536">
        <f t="shared" si="23"/>
        <v>94</v>
      </c>
    </row>
    <row r="1537" spans="1:4">
      <c r="A1537" s="9" t="s">
        <v>88</v>
      </c>
      <c r="B1537" s="10">
        <v>6388</v>
      </c>
      <c r="C1537" s="10">
        <v>6000</v>
      </c>
      <c r="D1537">
        <f t="shared" si="23"/>
        <v>388</v>
      </c>
    </row>
    <row r="1538" spans="1:4">
      <c r="A1538" s="9" t="s">
        <v>2832</v>
      </c>
      <c r="B1538" s="10">
        <v>2867.99</v>
      </c>
      <c r="C1538" s="10">
        <v>2500</v>
      </c>
      <c r="D1538">
        <f t="shared" si="23"/>
        <v>367.98999999999978</v>
      </c>
    </row>
    <row r="1539" spans="1:4">
      <c r="A1539" s="9" t="s">
        <v>3613</v>
      </c>
      <c r="B1539" s="10">
        <v>2670</v>
      </c>
      <c r="C1539" s="10">
        <v>2500</v>
      </c>
      <c r="D1539">
        <f t="shared" si="23"/>
        <v>170</v>
      </c>
    </row>
    <row r="1540" spans="1:4">
      <c r="A1540" s="9" t="s">
        <v>2823</v>
      </c>
      <c r="B1540" s="10">
        <v>124</v>
      </c>
      <c r="C1540" s="10">
        <v>100</v>
      </c>
      <c r="D1540">
        <f t="shared" si="23"/>
        <v>24</v>
      </c>
    </row>
    <row r="1541" spans="1:4">
      <c r="A1541" s="9" t="s">
        <v>3721</v>
      </c>
      <c r="B1541" s="10">
        <v>4409.55</v>
      </c>
      <c r="C1541" s="10">
        <v>4300</v>
      </c>
      <c r="D1541">
        <f t="shared" si="23"/>
        <v>109.55000000000018</v>
      </c>
    </row>
    <row r="1542" spans="1:4">
      <c r="A1542" s="9" t="s">
        <v>3782</v>
      </c>
      <c r="B1542" s="10">
        <v>3015</v>
      </c>
      <c r="C1542" s="10">
        <v>2000</v>
      </c>
      <c r="D1542">
        <f t="shared" ref="D1542:D1605" si="24">B1542-C1542</f>
        <v>1015</v>
      </c>
    </row>
    <row r="1543" spans="1:4">
      <c r="A1543" s="9" t="s">
        <v>2555</v>
      </c>
      <c r="B1543" s="10">
        <v>2147</v>
      </c>
      <c r="C1543" s="10">
        <v>2000</v>
      </c>
      <c r="D1543">
        <f t="shared" si="24"/>
        <v>147</v>
      </c>
    </row>
    <row r="1544" spans="1:4">
      <c r="A1544" s="9" t="s">
        <v>3496</v>
      </c>
      <c r="B1544" s="10">
        <v>1686</v>
      </c>
      <c r="C1544" s="10">
        <v>1551</v>
      </c>
      <c r="D1544">
        <f t="shared" si="24"/>
        <v>135</v>
      </c>
    </row>
    <row r="1545" spans="1:4">
      <c r="A1545" s="9" t="s">
        <v>3254</v>
      </c>
      <c r="B1545" s="10">
        <v>13163.5</v>
      </c>
      <c r="C1545" s="10">
        <v>13000</v>
      </c>
      <c r="D1545">
        <f t="shared" si="24"/>
        <v>163.5</v>
      </c>
    </row>
    <row r="1546" spans="1:4">
      <c r="A1546" s="9" t="s">
        <v>3512</v>
      </c>
      <c r="B1546" s="10">
        <v>3315</v>
      </c>
      <c r="C1546" s="10">
        <v>2800</v>
      </c>
      <c r="D1546">
        <f t="shared" si="24"/>
        <v>515</v>
      </c>
    </row>
    <row r="1547" spans="1:4">
      <c r="A1547" s="9" t="s">
        <v>1267</v>
      </c>
      <c r="B1547" s="10">
        <v>9545</v>
      </c>
      <c r="C1547" s="10">
        <v>9500</v>
      </c>
      <c r="D1547">
        <f t="shared" si="24"/>
        <v>45</v>
      </c>
    </row>
    <row r="1548" spans="1:4">
      <c r="A1548" s="9" t="s">
        <v>3317</v>
      </c>
      <c r="B1548" s="10">
        <v>1115</v>
      </c>
      <c r="C1548" s="10">
        <v>1050</v>
      </c>
      <c r="D1548">
        <f t="shared" si="24"/>
        <v>65</v>
      </c>
    </row>
    <row r="1549" spans="1:4">
      <c r="A1549" s="9" t="s">
        <v>3595</v>
      </c>
      <c r="B1549" s="10">
        <v>1185</v>
      </c>
      <c r="C1549" s="10">
        <v>1100</v>
      </c>
      <c r="D1549">
        <f t="shared" si="24"/>
        <v>85</v>
      </c>
    </row>
    <row r="1550" spans="1:4">
      <c r="A1550" s="9" t="s">
        <v>846</v>
      </c>
      <c r="B1550" s="10">
        <v>6019.01</v>
      </c>
      <c r="C1550" s="10">
        <v>5000</v>
      </c>
      <c r="D1550">
        <f t="shared" si="24"/>
        <v>1019.0100000000002</v>
      </c>
    </row>
    <row r="1551" spans="1:4">
      <c r="A1551" s="9" t="s">
        <v>2296</v>
      </c>
      <c r="B1551" s="10">
        <v>1503</v>
      </c>
      <c r="C1551" s="10">
        <v>1200</v>
      </c>
      <c r="D1551">
        <f t="shared" si="24"/>
        <v>303</v>
      </c>
    </row>
    <row r="1552" spans="1:4">
      <c r="A1552" s="9" t="s">
        <v>1838</v>
      </c>
      <c r="B1552" s="10">
        <v>1841</v>
      </c>
      <c r="C1552" s="10">
        <v>600</v>
      </c>
      <c r="D1552">
        <f t="shared" si="24"/>
        <v>1241</v>
      </c>
    </row>
    <row r="1553" spans="1:4">
      <c r="A1553" s="9" t="s">
        <v>1950</v>
      </c>
      <c r="B1553" s="10">
        <v>53001.3</v>
      </c>
      <c r="C1553" s="10">
        <v>50000</v>
      </c>
      <c r="D1553">
        <f t="shared" si="24"/>
        <v>3001.3000000000029</v>
      </c>
    </row>
    <row r="1554" spans="1:4">
      <c r="A1554" s="9" t="s">
        <v>3222</v>
      </c>
      <c r="B1554" s="10">
        <v>3120</v>
      </c>
      <c r="C1554" s="10">
        <v>2500</v>
      </c>
      <c r="D1554">
        <f t="shared" si="24"/>
        <v>620</v>
      </c>
    </row>
    <row r="1555" spans="1:4">
      <c r="A1555" s="9" t="s">
        <v>3509</v>
      </c>
      <c r="B1555" s="10">
        <v>905</v>
      </c>
      <c r="C1555" s="10">
        <v>900</v>
      </c>
      <c r="D1555">
        <f t="shared" si="24"/>
        <v>5</v>
      </c>
    </row>
    <row r="1556" spans="1:4">
      <c r="A1556" s="9" t="s">
        <v>2961</v>
      </c>
      <c r="B1556" s="10">
        <v>5481</v>
      </c>
      <c r="C1556" s="10">
        <v>5000</v>
      </c>
      <c r="D1556">
        <f t="shared" si="24"/>
        <v>481</v>
      </c>
    </row>
    <row r="1557" spans="1:4">
      <c r="A1557" s="9" t="s">
        <v>3830</v>
      </c>
      <c r="B1557" s="10">
        <v>1400</v>
      </c>
      <c r="C1557" s="10">
        <v>1200</v>
      </c>
      <c r="D1557">
        <f t="shared" si="24"/>
        <v>200</v>
      </c>
    </row>
    <row r="1558" spans="1:4">
      <c r="A1558" s="9" t="s">
        <v>539</v>
      </c>
      <c r="B1558" s="10">
        <v>15121</v>
      </c>
      <c r="C1558" s="10">
        <v>5000</v>
      </c>
      <c r="D1558">
        <f t="shared" si="24"/>
        <v>10121</v>
      </c>
    </row>
    <row r="1559" spans="1:4">
      <c r="A1559" s="9" t="s">
        <v>3544</v>
      </c>
      <c r="B1559" s="10">
        <v>251</v>
      </c>
      <c r="C1559" s="10">
        <v>250</v>
      </c>
      <c r="D1559">
        <f t="shared" si="24"/>
        <v>1</v>
      </c>
    </row>
    <row r="1560" spans="1:4">
      <c r="A1560" s="9" t="s">
        <v>3620</v>
      </c>
      <c r="B1560" s="10">
        <v>1000.99</v>
      </c>
      <c r="C1560" s="10">
        <v>1000</v>
      </c>
      <c r="D1560">
        <f t="shared" si="24"/>
        <v>0.99000000000000909</v>
      </c>
    </row>
    <row r="1561" spans="1:4">
      <c r="A1561" s="9" t="s">
        <v>3346</v>
      </c>
      <c r="B1561" s="10">
        <v>1650</v>
      </c>
      <c r="C1561" s="10">
        <v>1500</v>
      </c>
      <c r="D1561">
        <f t="shared" si="24"/>
        <v>150</v>
      </c>
    </row>
    <row r="1562" spans="1:4">
      <c r="A1562" s="9" t="s">
        <v>1036</v>
      </c>
      <c r="B1562" s="10">
        <v>4952</v>
      </c>
      <c r="C1562" s="10">
        <v>4600</v>
      </c>
      <c r="D1562">
        <f t="shared" si="24"/>
        <v>352</v>
      </c>
    </row>
    <row r="1563" spans="1:4">
      <c r="A1563" s="9" t="s">
        <v>1348</v>
      </c>
      <c r="B1563" s="10">
        <v>2555</v>
      </c>
      <c r="C1563" s="10">
        <v>2500</v>
      </c>
      <c r="D1563">
        <f t="shared" si="24"/>
        <v>55</v>
      </c>
    </row>
    <row r="1564" spans="1:4">
      <c r="A1564" s="9" t="s">
        <v>3469</v>
      </c>
      <c r="B1564" s="10">
        <v>375</v>
      </c>
      <c r="C1564" s="10">
        <v>250</v>
      </c>
      <c r="D1564">
        <f t="shared" si="24"/>
        <v>125</v>
      </c>
    </row>
    <row r="1565" spans="1:4">
      <c r="A1565" s="9" t="s">
        <v>3463</v>
      </c>
      <c r="B1565" s="10">
        <v>5116.18</v>
      </c>
      <c r="C1565" s="10">
        <v>5000</v>
      </c>
      <c r="D1565">
        <f t="shared" si="24"/>
        <v>116.18000000000029</v>
      </c>
    </row>
    <row r="1566" spans="1:4">
      <c r="A1566" s="9" t="s">
        <v>3039</v>
      </c>
      <c r="B1566" s="10">
        <v>21742.78</v>
      </c>
      <c r="C1566" s="10">
        <v>20000</v>
      </c>
      <c r="D1566">
        <f t="shared" si="24"/>
        <v>1742.7799999999988</v>
      </c>
    </row>
    <row r="1567" spans="1:4">
      <c r="A1567" s="9" t="s">
        <v>757</v>
      </c>
      <c r="B1567" s="10">
        <v>824</v>
      </c>
      <c r="C1567" s="10">
        <v>700</v>
      </c>
      <c r="D1567">
        <f t="shared" si="24"/>
        <v>124</v>
      </c>
    </row>
    <row r="1568" spans="1:4">
      <c r="A1568" s="9" t="s">
        <v>658</v>
      </c>
      <c r="B1568" s="10">
        <v>18855</v>
      </c>
      <c r="C1568" s="10">
        <v>15000</v>
      </c>
      <c r="D1568">
        <f t="shared" si="24"/>
        <v>3855</v>
      </c>
    </row>
    <row r="1569" spans="1:4">
      <c r="A1569" s="9" t="s">
        <v>1216</v>
      </c>
      <c r="B1569" s="10">
        <v>39304.01</v>
      </c>
      <c r="C1569" s="10">
        <v>5000</v>
      </c>
      <c r="D1569">
        <f t="shared" si="24"/>
        <v>34304.01</v>
      </c>
    </row>
    <row r="1570" spans="1:4">
      <c r="A1570" s="9" t="s">
        <v>808</v>
      </c>
      <c r="B1570" s="10">
        <v>4205</v>
      </c>
      <c r="C1570" s="10">
        <v>4000</v>
      </c>
      <c r="D1570">
        <f t="shared" si="24"/>
        <v>205</v>
      </c>
    </row>
    <row r="1571" spans="1:4">
      <c r="A1571" s="9" t="s">
        <v>3694</v>
      </c>
      <c r="B1571" s="10">
        <v>2160</v>
      </c>
      <c r="C1571" s="10">
        <v>2000</v>
      </c>
      <c r="D1571">
        <f t="shared" si="24"/>
        <v>160</v>
      </c>
    </row>
    <row r="1572" spans="1:4">
      <c r="A1572" s="9" t="s">
        <v>735</v>
      </c>
      <c r="B1572" s="10">
        <v>10670</v>
      </c>
      <c r="C1572" s="10">
        <v>8500</v>
      </c>
      <c r="D1572">
        <f t="shared" si="24"/>
        <v>2170</v>
      </c>
    </row>
    <row r="1573" spans="1:4">
      <c r="A1573" s="9" t="s">
        <v>3510</v>
      </c>
      <c r="B1573" s="10">
        <v>1518</v>
      </c>
      <c r="C1573" s="10">
        <v>1500</v>
      </c>
      <c r="D1573">
        <f t="shared" si="24"/>
        <v>18</v>
      </c>
    </row>
    <row r="1574" spans="1:4">
      <c r="A1574" s="9" t="s">
        <v>3032</v>
      </c>
      <c r="B1574" s="10">
        <v>1272</v>
      </c>
      <c r="C1574" s="10">
        <v>1000</v>
      </c>
      <c r="D1574">
        <f t="shared" si="24"/>
        <v>272</v>
      </c>
    </row>
    <row r="1575" spans="1:4">
      <c r="A1575" s="9" t="s">
        <v>648</v>
      </c>
      <c r="B1575" s="10">
        <v>2141</v>
      </c>
      <c r="C1575" s="10">
        <v>2000</v>
      </c>
      <c r="D1575">
        <f t="shared" si="24"/>
        <v>141</v>
      </c>
    </row>
    <row r="1576" spans="1:4">
      <c r="A1576" s="9" t="s">
        <v>1526</v>
      </c>
      <c r="B1576" s="10">
        <v>4524.1499999999996</v>
      </c>
      <c r="C1576" s="10">
        <v>2600</v>
      </c>
      <c r="D1576">
        <f t="shared" si="24"/>
        <v>1924.1499999999996</v>
      </c>
    </row>
    <row r="1577" spans="1:4">
      <c r="A1577" s="9" t="s">
        <v>1666</v>
      </c>
      <c r="B1577" s="10">
        <v>4181</v>
      </c>
      <c r="C1577" s="10">
        <v>3500</v>
      </c>
      <c r="D1577">
        <f t="shared" si="24"/>
        <v>681</v>
      </c>
    </row>
    <row r="1578" spans="1:4">
      <c r="A1578" s="9" t="s">
        <v>734</v>
      </c>
      <c r="B1578" s="10">
        <v>3012</v>
      </c>
      <c r="C1578" s="10">
        <v>2500</v>
      </c>
      <c r="D1578">
        <f t="shared" si="24"/>
        <v>512</v>
      </c>
    </row>
    <row r="1579" spans="1:4">
      <c r="A1579" s="9" t="s">
        <v>3621</v>
      </c>
      <c r="B1579" s="10">
        <v>3000</v>
      </c>
      <c r="C1579" s="10">
        <v>2500</v>
      </c>
      <c r="D1579">
        <f t="shared" si="24"/>
        <v>500</v>
      </c>
    </row>
    <row r="1580" spans="1:4">
      <c r="A1580" s="9" t="s">
        <v>2544</v>
      </c>
      <c r="B1580" s="10">
        <v>5041</v>
      </c>
      <c r="C1580" s="10">
        <v>5000</v>
      </c>
      <c r="D1580">
        <f t="shared" si="24"/>
        <v>41</v>
      </c>
    </row>
    <row r="1581" spans="1:4">
      <c r="A1581" s="9" t="s">
        <v>107</v>
      </c>
      <c r="B1581" s="10">
        <v>2363</v>
      </c>
      <c r="C1581" s="10">
        <v>2200</v>
      </c>
      <c r="D1581">
        <f t="shared" si="24"/>
        <v>163</v>
      </c>
    </row>
    <row r="1582" spans="1:4">
      <c r="A1582" s="9" t="s">
        <v>1375</v>
      </c>
      <c r="B1582" s="10">
        <v>2842</v>
      </c>
      <c r="C1582" s="10">
        <v>1500</v>
      </c>
      <c r="D1582">
        <f t="shared" si="24"/>
        <v>1342</v>
      </c>
    </row>
    <row r="1583" spans="1:4">
      <c r="A1583" s="9" t="s">
        <v>2055</v>
      </c>
      <c r="B1583" s="10">
        <v>39757</v>
      </c>
      <c r="C1583" s="10">
        <v>35000</v>
      </c>
      <c r="D1583">
        <f t="shared" si="24"/>
        <v>4757</v>
      </c>
    </row>
    <row r="1584" spans="1:4">
      <c r="A1584" s="9" t="s">
        <v>1379</v>
      </c>
      <c r="B1584" s="10">
        <v>4067</v>
      </c>
      <c r="C1584" s="10">
        <v>2000</v>
      </c>
      <c r="D1584">
        <f t="shared" si="24"/>
        <v>2067</v>
      </c>
    </row>
    <row r="1585" spans="1:4">
      <c r="A1585" s="9" t="s">
        <v>10</v>
      </c>
      <c r="B1585" s="10">
        <v>3501.52</v>
      </c>
      <c r="C1585" s="10">
        <v>3500</v>
      </c>
      <c r="D1585">
        <f t="shared" si="24"/>
        <v>1.5199999999999818</v>
      </c>
    </row>
    <row r="1586" spans="1:4">
      <c r="A1586" s="9" t="s">
        <v>1612</v>
      </c>
      <c r="B1586" s="10">
        <v>1001</v>
      </c>
      <c r="C1586" s="10">
        <v>800</v>
      </c>
      <c r="D1586">
        <f t="shared" si="24"/>
        <v>201</v>
      </c>
    </row>
    <row r="1587" spans="1:4">
      <c r="A1587" s="9" t="s">
        <v>1284</v>
      </c>
      <c r="B1587" s="10">
        <v>2110.5</v>
      </c>
      <c r="C1587" s="10">
        <v>1000</v>
      </c>
      <c r="D1587">
        <f t="shared" si="24"/>
        <v>1110.5</v>
      </c>
    </row>
    <row r="1588" spans="1:4">
      <c r="A1588" s="9" t="s">
        <v>9</v>
      </c>
      <c r="B1588" s="10">
        <v>9110</v>
      </c>
      <c r="C1588" s="10">
        <v>9000</v>
      </c>
      <c r="D1588">
        <f t="shared" si="24"/>
        <v>110</v>
      </c>
    </row>
    <row r="1589" spans="1:4">
      <c r="A1589" s="9" t="s">
        <v>53</v>
      </c>
      <c r="B1589" s="10">
        <v>14082</v>
      </c>
      <c r="C1589" s="10">
        <v>11000</v>
      </c>
      <c r="D1589">
        <f t="shared" si="24"/>
        <v>3082</v>
      </c>
    </row>
    <row r="1590" spans="1:4">
      <c r="A1590" s="9" t="s">
        <v>1980</v>
      </c>
      <c r="B1590" s="10">
        <v>229802.31</v>
      </c>
      <c r="C1590" s="10">
        <v>200000</v>
      </c>
      <c r="D1590">
        <f t="shared" si="24"/>
        <v>29802.309999999998</v>
      </c>
    </row>
    <row r="1591" spans="1:4">
      <c r="A1591" s="9" t="s">
        <v>2110</v>
      </c>
      <c r="B1591" s="10">
        <v>4261</v>
      </c>
      <c r="C1591" s="10">
        <v>4000</v>
      </c>
      <c r="D1591">
        <f t="shared" si="24"/>
        <v>261</v>
      </c>
    </row>
    <row r="1592" spans="1:4">
      <c r="A1592" s="9" t="s">
        <v>85</v>
      </c>
      <c r="B1592" s="10">
        <v>205</v>
      </c>
      <c r="C1592" s="10">
        <v>200</v>
      </c>
      <c r="D1592">
        <f t="shared" si="24"/>
        <v>5</v>
      </c>
    </row>
    <row r="1593" spans="1:4">
      <c r="A1593" s="9" t="s">
        <v>1021</v>
      </c>
      <c r="B1593" s="10">
        <v>3186</v>
      </c>
      <c r="C1593" s="10">
        <v>1550</v>
      </c>
      <c r="D1593">
        <f t="shared" si="24"/>
        <v>1636</v>
      </c>
    </row>
    <row r="1594" spans="1:4">
      <c r="A1594" s="9" t="s">
        <v>338</v>
      </c>
      <c r="B1594" s="10">
        <v>3035.05</v>
      </c>
      <c r="C1594" s="10">
        <v>3000</v>
      </c>
      <c r="D1594">
        <f t="shared" si="24"/>
        <v>35.050000000000182</v>
      </c>
    </row>
    <row r="1595" spans="1:4">
      <c r="A1595" s="9" t="s">
        <v>854</v>
      </c>
      <c r="B1595" s="10">
        <v>300</v>
      </c>
      <c r="C1595" s="10">
        <v>300</v>
      </c>
      <c r="D1595">
        <f t="shared" si="24"/>
        <v>0</v>
      </c>
    </row>
    <row r="1596" spans="1:4">
      <c r="A1596" s="9" t="s">
        <v>802</v>
      </c>
      <c r="B1596" s="10">
        <v>2230.4299999999998</v>
      </c>
      <c r="C1596" s="10">
        <v>2000</v>
      </c>
      <c r="D1596">
        <f t="shared" si="24"/>
        <v>230.42999999999984</v>
      </c>
    </row>
    <row r="1597" spans="1:4">
      <c r="A1597" s="9" t="s">
        <v>1536</v>
      </c>
      <c r="B1597" s="10">
        <v>5297</v>
      </c>
      <c r="C1597" s="10">
        <v>4000</v>
      </c>
      <c r="D1597">
        <f t="shared" si="24"/>
        <v>1297</v>
      </c>
    </row>
    <row r="1598" spans="1:4">
      <c r="A1598" s="9" t="s">
        <v>3019</v>
      </c>
      <c r="B1598" s="10">
        <v>18185</v>
      </c>
      <c r="C1598" s="10">
        <v>15000</v>
      </c>
      <c r="D1598">
        <f t="shared" si="24"/>
        <v>3185</v>
      </c>
    </row>
    <row r="1599" spans="1:4">
      <c r="A1599" s="9" t="s">
        <v>2009</v>
      </c>
      <c r="B1599" s="10">
        <v>1839</v>
      </c>
      <c r="C1599" s="10">
        <v>1570.79</v>
      </c>
      <c r="D1599">
        <f t="shared" si="24"/>
        <v>268.21000000000004</v>
      </c>
    </row>
    <row r="1600" spans="1:4">
      <c r="A1600" s="9" t="s">
        <v>2061</v>
      </c>
      <c r="B1600" s="10">
        <v>49100</v>
      </c>
      <c r="C1600" s="10">
        <v>25000</v>
      </c>
      <c r="D1600">
        <f t="shared" si="24"/>
        <v>24100</v>
      </c>
    </row>
    <row r="1601" spans="1:4">
      <c r="A1601" s="9" t="s">
        <v>1532</v>
      </c>
      <c r="B1601" s="10">
        <v>4135</v>
      </c>
      <c r="C1601" s="10">
        <v>2350</v>
      </c>
      <c r="D1601">
        <f t="shared" si="24"/>
        <v>1785</v>
      </c>
    </row>
    <row r="1602" spans="1:4">
      <c r="A1602" s="9" t="s">
        <v>2459</v>
      </c>
      <c r="B1602" s="10">
        <v>5509</v>
      </c>
      <c r="C1602" s="10">
        <v>5000</v>
      </c>
      <c r="D1602">
        <f t="shared" si="24"/>
        <v>509</v>
      </c>
    </row>
    <row r="1603" spans="1:4">
      <c r="A1603" s="9" t="s">
        <v>2066</v>
      </c>
      <c r="B1603" s="10">
        <v>79686.05</v>
      </c>
      <c r="C1603" s="10">
        <v>40000</v>
      </c>
      <c r="D1603">
        <f t="shared" si="24"/>
        <v>39686.050000000003</v>
      </c>
    </row>
    <row r="1604" spans="1:4">
      <c r="A1604" s="9" t="s">
        <v>530</v>
      </c>
      <c r="B1604" s="10">
        <v>1565</v>
      </c>
      <c r="C1604" s="10">
        <v>1200</v>
      </c>
      <c r="D1604">
        <f t="shared" si="24"/>
        <v>365</v>
      </c>
    </row>
    <row r="1605" spans="1:4">
      <c r="A1605" s="9" t="s">
        <v>1361</v>
      </c>
      <c r="B1605" s="10">
        <v>2598</v>
      </c>
      <c r="C1605" s="10">
        <v>1500</v>
      </c>
      <c r="D1605">
        <f t="shared" si="24"/>
        <v>1098</v>
      </c>
    </row>
    <row r="1606" spans="1:4">
      <c r="A1606" s="9" t="s">
        <v>1749</v>
      </c>
      <c r="B1606" s="10">
        <v>64974</v>
      </c>
      <c r="C1606" s="10">
        <v>50000</v>
      </c>
      <c r="D1606">
        <f t="shared" ref="D1606:D1669" si="25">B1606-C1606</f>
        <v>14974</v>
      </c>
    </row>
    <row r="1607" spans="1:4">
      <c r="A1607" s="9" t="s">
        <v>1611</v>
      </c>
      <c r="B1607" s="10">
        <v>5437</v>
      </c>
      <c r="C1607" s="10">
        <v>2000</v>
      </c>
      <c r="D1607">
        <f t="shared" si="25"/>
        <v>3437</v>
      </c>
    </row>
    <row r="1608" spans="1:4">
      <c r="A1608" s="9" t="s">
        <v>645</v>
      </c>
      <c r="B1608" s="10">
        <v>75029.48</v>
      </c>
      <c r="C1608" s="10">
        <v>25000</v>
      </c>
      <c r="D1608">
        <f t="shared" si="25"/>
        <v>50029.479999999996</v>
      </c>
    </row>
    <row r="1609" spans="1:4">
      <c r="A1609" s="9" t="s">
        <v>284</v>
      </c>
      <c r="B1609" s="10">
        <v>20569.05</v>
      </c>
      <c r="C1609" s="10">
        <v>18000</v>
      </c>
      <c r="D1609">
        <f t="shared" si="25"/>
        <v>2569.0499999999993</v>
      </c>
    </row>
    <row r="1610" spans="1:4">
      <c r="A1610" s="9" t="s">
        <v>310</v>
      </c>
      <c r="B1610" s="10">
        <v>21410</v>
      </c>
      <c r="C1610" s="10">
        <v>18000</v>
      </c>
      <c r="D1610">
        <f t="shared" si="25"/>
        <v>3410</v>
      </c>
    </row>
    <row r="1611" spans="1:4">
      <c r="A1611" s="9" t="s">
        <v>341</v>
      </c>
      <c r="B1611" s="10">
        <v>43758</v>
      </c>
      <c r="C1611" s="10">
        <v>35000</v>
      </c>
      <c r="D1611">
        <f t="shared" si="25"/>
        <v>8758</v>
      </c>
    </row>
    <row r="1612" spans="1:4">
      <c r="A1612" s="9" t="s">
        <v>3675</v>
      </c>
      <c r="B1612" s="10">
        <v>2050</v>
      </c>
      <c r="C1612" s="10">
        <v>2000</v>
      </c>
      <c r="D1612">
        <f t="shared" si="25"/>
        <v>50</v>
      </c>
    </row>
    <row r="1613" spans="1:4">
      <c r="A1613" s="9" t="s">
        <v>2470</v>
      </c>
      <c r="B1613" s="10">
        <v>1364</v>
      </c>
      <c r="C1613" s="10">
        <v>1200</v>
      </c>
      <c r="D1613">
        <f t="shared" si="25"/>
        <v>164</v>
      </c>
    </row>
    <row r="1614" spans="1:4">
      <c r="A1614" s="9" t="s">
        <v>816</v>
      </c>
      <c r="B1614" s="10">
        <v>4280</v>
      </c>
      <c r="C1614" s="10">
        <v>4000</v>
      </c>
      <c r="D1614">
        <f t="shared" si="25"/>
        <v>280</v>
      </c>
    </row>
    <row r="1615" spans="1:4">
      <c r="A1615" s="9" t="s">
        <v>2281</v>
      </c>
      <c r="B1615" s="10">
        <v>39550.5</v>
      </c>
      <c r="C1615" s="10">
        <v>9800</v>
      </c>
      <c r="D1615">
        <f t="shared" si="25"/>
        <v>29750.5</v>
      </c>
    </row>
    <row r="1616" spans="1:4">
      <c r="A1616" s="9" t="s">
        <v>3757</v>
      </c>
      <c r="B1616" s="10">
        <v>5050.7700000000004</v>
      </c>
      <c r="C1616" s="10">
        <v>5000</v>
      </c>
      <c r="D1616">
        <f t="shared" si="25"/>
        <v>50.770000000000437</v>
      </c>
    </row>
    <row r="1617" spans="1:4">
      <c r="A1617" s="9" t="s">
        <v>2934</v>
      </c>
      <c r="B1617" s="10">
        <v>2700</v>
      </c>
      <c r="C1617" s="10">
        <v>2500</v>
      </c>
      <c r="D1617">
        <f t="shared" si="25"/>
        <v>200</v>
      </c>
    </row>
    <row r="1618" spans="1:4">
      <c r="A1618" s="9" t="s">
        <v>2319</v>
      </c>
      <c r="B1618" s="10">
        <v>6053</v>
      </c>
      <c r="C1618" s="10">
        <v>5000</v>
      </c>
      <c r="D1618">
        <f t="shared" si="25"/>
        <v>1053</v>
      </c>
    </row>
    <row r="1619" spans="1:4">
      <c r="A1619" s="9" t="s">
        <v>2997</v>
      </c>
      <c r="B1619" s="10">
        <v>10373</v>
      </c>
      <c r="C1619" s="10">
        <v>10000</v>
      </c>
      <c r="D1619">
        <f t="shared" si="25"/>
        <v>373</v>
      </c>
    </row>
    <row r="1620" spans="1:4">
      <c r="A1620" s="9" t="s">
        <v>2337</v>
      </c>
      <c r="B1620" s="10">
        <v>104146.51</v>
      </c>
      <c r="C1620" s="10">
        <v>20000</v>
      </c>
      <c r="D1620">
        <f t="shared" si="25"/>
        <v>84146.51</v>
      </c>
    </row>
    <row r="1621" spans="1:4">
      <c r="A1621" s="9" t="s">
        <v>823</v>
      </c>
      <c r="B1621" s="10">
        <v>3575</v>
      </c>
      <c r="C1621" s="10">
        <v>3000</v>
      </c>
      <c r="D1621">
        <f t="shared" si="25"/>
        <v>575</v>
      </c>
    </row>
    <row r="1622" spans="1:4">
      <c r="A1622" s="9" t="s">
        <v>2043</v>
      </c>
      <c r="B1622" s="10">
        <v>12353</v>
      </c>
      <c r="C1622" s="10">
        <v>10000</v>
      </c>
      <c r="D1622">
        <f t="shared" si="25"/>
        <v>2353</v>
      </c>
    </row>
    <row r="1623" spans="1:4">
      <c r="A1623" s="9" t="s">
        <v>413</v>
      </c>
      <c r="B1623" s="10">
        <v>3171</v>
      </c>
      <c r="C1623" s="10">
        <v>2500</v>
      </c>
      <c r="D1623">
        <f t="shared" si="25"/>
        <v>671</v>
      </c>
    </row>
    <row r="1624" spans="1:4">
      <c r="A1624" s="9" t="s">
        <v>2618</v>
      </c>
      <c r="B1624" s="10">
        <v>15808</v>
      </c>
      <c r="C1624" s="10">
        <v>15000</v>
      </c>
      <c r="D1624">
        <f t="shared" si="25"/>
        <v>808</v>
      </c>
    </row>
    <row r="1625" spans="1:4">
      <c r="A1625" s="9" t="s">
        <v>2624</v>
      </c>
      <c r="B1625" s="10">
        <v>110353.65</v>
      </c>
      <c r="C1625" s="10">
        <v>8000</v>
      </c>
      <c r="D1625">
        <f t="shared" si="25"/>
        <v>102353.65</v>
      </c>
    </row>
    <row r="1626" spans="1:4">
      <c r="A1626" s="9" t="s">
        <v>656</v>
      </c>
      <c r="B1626" s="10">
        <v>11751</v>
      </c>
      <c r="C1626" s="10">
        <v>8000</v>
      </c>
      <c r="D1626">
        <f t="shared" si="25"/>
        <v>3751</v>
      </c>
    </row>
    <row r="1627" spans="1:4">
      <c r="A1627" s="9" t="s">
        <v>2018</v>
      </c>
      <c r="B1627" s="10">
        <v>31275.599999999999</v>
      </c>
      <c r="C1627" s="10">
        <v>25000</v>
      </c>
      <c r="D1627">
        <f t="shared" si="25"/>
        <v>6275.5999999999985</v>
      </c>
    </row>
    <row r="1628" spans="1:4">
      <c r="A1628" s="9" t="s">
        <v>313</v>
      </c>
      <c r="B1628" s="10">
        <v>8950</v>
      </c>
      <c r="C1628" s="10">
        <v>8000</v>
      </c>
      <c r="D1628">
        <f t="shared" si="25"/>
        <v>950</v>
      </c>
    </row>
    <row r="1629" spans="1:4">
      <c r="A1629" s="9" t="s">
        <v>1957</v>
      </c>
      <c r="B1629" s="10">
        <v>176420</v>
      </c>
      <c r="C1629" s="10">
        <v>60000</v>
      </c>
      <c r="D1629">
        <f t="shared" si="25"/>
        <v>116420</v>
      </c>
    </row>
    <row r="1630" spans="1:4">
      <c r="A1630" s="9" t="s">
        <v>2192</v>
      </c>
      <c r="B1630" s="10">
        <v>898</v>
      </c>
      <c r="C1630" s="10">
        <v>750</v>
      </c>
      <c r="D1630">
        <f t="shared" si="25"/>
        <v>148</v>
      </c>
    </row>
    <row r="1631" spans="1:4">
      <c r="A1631" s="9" t="s">
        <v>3493</v>
      </c>
      <c r="B1631" s="10">
        <v>400</v>
      </c>
      <c r="C1631" s="10">
        <v>400</v>
      </c>
      <c r="D1631">
        <f t="shared" si="25"/>
        <v>0</v>
      </c>
    </row>
    <row r="1632" spans="1:4">
      <c r="A1632" s="9" t="s">
        <v>64</v>
      </c>
      <c r="B1632" s="10">
        <v>4642</v>
      </c>
      <c r="C1632" s="10">
        <v>3000</v>
      </c>
      <c r="D1632">
        <f t="shared" si="25"/>
        <v>1642</v>
      </c>
    </row>
    <row r="1633" spans="1:4">
      <c r="A1633" s="9" t="s">
        <v>295</v>
      </c>
      <c r="B1633" s="10">
        <v>5000</v>
      </c>
      <c r="C1633" s="10">
        <v>5000</v>
      </c>
      <c r="D1633">
        <f t="shared" si="25"/>
        <v>0</v>
      </c>
    </row>
    <row r="1634" spans="1:4">
      <c r="A1634" s="9" t="s">
        <v>2637</v>
      </c>
      <c r="B1634" s="10">
        <v>831</v>
      </c>
      <c r="C1634" s="10">
        <v>500</v>
      </c>
      <c r="D1634">
        <f t="shared" si="25"/>
        <v>331</v>
      </c>
    </row>
    <row r="1635" spans="1:4">
      <c r="A1635" s="9" t="s">
        <v>2215</v>
      </c>
      <c r="B1635" s="10">
        <v>1755.01</v>
      </c>
      <c r="C1635" s="10">
        <v>600</v>
      </c>
      <c r="D1635">
        <f t="shared" si="25"/>
        <v>1155.01</v>
      </c>
    </row>
    <row r="1636" spans="1:4">
      <c r="A1636" s="9" t="s">
        <v>3557</v>
      </c>
      <c r="B1636" s="10">
        <v>504</v>
      </c>
      <c r="C1636" s="10">
        <v>350</v>
      </c>
      <c r="D1636">
        <f t="shared" si="25"/>
        <v>154</v>
      </c>
    </row>
    <row r="1637" spans="1:4">
      <c r="A1637" s="9" t="s">
        <v>3398</v>
      </c>
      <c r="B1637" s="10">
        <v>1245</v>
      </c>
      <c r="C1637" s="10">
        <v>1200</v>
      </c>
      <c r="D1637">
        <f t="shared" si="25"/>
        <v>45</v>
      </c>
    </row>
    <row r="1638" spans="1:4">
      <c r="A1638" s="9" t="s">
        <v>14</v>
      </c>
      <c r="B1638" s="10">
        <v>49588</v>
      </c>
      <c r="C1638" s="10">
        <v>30000</v>
      </c>
      <c r="D1638">
        <f t="shared" si="25"/>
        <v>19588</v>
      </c>
    </row>
    <row r="1639" spans="1:4">
      <c r="A1639" s="9" t="s">
        <v>63</v>
      </c>
      <c r="B1639" s="10">
        <v>7415</v>
      </c>
      <c r="C1639" s="10">
        <v>5000</v>
      </c>
      <c r="D1639">
        <f t="shared" si="25"/>
        <v>2415</v>
      </c>
    </row>
    <row r="1640" spans="1:4">
      <c r="A1640" s="9" t="s">
        <v>3465</v>
      </c>
      <c r="B1640" s="10">
        <v>4450</v>
      </c>
      <c r="C1640" s="10">
        <v>3500</v>
      </c>
      <c r="D1640">
        <f t="shared" si="25"/>
        <v>950</v>
      </c>
    </row>
    <row r="1641" spans="1:4">
      <c r="A1641" s="9" t="s">
        <v>2994</v>
      </c>
      <c r="B1641" s="10">
        <v>1373.24</v>
      </c>
      <c r="C1641" s="10">
        <v>300</v>
      </c>
      <c r="D1641">
        <f t="shared" si="25"/>
        <v>1073.24</v>
      </c>
    </row>
    <row r="1642" spans="1:4">
      <c r="A1642" s="9" t="s">
        <v>1889</v>
      </c>
      <c r="B1642" s="10">
        <v>4152</v>
      </c>
      <c r="C1642" s="10">
        <v>2500</v>
      </c>
      <c r="D1642">
        <f t="shared" si="25"/>
        <v>1652</v>
      </c>
    </row>
    <row r="1643" spans="1:4">
      <c r="A1643" s="9" t="s">
        <v>3155</v>
      </c>
      <c r="B1643" s="10">
        <v>9425.23</v>
      </c>
      <c r="C1643" s="10">
        <v>5000</v>
      </c>
      <c r="D1643">
        <f t="shared" si="25"/>
        <v>4425.2299999999996</v>
      </c>
    </row>
    <row r="1644" spans="1:4">
      <c r="A1644" s="9" t="s">
        <v>3649</v>
      </c>
      <c r="B1644" s="10">
        <v>520</v>
      </c>
      <c r="C1644" s="10">
        <v>500</v>
      </c>
      <c r="D1644">
        <f t="shared" si="25"/>
        <v>20</v>
      </c>
    </row>
    <row r="1645" spans="1:4">
      <c r="A1645" s="9" t="s">
        <v>3033</v>
      </c>
      <c r="B1645" s="10">
        <v>4396</v>
      </c>
      <c r="C1645" s="10">
        <v>3000</v>
      </c>
      <c r="D1645">
        <f t="shared" si="25"/>
        <v>1396</v>
      </c>
    </row>
    <row r="1646" spans="1:4">
      <c r="A1646" s="9" t="s">
        <v>2833</v>
      </c>
      <c r="B1646" s="10">
        <v>2923</v>
      </c>
      <c r="C1646" s="10">
        <v>2700</v>
      </c>
      <c r="D1646">
        <f t="shared" si="25"/>
        <v>223</v>
      </c>
    </row>
    <row r="1647" spans="1:4">
      <c r="A1647" s="9" t="s">
        <v>78</v>
      </c>
      <c r="B1647" s="10">
        <v>460</v>
      </c>
      <c r="C1647" s="10">
        <v>300</v>
      </c>
      <c r="D1647">
        <f t="shared" si="25"/>
        <v>160</v>
      </c>
    </row>
    <row r="1648" spans="1:4">
      <c r="A1648" s="9" t="s">
        <v>3724</v>
      </c>
      <c r="B1648" s="10">
        <v>2015</v>
      </c>
      <c r="C1648" s="10">
        <v>2000</v>
      </c>
      <c r="D1648">
        <f t="shared" si="25"/>
        <v>15</v>
      </c>
    </row>
    <row r="1649" spans="1:4">
      <c r="A1649" s="9" t="s">
        <v>2636</v>
      </c>
      <c r="B1649" s="10">
        <v>1873</v>
      </c>
      <c r="C1649" s="10">
        <v>1000</v>
      </c>
      <c r="D1649">
        <f t="shared" si="25"/>
        <v>873</v>
      </c>
    </row>
    <row r="1650" spans="1:4">
      <c r="A1650" s="9" t="s">
        <v>3747</v>
      </c>
      <c r="B1650" s="10">
        <v>6027</v>
      </c>
      <c r="C1650" s="10">
        <v>6000</v>
      </c>
      <c r="D1650">
        <f t="shared" si="25"/>
        <v>27</v>
      </c>
    </row>
    <row r="1651" spans="1:4">
      <c r="A1651" s="9" t="s">
        <v>2612</v>
      </c>
      <c r="B1651" s="10">
        <v>17176.13</v>
      </c>
      <c r="C1651" s="10">
        <v>10000</v>
      </c>
      <c r="D1651">
        <f t="shared" si="25"/>
        <v>7176.130000000001</v>
      </c>
    </row>
    <row r="1652" spans="1:4">
      <c r="A1652" s="9" t="s">
        <v>2631</v>
      </c>
      <c r="B1652" s="10">
        <v>22933.05</v>
      </c>
      <c r="C1652" s="10">
        <v>20000</v>
      </c>
      <c r="D1652">
        <f t="shared" si="25"/>
        <v>2933.0499999999993</v>
      </c>
    </row>
    <row r="1653" spans="1:4">
      <c r="A1653" s="9" t="s">
        <v>2666</v>
      </c>
      <c r="B1653" s="10">
        <v>15929.51</v>
      </c>
      <c r="C1653" s="10">
        <v>10000</v>
      </c>
      <c r="D1653">
        <f t="shared" si="25"/>
        <v>5929.51</v>
      </c>
    </row>
    <row r="1654" spans="1:4">
      <c r="A1654" s="9" t="s">
        <v>381</v>
      </c>
      <c r="B1654" s="10">
        <v>5660</v>
      </c>
      <c r="C1654" s="10">
        <v>4000</v>
      </c>
      <c r="D1654">
        <f t="shared" si="25"/>
        <v>1660</v>
      </c>
    </row>
    <row r="1655" spans="1:4">
      <c r="A1655" s="9" t="s">
        <v>785</v>
      </c>
      <c r="B1655" s="10">
        <v>1025</v>
      </c>
      <c r="C1655" s="10">
        <v>1000</v>
      </c>
      <c r="D1655">
        <f t="shared" si="25"/>
        <v>25</v>
      </c>
    </row>
    <row r="1656" spans="1:4">
      <c r="A1656" s="9" t="s">
        <v>1843</v>
      </c>
      <c r="B1656" s="10">
        <v>2505</v>
      </c>
      <c r="C1656" s="10">
        <v>2000</v>
      </c>
      <c r="D1656">
        <f t="shared" si="25"/>
        <v>505</v>
      </c>
    </row>
    <row r="1657" spans="1:4">
      <c r="A1657" s="9" t="s">
        <v>3503</v>
      </c>
      <c r="B1657" s="10">
        <v>1000</v>
      </c>
      <c r="C1657" s="10">
        <v>1000</v>
      </c>
      <c r="D1657">
        <f t="shared" si="25"/>
        <v>0</v>
      </c>
    </row>
    <row r="1658" spans="1:4">
      <c r="A1658" s="9" t="s">
        <v>2171</v>
      </c>
      <c r="B1658" s="10">
        <v>633</v>
      </c>
      <c r="C1658" s="10">
        <v>350</v>
      </c>
      <c r="D1658">
        <f t="shared" si="25"/>
        <v>283</v>
      </c>
    </row>
    <row r="1659" spans="1:4">
      <c r="A1659" s="9" t="s">
        <v>2814</v>
      </c>
      <c r="B1659" s="10">
        <v>1616</v>
      </c>
      <c r="C1659" s="10">
        <v>1500</v>
      </c>
      <c r="D1659">
        <f t="shared" si="25"/>
        <v>116</v>
      </c>
    </row>
    <row r="1660" spans="1:4">
      <c r="A1660" s="9" t="s">
        <v>2054</v>
      </c>
      <c r="B1660" s="10">
        <v>5051</v>
      </c>
      <c r="C1660" s="10">
        <v>5000</v>
      </c>
      <c r="D1660">
        <f t="shared" si="25"/>
        <v>51</v>
      </c>
    </row>
    <row r="1661" spans="1:4">
      <c r="A1661" s="9" t="s">
        <v>1401</v>
      </c>
      <c r="B1661" s="10">
        <v>586</v>
      </c>
      <c r="C1661" s="10">
        <v>350</v>
      </c>
      <c r="D1661">
        <f t="shared" si="25"/>
        <v>236</v>
      </c>
    </row>
    <row r="1662" spans="1:4">
      <c r="A1662" s="9" t="s">
        <v>2268</v>
      </c>
      <c r="B1662" s="10">
        <v>76105</v>
      </c>
      <c r="C1662" s="10">
        <v>20000</v>
      </c>
      <c r="D1662">
        <f t="shared" si="25"/>
        <v>56105</v>
      </c>
    </row>
    <row r="1663" spans="1:4">
      <c r="A1663" s="9" t="s">
        <v>2837</v>
      </c>
      <c r="B1663" s="10">
        <v>850</v>
      </c>
      <c r="C1663" s="10">
        <v>850</v>
      </c>
      <c r="D1663">
        <f t="shared" si="25"/>
        <v>0</v>
      </c>
    </row>
    <row r="1664" spans="1:4">
      <c r="A1664" s="9" t="s">
        <v>1882</v>
      </c>
      <c r="B1664" s="10">
        <v>3453.69</v>
      </c>
      <c r="C1664" s="10">
        <v>2000</v>
      </c>
      <c r="D1664">
        <f t="shared" si="25"/>
        <v>1453.69</v>
      </c>
    </row>
    <row r="1665" spans="1:4">
      <c r="A1665" s="9" t="s">
        <v>3353</v>
      </c>
      <c r="B1665" s="10">
        <v>3058</v>
      </c>
      <c r="C1665" s="10">
        <v>3000</v>
      </c>
      <c r="D1665">
        <f t="shared" si="25"/>
        <v>58</v>
      </c>
    </row>
    <row r="1666" spans="1:4">
      <c r="A1666" s="9" t="s">
        <v>350</v>
      </c>
      <c r="B1666" s="10">
        <v>12007.18</v>
      </c>
      <c r="C1666" s="10">
        <v>11260</v>
      </c>
      <c r="D1666">
        <f t="shared" si="25"/>
        <v>747.18000000000029</v>
      </c>
    </row>
    <row r="1667" spans="1:4">
      <c r="A1667" s="9" t="s">
        <v>2227</v>
      </c>
      <c r="B1667" s="10">
        <v>19523.310000000001</v>
      </c>
      <c r="C1667" s="10">
        <v>18000</v>
      </c>
      <c r="D1667">
        <f t="shared" si="25"/>
        <v>1523.3100000000013</v>
      </c>
    </row>
    <row r="1668" spans="1:4">
      <c r="A1668" s="9" t="s">
        <v>1522</v>
      </c>
      <c r="B1668" s="10">
        <v>40055</v>
      </c>
      <c r="C1668" s="10">
        <v>37500</v>
      </c>
      <c r="D1668">
        <f t="shared" si="25"/>
        <v>2555</v>
      </c>
    </row>
    <row r="1669" spans="1:4">
      <c r="A1669" s="9" t="s">
        <v>1030</v>
      </c>
      <c r="B1669" s="10">
        <v>11176</v>
      </c>
      <c r="C1669" s="10">
        <v>10000</v>
      </c>
      <c r="D1669">
        <f t="shared" si="25"/>
        <v>1176</v>
      </c>
    </row>
    <row r="1670" spans="1:4">
      <c r="A1670" s="9" t="s">
        <v>3231</v>
      </c>
      <c r="B1670" s="10">
        <v>1610</v>
      </c>
      <c r="C1670" s="10">
        <v>1000</v>
      </c>
      <c r="D1670">
        <f t="shared" ref="D1670:D1733" si="26">B1670-C1670</f>
        <v>610</v>
      </c>
    </row>
    <row r="1671" spans="1:4">
      <c r="A1671" s="9" t="s">
        <v>330</v>
      </c>
      <c r="B1671" s="10">
        <v>10550</v>
      </c>
      <c r="C1671" s="10">
        <v>10000</v>
      </c>
      <c r="D1671">
        <f t="shared" si="26"/>
        <v>550</v>
      </c>
    </row>
    <row r="1672" spans="1:4">
      <c r="A1672" s="9" t="s">
        <v>2627</v>
      </c>
      <c r="B1672" s="10">
        <v>970</v>
      </c>
      <c r="C1672" s="10">
        <v>150</v>
      </c>
      <c r="D1672">
        <f t="shared" si="26"/>
        <v>820</v>
      </c>
    </row>
    <row r="1673" spans="1:4">
      <c r="A1673" s="9" t="s">
        <v>3236</v>
      </c>
      <c r="B1673" s="10">
        <v>20120</v>
      </c>
      <c r="C1673" s="10">
        <v>20000</v>
      </c>
      <c r="D1673">
        <f t="shared" si="26"/>
        <v>120</v>
      </c>
    </row>
    <row r="1674" spans="1:4">
      <c r="A1674" s="9" t="s">
        <v>387</v>
      </c>
      <c r="B1674" s="10">
        <v>601</v>
      </c>
      <c r="C1674" s="10">
        <v>600</v>
      </c>
      <c r="D1674">
        <f t="shared" si="26"/>
        <v>1</v>
      </c>
    </row>
    <row r="1675" spans="1:4">
      <c r="A1675" s="9" t="s">
        <v>1254</v>
      </c>
      <c r="B1675" s="10">
        <v>30383.32</v>
      </c>
      <c r="C1675" s="10">
        <v>10</v>
      </c>
      <c r="D1675">
        <f t="shared" si="26"/>
        <v>30373.32</v>
      </c>
    </row>
    <row r="1676" spans="1:4">
      <c r="A1676" s="9" t="s">
        <v>3810</v>
      </c>
      <c r="B1676" s="10">
        <v>2119.9899999999998</v>
      </c>
      <c r="C1676" s="10">
        <v>2100</v>
      </c>
      <c r="D1676">
        <f t="shared" si="26"/>
        <v>19.989999999999782</v>
      </c>
    </row>
    <row r="1677" spans="1:4">
      <c r="A1677" s="9" t="s">
        <v>3603</v>
      </c>
      <c r="B1677" s="10">
        <v>3385</v>
      </c>
      <c r="C1677" s="10">
        <v>3000</v>
      </c>
      <c r="D1677">
        <f t="shared" si="26"/>
        <v>385</v>
      </c>
    </row>
    <row r="1678" spans="1:4">
      <c r="A1678" s="9" t="s">
        <v>2809</v>
      </c>
      <c r="B1678" s="10">
        <v>2560</v>
      </c>
      <c r="C1678" s="10">
        <v>2500</v>
      </c>
      <c r="D1678">
        <f t="shared" si="26"/>
        <v>60</v>
      </c>
    </row>
    <row r="1679" spans="1:4">
      <c r="A1679" s="9" t="s">
        <v>2475</v>
      </c>
      <c r="B1679" s="10">
        <v>5000.18</v>
      </c>
      <c r="C1679" s="10">
        <v>5000</v>
      </c>
      <c r="D1679">
        <f t="shared" si="26"/>
        <v>0.18000000000029104</v>
      </c>
    </row>
    <row r="1680" spans="1:4">
      <c r="A1680" s="9" t="s">
        <v>2661</v>
      </c>
      <c r="B1680" s="10">
        <v>5145</v>
      </c>
      <c r="C1680" s="10">
        <v>5000</v>
      </c>
      <c r="D1680">
        <f t="shared" si="26"/>
        <v>145</v>
      </c>
    </row>
    <row r="1681" spans="1:4">
      <c r="A1681" s="9" t="s">
        <v>3157</v>
      </c>
      <c r="B1681" s="10">
        <v>4040</v>
      </c>
      <c r="C1681" s="10">
        <v>4000</v>
      </c>
      <c r="D1681">
        <f t="shared" si="26"/>
        <v>40</v>
      </c>
    </row>
    <row r="1682" spans="1:4">
      <c r="A1682" s="9" t="s">
        <v>1670</v>
      </c>
      <c r="B1682" s="10">
        <v>2795</v>
      </c>
      <c r="C1682" s="10">
        <v>2000</v>
      </c>
      <c r="D1682">
        <f t="shared" si="26"/>
        <v>795</v>
      </c>
    </row>
    <row r="1683" spans="1:4">
      <c r="A1683" s="9" t="s">
        <v>2114</v>
      </c>
      <c r="B1683" s="10">
        <v>7340</v>
      </c>
      <c r="C1683" s="10">
        <v>7000</v>
      </c>
      <c r="D1683">
        <f t="shared" si="26"/>
        <v>340</v>
      </c>
    </row>
    <row r="1684" spans="1:4">
      <c r="A1684" s="9" t="s">
        <v>2492</v>
      </c>
      <c r="B1684" s="10">
        <v>750</v>
      </c>
      <c r="C1684" s="10">
        <v>600</v>
      </c>
      <c r="D1684">
        <f t="shared" si="26"/>
        <v>150</v>
      </c>
    </row>
    <row r="1685" spans="1:4">
      <c r="A1685" s="9" t="s">
        <v>2202</v>
      </c>
      <c r="B1685" s="10">
        <v>420.99</v>
      </c>
      <c r="C1685" s="10">
        <v>110</v>
      </c>
      <c r="D1685">
        <f t="shared" si="26"/>
        <v>310.99</v>
      </c>
    </row>
    <row r="1686" spans="1:4">
      <c r="A1686" s="9" t="s">
        <v>3389</v>
      </c>
      <c r="B1686" s="10">
        <v>1536</v>
      </c>
      <c r="C1686" s="10">
        <v>1500</v>
      </c>
      <c r="D1686">
        <f t="shared" si="26"/>
        <v>36</v>
      </c>
    </row>
    <row r="1687" spans="1:4">
      <c r="A1687" s="9" t="s">
        <v>3832</v>
      </c>
      <c r="B1687" s="10">
        <v>320</v>
      </c>
      <c r="C1687" s="10">
        <v>200</v>
      </c>
      <c r="D1687">
        <f t="shared" si="26"/>
        <v>120</v>
      </c>
    </row>
    <row r="1688" spans="1:4">
      <c r="A1688" s="9" t="s">
        <v>1930</v>
      </c>
      <c r="B1688" s="10">
        <v>3210</v>
      </c>
      <c r="C1688" s="10">
        <v>3200</v>
      </c>
      <c r="D1688">
        <f t="shared" si="26"/>
        <v>10</v>
      </c>
    </row>
    <row r="1689" spans="1:4">
      <c r="A1689" s="9" t="s">
        <v>752</v>
      </c>
      <c r="B1689" s="10">
        <v>3555</v>
      </c>
      <c r="C1689" s="10">
        <v>3000</v>
      </c>
      <c r="D1689">
        <f t="shared" si="26"/>
        <v>555</v>
      </c>
    </row>
    <row r="1690" spans="1:4">
      <c r="A1690" s="9" t="s">
        <v>3150</v>
      </c>
      <c r="B1690" s="10">
        <v>3535</v>
      </c>
      <c r="C1690" s="10">
        <v>3500</v>
      </c>
      <c r="D1690">
        <f t="shared" si="26"/>
        <v>35</v>
      </c>
    </row>
    <row r="1691" spans="1:4">
      <c r="A1691" s="9" t="s">
        <v>1288</v>
      </c>
      <c r="B1691" s="10">
        <v>605</v>
      </c>
      <c r="C1691" s="10">
        <v>250</v>
      </c>
      <c r="D1691">
        <f t="shared" si="26"/>
        <v>355</v>
      </c>
    </row>
    <row r="1692" spans="1:4">
      <c r="A1692" s="9" t="s">
        <v>3523</v>
      </c>
      <c r="B1692" s="10">
        <v>10156</v>
      </c>
      <c r="C1692" s="10">
        <v>10000</v>
      </c>
      <c r="D1692">
        <f t="shared" si="26"/>
        <v>156</v>
      </c>
    </row>
    <row r="1693" spans="1:4">
      <c r="A1693" s="9" t="s">
        <v>419</v>
      </c>
      <c r="B1693" s="10">
        <v>22542</v>
      </c>
      <c r="C1693" s="10">
        <v>22400</v>
      </c>
      <c r="D1693">
        <f t="shared" si="26"/>
        <v>142</v>
      </c>
    </row>
    <row r="1694" spans="1:4">
      <c r="A1694" s="9" t="s">
        <v>369</v>
      </c>
      <c r="B1694" s="10">
        <v>13014</v>
      </c>
      <c r="C1694" s="10">
        <v>12500</v>
      </c>
      <c r="D1694">
        <f t="shared" si="26"/>
        <v>514</v>
      </c>
    </row>
    <row r="1695" spans="1:4">
      <c r="A1695" s="9" t="s">
        <v>82</v>
      </c>
      <c r="B1695" s="10">
        <v>12870</v>
      </c>
      <c r="C1695" s="10">
        <v>12000</v>
      </c>
      <c r="D1695">
        <f t="shared" si="26"/>
        <v>870</v>
      </c>
    </row>
    <row r="1696" spans="1:4">
      <c r="A1696" s="9" t="s">
        <v>3713</v>
      </c>
      <c r="B1696" s="10">
        <v>1246</v>
      </c>
      <c r="C1696" s="10">
        <v>800</v>
      </c>
      <c r="D1696">
        <f t="shared" si="26"/>
        <v>446</v>
      </c>
    </row>
    <row r="1697" spans="1:4">
      <c r="A1697" s="9" t="s">
        <v>3380</v>
      </c>
      <c r="B1697" s="10">
        <v>4090</v>
      </c>
      <c r="C1697" s="10">
        <v>4000</v>
      </c>
      <c r="D1697">
        <f t="shared" si="26"/>
        <v>90</v>
      </c>
    </row>
    <row r="1698" spans="1:4">
      <c r="A1698" s="9" t="s">
        <v>2831</v>
      </c>
      <c r="B1698" s="10">
        <v>3320</v>
      </c>
      <c r="C1698" s="10">
        <v>3000</v>
      </c>
      <c r="D1698">
        <f t="shared" si="26"/>
        <v>320</v>
      </c>
    </row>
    <row r="1699" spans="1:4">
      <c r="A1699" s="9" t="s">
        <v>838</v>
      </c>
      <c r="B1699" s="10">
        <v>3045</v>
      </c>
      <c r="C1699" s="10">
        <v>2500</v>
      </c>
      <c r="D1699">
        <f t="shared" si="26"/>
        <v>545</v>
      </c>
    </row>
    <row r="1700" spans="1:4">
      <c r="A1700" s="9" t="s">
        <v>3524</v>
      </c>
      <c r="B1700" s="10">
        <v>530</v>
      </c>
      <c r="C1700" s="10">
        <v>500</v>
      </c>
      <c r="D1700">
        <f t="shared" si="26"/>
        <v>30</v>
      </c>
    </row>
    <row r="1701" spans="1:4">
      <c r="A1701" s="9" t="s">
        <v>3614</v>
      </c>
      <c r="B1701" s="10">
        <v>3120</v>
      </c>
      <c r="C1701" s="10">
        <v>2500</v>
      </c>
      <c r="D1701">
        <f t="shared" si="26"/>
        <v>620</v>
      </c>
    </row>
    <row r="1702" spans="1:4">
      <c r="A1702" s="9" t="s">
        <v>1642</v>
      </c>
      <c r="B1702" s="10">
        <v>2535</v>
      </c>
      <c r="C1702" s="10">
        <v>2500</v>
      </c>
      <c r="D1702">
        <f t="shared" si="26"/>
        <v>35</v>
      </c>
    </row>
    <row r="1703" spans="1:4">
      <c r="A1703" s="9" t="s">
        <v>3502</v>
      </c>
      <c r="B1703" s="10">
        <v>2689</v>
      </c>
      <c r="C1703" s="10">
        <v>2500</v>
      </c>
      <c r="D1703">
        <f t="shared" si="26"/>
        <v>189</v>
      </c>
    </row>
    <row r="1704" spans="1:4">
      <c r="A1704" s="9" t="s">
        <v>1835</v>
      </c>
      <c r="B1704" s="10">
        <v>11805</v>
      </c>
      <c r="C1704" s="10">
        <v>10000</v>
      </c>
      <c r="D1704">
        <f t="shared" si="26"/>
        <v>1805</v>
      </c>
    </row>
    <row r="1705" spans="1:4">
      <c r="A1705" s="9" t="s">
        <v>3654</v>
      </c>
      <c r="B1705" s="10">
        <v>2215</v>
      </c>
      <c r="C1705" s="10">
        <v>2000</v>
      </c>
      <c r="D1705">
        <f t="shared" si="26"/>
        <v>215</v>
      </c>
    </row>
    <row r="1706" spans="1:4">
      <c r="A1706" s="9" t="s">
        <v>1373</v>
      </c>
      <c r="B1706" s="10">
        <v>620</v>
      </c>
      <c r="C1706" s="10">
        <v>500</v>
      </c>
      <c r="D1706">
        <f t="shared" si="26"/>
        <v>120</v>
      </c>
    </row>
    <row r="1707" spans="1:4">
      <c r="A1707" s="9" t="s">
        <v>1393</v>
      </c>
      <c r="B1707" s="10">
        <v>2841</v>
      </c>
      <c r="C1707" s="10">
        <v>2500</v>
      </c>
      <c r="D1707">
        <f t="shared" si="26"/>
        <v>341</v>
      </c>
    </row>
    <row r="1708" spans="1:4">
      <c r="A1708" s="9" t="s">
        <v>3696</v>
      </c>
      <c r="B1708" s="10">
        <v>2520</v>
      </c>
      <c r="C1708" s="10">
        <v>2500</v>
      </c>
      <c r="D1708">
        <f t="shared" si="26"/>
        <v>20</v>
      </c>
    </row>
    <row r="1709" spans="1:4">
      <c r="A1709" s="9" t="s">
        <v>1346</v>
      </c>
      <c r="B1709" s="10">
        <v>375</v>
      </c>
      <c r="C1709" s="10">
        <v>300</v>
      </c>
      <c r="D1709">
        <f t="shared" si="26"/>
        <v>75</v>
      </c>
    </row>
    <row r="1710" spans="1:4">
      <c r="A1710" s="9" t="s">
        <v>3153</v>
      </c>
      <c r="B1710" s="10">
        <v>10067.5</v>
      </c>
      <c r="C1710" s="10">
        <v>3000</v>
      </c>
      <c r="D1710">
        <f t="shared" si="26"/>
        <v>7067.5</v>
      </c>
    </row>
    <row r="1711" spans="1:4">
      <c r="A1711" s="9" t="s">
        <v>7</v>
      </c>
      <c r="B1711" s="10">
        <v>4390</v>
      </c>
      <c r="C1711" s="10">
        <v>3999</v>
      </c>
      <c r="D1711">
        <f t="shared" si="26"/>
        <v>391</v>
      </c>
    </row>
    <row r="1712" spans="1:4">
      <c r="A1712" s="9" t="s">
        <v>2188</v>
      </c>
      <c r="B1712" s="10">
        <v>202928.5</v>
      </c>
      <c r="C1712" s="10">
        <v>20000</v>
      </c>
      <c r="D1712">
        <f t="shared" si="26"/>
        <v>182928.5</v>
      </c>
    </row>
    <row r="1713" spans="1:4">
      <c r="A1713" s="9" t="s">
        <v>2230</v>
      </c>
      <c r="B1713" s="10">
        <v>13704.33</v>
      </c>
      <c r="C1713" s="10">
        <v>8012</v>
      </c>
      <c r="D1713">
        <f t="shared" si="26"/>
        <v>5692.33</v>
      </c>
    </row>
    <row r="1714" spans="1:4">
      <c r="A1714" s="9" t="s">
        <v>2992</v>
      </c>
      <c r="B1714" s="10">
        <v>3135</v>
      </c>
      <c r="C1714" s="10">
        <v>3000</v>
      </c>
      <c r="D1714">
        <f t="shared" si="26"/>
        <v>135</v>
      </c>
    </row>
    <row r="1715" spans="1:4">
      <c r="A1715" s="9" t="s">
        <v>3657</v>
      </c>
      <c r="B1715" s="10">
        <v>250</v>
      </c>
      <c r="C1715" s="10">
        <v>250</v>
      </c>
      <c r="D1715">
        <f t="shared" si="26"/>
        <v>0</v>
      </c>
    </row>
    <row r="1716" spans="1:4">
      <c r="A1716" s="9" t="s">
        <v>2834</v>
      </c>
      <c r="B1716" s="10">
        <v>1360</v>
      </c>
      <c r="C1716" s="10">
        <v>800</v>
      </c>
      <c r="D1716">
        <f t="shared" si="26"/>
        <v>560</v>
      </c>
    </row>
    <row r="1717" spans="1:4">
      <c r="A1717" s="9" t="s">
        <v>3602</v>
      </c>
      <c r="B1717" s="10">
        <v>2560</v>
      </c>
      <c r="C1717" s="10">
        <v>1500</v>
      </c>
      <c r="D1717">
        <f t="shared" si="26"/>
        <v>1060</v>
      </c>
    </row>
    <row r="1718" spans="1:4">
      <c r="A1718" s="9" t="s">
        <v>2792</v>
      </c>
      <c r="B1718" s="10">
        <v>2152</v>
      </c>
      <c r="C1718" s="10">
        <v>2000</v>
      </c>
      <c r="D1718">
        <f t="shared" si="26"/>
        <v>152</v>
      </c>
    </row>
    <row r="1719" spans="1:4">
      <c r="A1719" s="9" t="s">
        <v>2734</v>
      </c>
      <c r="B1719" s="10">
        <v>22603</v>
      </c>
      <c r="C1719" s="10">
        <v>1</v>
      </c>
      <c r="D1719">
        <f t="shared" si="26"/>
        <v>22602</v>
      </c>
    </row>
    <row r="1720" spans="1:4">
      <c r="A1720" s="9" t="s">
        <v>1925</v>
      </c>
      <c r="B1720" s="10">
        <v>3432</v>
      </c>
      <c r="C1720" s="10">
        <v>3000</v>
      </c>
      <c r="D1720">
        <f t="shared" si="26"/>
        <v>432</v>
      </c>
    </row>
    <row r="1721" spans="1:4">
      <c r="A1721" s="9" t="s">
        <v>1300</v>
      </c>
      <c r="B1721" s="10">
        <v>4340</v>
      </c>
      <c r="C1721" s="10">
        <v>3500</v>
      </c>
      <c r="D1721">
        <f t="shared" si="26"/>
        <v>840</v>
      </c>
    </row>
    <row r="1722" spans="1:4">
      <c r="A1722" s="9" t="s">
        <v>724</v>
      </c>
      <c r="B1722" s="10">
        <v>5469</v>
      </c>
      <c r="C1722" s="10">
        <v>5000</v>
      </c>
      <c r="D1722">
        <f t="shared" si="26"/>
        <v>469</v>
      </c>
    </row>
    <row r="1723" spans="1:4">
      <c r="A1723" s="9" t="s">
        <v>347</v>
      </c>
      <c r="B1723" s="10">
        <v>17028.88</v>
      </c>
      <c r="C1723" s="10">
        <v>10000</v>
      </c>
      <c r="D1723">
        <f t="shared" si="26"/>
        <v>7028.880000000001</v>
      </c>
    </row>
    <row r="1724" spans="1:4">
      <c r="A1724" s="9" t="s">
        <v>11</v>
      </c>
      <c r="B1724" s="10">
        <v>629.99</v>
      </c>
      <c r="C1724" s="10">
        <v>500</v>
      </c>
      <c r="D1724">
        <f t="shared" si="26"/>
        <v>129.99</v>
      </c>
    </row>
    <row r="1725" spans="1:4">
      <c r="A1725" s="9" t="s">
        <v>2713</v>
      </c>
      <c r="B1725" s="10">
        <v>153362</v>
      </c>
      <c r="C1725" s="10">
        <v>150000</v>
      </c>
      <c r="D1725">
        <f t="shared" si="26"/>
        <v>3362</v>
      </c>
    </row>
    <row r="1726" spans="1:4">
      <c r="A1726" s="9" t="s">
        <v>2927</v>
      </c>
      <c r="B1726" s="10">
        <v>2355</v>
      </c>
      <c r="C1726" s="10">
        <v>1800</v>
      </c>
      <c r="D1726">
        <f t="shared" si="26"/>
        <v>555</v>
      </c>
    </row>
    <row r="1727" spans="1:4">
      <c r="A1727" s="9" t="s">
        <v>725</v>
      </c>
      <c r="B1727" s="10">
        <v>7383.01</v>
      </c>
      <c r="C1727" s="10">
        <v>7000</v>
      </c>
      <c r="D1727">
        <f t="shared" si="26"/>
        <v>383.01000000000022</v>
      </c>
    </row>
    <row r="1728" spans="1:4">
      <c r="A1728" s="9" t="s">
        <v>2789</v>
      </c>
      <c r="B1728" s="10">
        <v>3035</v>
      </c>
      <c r="C1728" s="10">
        <v>3000</v>
      </c>
      <c r="D1728">
        <f t="shared" si="26"/>
        <v>35</v>
      </c>
    </row>
    <row r="1729" spans="1:4">
      <c r="A1729" s="9" t="s">
        <v>729</v>
      </c>
      <c r="B1729" s="10">
        <v>7917.45</v>
      </c>
      <c r="C1729" s="10">
        <v>7500</v>
      </c>
      <c r="D1729">
        <f t="shared" si="26"/>
        <v>417.44999999999982</v>
      </c>
    </row>
    <row r="1730" spans="1:4">
      <c r="A1730" s="9" t="s">
        <v>33</v>
      </c>
      <c r="B1730" s="10">
        <v>13</v>
      </c>
      <c r="C1730" s="10">
        <v>13</v>
      </c>
      <c r="D1730">
        <f t="shared" si="26"/>
        <v>0</v>
      </c>
    </row>
    <row r="1731" spans="1:4">
      <c r="A1731" s="9" t="s">
        <v>1219</v>
      </c>
      <c r="B1731" s="10">
        <v>15505</v>
      </c>
      <c r="C1731" s="10">
        <v>9000</v>
      </c>
      <c r="D1731">
        <f t="shared" si="26"/>
        <v>6505</v>
      </c>
    </row>
    <row r="1732" spans="1:4">
      <c r="A1732" s="9" t="s">
        <v>3815</v>
      </c>
      <c r="B1732" s="10">
        <v>570</v>
      </c>
      <c r="C1732" s="10">
        <v>250</v>
      </c>
      <c r="D1732">
        <f t="shared" si="26"/>
        <v>320</v>
      </c>
    </row>
    <row r="1733" spans="1:4">
      <c r="A1733" s="9" t="s">
        <v>1535</v>
      </c>
      <c r="B1733" s="10">
        <v>31330</v>
      </c>
      <c r="C1733" s="10">
        <v>7500</v>
      </c>
      <c r="D1733">
        <f t="shared" si="26"/>
        <v>23830</v>
      </c>
    </row>
    <row r="1734" spans="1:4">
      <c r="A1734" s="9" t="s">
        <v>47</v>
      </c>
      <c r="B1734" s="10">
        <v>6000</v>
      </c>
      <c r="C1734" s="10">
        <v>5000</v>
      </c>
      <c r="D1734">
        <f t="shared" ref="D1734:D1797" si="27">B1734-C1734</f>
        <v>1000</v>
      </c>
    </row>
    <row r="1735" spans="1:4">
      <c r="A1735" s="9" t="s">
        <v>2042</v>
      </c>
      <c r="B1735" s="10">
        <v>17277</v>
      </c>
      <c r="C1735" s="10">
        <v>9500</v>
      </c>
      <c r="D1735">
        <f t="shared" si="27"/>
        <v>7777</v>
      </c>
    </row>
    <row r="1736" spans="1:4">
      <c r="A1736" s="9" t="s">
        <v>65</v>
      </c>
      <c r="B1736" s="10">
        <v>2270.37</v>
      </c>
      <c r="C1736" s="10">
        <v>2000</v>
      </c>
      <c r="D1736">
        <f t="shared" si="27"/>
        <v>270.36999999999989</v>
      </c>
    </row>
    <row r="1737" spans="1:4">
      <c r="A1737" s="9" t="s">
        <v>3148</v>
      </c>
      <c r="B1737" s="10">
        <v>2361</v>
      </c>
      <c r="C1737" s="10">
        <v>1800</v>
      </c>
      <c r="D1737">
        <f t="shared" si="27"/>
        <v>561</v>
      </c>
    </row>
    <row r="1738" spans="1:4">
      <c r="A1738" s="9" t="s">
        <v>279</v>
      </c>
      <c r="B1738" s="10">
        <v>40594</v>
      </c>
      <c r="C1738" s="10">
        <v>27000</v>
      </c>
      <c r="D1738">
        <f t="shared" si="27"/>
        <v>13594</v>
      </c>
    </row>
    <row r="1739" spans="1:4">
      <c r="A1739" s="9" t="s">
        <v>723</v>
      </c>
      <c r="B1739" s="10">
        <v>33006</v>
      </c>
      <c r="C1739" s="10">
        <v>25000</v>
      </c>
      <c r="D1739">
        <f t="shared" si="27"/>
        <v>8006</v>
      </c>
    </row>
    <row r="1740" spans="1:4">
      <c r="A1740" s="9" t="s">
        <v>3449</v>
      </c>
      <c r="B1740" s="10">
        <v>760</v>
      </c>
      <c r="C1740" s="10">
        <v>500</v>
      </c>
      <c r="D1740">
        <f t="shared" si="27"/>
        <v>260</v>
      </c>
    </row>
    <row r="1741" spans="1:4">
      <c r="A1741" s="9" t="s">
        <v>804</v>
      </c>
      <c r="B1741" s="10">
        <v>2835</v>
      </c>
      <c r="C1741" s="10">
        <v>2300</v>
      </c>
      <c r="D1741">
        <f t="shared" si="27"/>
        <v>535</v>
      </c>
    </row>
    <row r="1742" spans="1:4">
      <c r="A1742" s="9" t="s">
        <v>2247</v>
      </c>
      <c r="B1742" s="10">
        <v>2503</v>
      </c>
      <c r="C1742" s="10">
        <v>2500</v>
      </c>
      <c r="D1742">
        <f t="shared" si="27"/>
        <v>3</v>
      </c>
    </row>
    <row r="1743" spans="1:4">
      <c r="A1743" s="9" t="s">
        <v>1945</v>
      </c>
      <c r="B1743" s="10">
        <v>315222.2</v>
      </c>
      <c r="C1743" s="10">
        <v>40000</v>
      </c>
      <c r="D1743">
        <f t="shared" si="27"/>
        <v>275222.2</v>
      </c>
    </row>
    <row r="1744" spans="1:4">
      <c r="A1744" s="9" t="s">
        <v>3673</v>
      </c>
      <c r="B1744" s="10">
        <v>1030</v>
      </c>
      <c r="C1744" s="10">
        <v>800</v>
      </c>
      <c r="D1744">
        <f t="shared" si="27"/>
        <v>230</v>
      </c>
    </row>
    <row r="1745" spans="1:4">
      <c r="A1745" s="9" t="s">
        <v>3050</v>
      </c>
      <c r="B1745" s="10">
        <v>636</v>
      </c>
      <c r="C1745" s="10">
        <v>600</v>
      </c>
      <c r="D1745">
        <f t="shared" si="27"/>
        <v>36</v>
      </c>
    </row>
    <row r="1746" spans="1:4">
      <c r="A1746" s="9" t="s">
        <v>3208</v>
      </c>
      <c r="B1746" s="10">
        <v>5175</v>
      </c>
      <c r="C1746" s="10">
        <v>5000</v>
      </c>
      <c r="D1746">
        <f t="shared" si="27"/>
        <v>175</v>
      </c>
    </row>
    <row r="1747" spans="1:4">
      <c r="A1747" s="9" t="s">
        <v>3026</v>
      </c>
      <c r="B1747" s="10">
        <v>1290</v>
      </c>
      <c r="C1747" s="10">
        <v>900</v>
      </c>
      <c r="D1747">
        <f t="shared" si="27"/>
        <v>390</v>
      </c>
    </row>
    <row r="1748" spans="1:4">
      <c r="A1748" s="9" t="s">
        <v>374</v>
      </c>
      <c r="B1748" s="10">
        <v>8000</v>
      </c>
      <c r="C1748" s="10">
        <v>7500</v>
      </c>
      <c r="D1748">
        <f t="shared" si="27"/>
        <v>500</v>
      </c>
    </row>
    <row r="1749" spans="1:4">
      <c r="A1749" s="9" t="s">
        <v>3669</v>
      </c>
      <c r="B1749" s="10">
        <v>3046</v>
      </c>
      <c r="C1749" s="10">
        <v>3000</v>
      </c>
      <c r="D1749">
        <f t="shared" si="27"/>
        <v>46</v>
      </c>
    </row>
    <row r="1750" spans="1:4">
      <c r="A1750" s="9" t="s">
        <v>1624</v>
      </c>
      <c r="B1750" s="10">
        <v>758</v>
      </c>
      <c r="C1750" s="10">
        <v>750</v>
      </c>
      <c r="D1750">
        <f t="shared" si="27"/>
        <v>8</v>
      </c>
    </row>
    <row r="1751" spans="1:4">
      <c r="A1751" s="9" t="s">
        <v>3239</v>
      </c>
      <c r="B1751" s="10">
        <v>6208.98</v>
      </c>
      <c r="C1751" s="10">
        <v>5862</v>
      </c>
      <c r="D1751">
        <f t="shared" si="27"/>
        <v>346.97999999999956</v>
      </c>
    </row>
    <row r="1752" spans="1:4">
      <c r="A1752" s="9" t="s">
        <v>1220</v>
      </c>
      <c r="B1752" s="10">
        <v>26024</v>
      </c>
      <c r="C1752" s="10">
        <v>16350</v>
      </c>
      <c r="D1752">
        <f t="shared" si="27"/>
        <v>9674</v>
      </c>
    </row>
    <row r="1753" spans="1:4">
      <c r="A1753" s="9" t="s">
        <v>3590</v>
      </c>
      <c r="B1753" s="10">
        <v>1225</v>
      </c>
      <c r="C1753" s="10">
        <v>700</v>
      </c>
      <c r="D1753">
        <f t="shared" si="27"/>
        <v>525</v>
      </c>
    </row>
    <row r="1754" spans="1:4">
      <c r="A1754" s="9" t="s">
        <v>1897</v>
      </c>
      <c r="B1754" s="10">
        <v>559</v>
      </c>
      <c r="C1754" s="10">
        <v>451</v>
      </c>
      <c r="D1754">
        <f t="shared" si="27"/>
        <v>108</v>
      </c>
    </row>
    <row r="1755" spans="1:4">
      <c r="A1755" s="9" t="s">
        <v>301</v>
      </c>
      <c r="B1755" s="10">
        <v>25430.66</v>
      </c>
      <c r="C1755" s="10">
        <v>25000</v>
      </c>
      <c r="D1755">
        <f t="shared" si="27"/>
        <v>430.65999999999985</v>
      </c>
    </row>
    <row r="1756" spans="1:4">
      <c r="A1756" s="9" t="s">
        <v>2975</v>
      </c>
      <c r="B1756" s="10">
        <v>8010</v>
      </c>
      <c r="C1756" s="10">
        <v>8000</v>
      </c>
      <c r="D1756">
        <f t="shared" si="27"/>
        <v>10</v>
      </c>
    </row>
    <row r="1757" spans="1:4">
      <c r="A1757" s="9" t="s">
        <v>1534</v>
      </c>
      <c r="B1757" s="10">
        <v>65313</v>
      </c>
      <c r="C1757" s="10">
        <v>45000</v>
      </c>
      <c r="D1757">
        <f t="shared" si="27"/>
        <v>20313</v>
      </c>
    </row>
    <row r="1758" spans="1:4">
      <c r="A1758" s="9" t="s">
        <v>3812</v>
      </c>
      <c r="B1758" s="10">
        <v>1000.01</v>
      </c>
      <c r="C1758" s="10">
        <v>1000</v>
      </c>
      <c r="D1758">
        <f t="shared" si="27"/>
        <v>9.9999999999909051E-3</v>
      </c>
    </row>
    <row r="1759" spans="1:4">
      <c r="A1759" s="9" t="s">
        <v>355</v>
      </c>
      <c r="B1759" s="10">
        <v>3638</v>
      </c>
      <c r="C1759" s="10">
        <v>3500</v>
      </c>
      <c r="D1759">
        <f t="shared" si="27"/>
        <v>138</v>
      </c>
    </row>
    <row r="1760" spans="1:4">
      <c r="A1760" s="9" t="s">
        <v>1471</v>
      </c>
      <c r="B1760" s="10">
        <v>1877</v>
      </c>
      <c r="C1760" s="10">
        <v>1500</v>
      </c>
      <c r="D1760">
        <f t="shared" si="27"/>
        <v>377</v>
      </c>
    </row>
    <row r="1761" spans="1:4">
      <c r="A1761" s="9" t="s">
        <v>3506</v>
      </c>
      <c r="B1761" s="10">
        <v>10440</v>
      </c>
      <c r="C1761" s="10">
        <v>10000</v>
      </c>
      <c r="D1761">
        <f t="shared" si="27"/>
        <v>440</v>
      </c>
    </row>
    <row r="1762" spans="1:4">
      <c r="A1762" s="9" t="s">
        <v>2099</v>
      </c>
      <c r="B1762" s="10">
        <v>6020</v>
      </c>
      <c r="C1762" s="10">
        <v>6000</v>
      </c>
      <c r="D1762">
        <f t="shared" si="27"/>
        <v>20</v>
      </c>
    </row>
    <row r="1763" spans="1:4">
      <c r="A1763" s="9" t="s">
        <v>2481</v>
      </c>
      <c r="B1763" s="10">
        <v>4516.4399999999996</v>
      </c>
      <c r="C1763" s="10">
        <v>4000</v>
      </c>
      <c r="D1763">
        <f t="shared" si="27"/>
        <v>516.4399999999996</v>
      </c>
    </row>
    <row r="1764" spans="1:4">
      <c r="A1764" s="9" t="s">
        <v>1935</v>
      </c>
      <c r="B1764" s="10">
        <v>6181</v>
      </c>
      <c r="C1764" s="10">
        <v>5000</v>
      </c>
      <c r="D1764">
        <f t="shared" si="27"/>
        <v>1181</v>
      </c>
    </row>
    <row r="1765" spans="1:4">
      <c r="A1765" s="9" t="s">
        <v>3035</v>
      </c>
      <c r="B1765" s="10">
        <v>27196.71</v>
      </c>
      <c r="C1765" s="10">
        <v>25000</v>
      </c>
      <c r="D1765">
        <f t="shared" si="27"/>
        <v>2196.7099999999991</v>
      </c>
    </row>
    <row r="1766" spans="1:4">
      <c r="A1766" s="9" t="s">
        <v>1618</v>
      </c>
      <c r="B1766" s="10">
        <v>10210</v>
      </c>
      <c r="C1766" s="10">
        <v>7000</v>
      </c>
      <c r="D1766">
        <f t="shared" si="27"/>
        <v>3210</v>
      </c>
    </row>
    <row r="1767" spans="1:4">
      <c r="A1767" s="9" t="s">
        <v>3368</v>
      </c>
      <c r="B1767" s="10">
        <v>5195</v>
      </c>
      <c r="C1767" s="10">
        <v>5000</v>
      </c>
      <c r="D1767">
        <f t="shared" si="27"/>
        <v>195</v>
      </c>
    </row>
    <row r="1768" spans="1:4">
      <c r="A1768" s="9" t="s">
        <v>260</v>
      </c>
      <c r="B1768" s="10">
        <v>98953.42</v>
      </c>
      <c r="C1768" s="10">
        <v>75000</v>
      </c>
      <c r="D1768">
        <f t="shared" si="27"/>
        <v>23953.42</v>
      </c>
    </row>
    <row r="1769" spans="1:4">
      <c r="A1769" s="9" t="s">
        <v>1477</v>
      </c>
      <c r="B1769" s="10">
        <v>39693.279999999999</v>
      </c>
      <c r="C1769" s="10">
        <v>6000</v>
      </c>
      <c r="D1769">
        <f t="shared" si="27"/>
        <v>33693.279999999999</v>
      </c>
    </row>
    <row r="1770" spans="1:4">
      <c r="A1770" s="9" t="s">
        <v>2720</v>
      </c>
      <c r="B1770" s="10">
        <v>29531</v>
      </c>
      <c r="C1770" s="10">
        <v>25000</v>
      </c>
      <c r="D1770">
        <f t="shared" si="27"/>
        <v>4531</v>
      </c>
    </row>
    <row r="1771" spans="1:4">
      <c r="A1771" s="9" t="s">
        <v>2807</v>
      </c>
      <c r="B1771" s="10">
        <v>6300</v>
      </c>
      <c r="C1771" s="10">
        <v>5000</v>
      </c>
      <c r="D1771">
        <f t="shared" si="27"/>
        <v>1300</v>
      </c>
    </row>
    <row r="1772" spans="1:4">
      <c r="A1772" s="9" t="s">
        <v>3306</v>
      </c>
      <c r="B1772" s="10">
        <v>2630</v>
      </c>
      <c r="C1772" s="10">
        <v>1500</v>
      </c>
      <c r="D1772">
        <f t="shared" si="27"/>
        <v>1130</v>
      </c>
    </row>
    <row r="1773" spans="1:4">
      <c r="A1773" s="9" t="s">
        <v>2714</v>
      </c>
      <c r="B1773" s="10">
        <v>29089</v>
      </c>
      <c r="C1773" s="10">
        <v>25000</v>
      </c>
      <c r="D1773">
        <f t="shared" si="27"/>
        <v>4089</v>
      </c>
    </row>
    <row r="1774" spans="1:4">
      <c r="A1774" s="9" t="s">
        <v>3384</v>
      </c>
      <c r="B1774" s="10">
        <v>2000</v>
      </c>
      <c r="C1774" s="10">
        <v>2000</v>
      </c>
      <c r="D1774">
        <f t="shared" si="27"/>
        <v>0</v>
      </c>
    </row>
    <row r="1775" spans="1:4">
      <c r="A1775" s="9" t="s">
        <v>2968</v>
      </c>
      <c r="B1775" s="10">
        <v>3710</v>
      </c>
      <c r="C1775" s="10">
        <v>3500</v>
      </c>
      <c r="D1775">
        <f t="shared" si="27"/>
        <v>210</v>
      </c>
    </row>
    <row r="1776" spans="1:4">
      <c r="A1776" s="9" t="s">
        <v>1658</v>
      </c>
      <c r="B1776" s="10">
        <v>26233.45</v>
      </c>
      <c r="C1776" s="10">
        <v>25000</v>
      </c>
      <c r="D1776">
        <f t="shared" si="27"/>
        <v>1233.4500000000007</v>
      </c>
    </row>
    <row r="1777" spans="1:4">
      <c r="A1777" s="9" t="s">
        <v>1372</v>
      </c>
      <c r="B1777" s="10">
        <v>7495</v>
      </c>
      <c r="C1777" s="10">
        <v>6999</v>
      </c>
      <c r="D1777">
        <f t="shared" si="27"/>
        <v>496</v>
      </c>
    </row>
    <row r="1778" spans="1:4">
      <c r="A1778" s="9" t="s">
        <v>407</v>
      </c>
      <c r="B1778" s="10">
        <v>3015.73</v>
      </c>
      <c r="C1778" s="10">
        <v>2800</v>
      </c>
      <c r="D1778">
        <f t="shared" si="27"/>
        <v>215.73000000000002</v>
      </c>
    </row>
    <row r="1779" spans="1:4">
      <c r="A1779" s="9" t="s">
        <v>1609</v>
      </c>
      <c r="B1779" s="10">
        <v>1215</v>
      </c>
      <c r="C1779" s="10">
        <v>1200</v>
      </c>
      <c r="D1779">
        <f t="shared" si="27"/>
        <v>15</v>
      </c>
    </row>
    <row r="1780" spans="1:4">
      <c r="A1780" s="9" t="s">
        <v>1287</v>
      </c>
      <c r="B1780" s="10">
        <v>1625</v>
      </c>
      <c r="C1780" s="10">
        <v>1500</v>
      </c>
      <c r="D1780">
        <f t="shared" si="27"/>
        <v>125</v>
      </c>
    </row>
    <row r="1781" spans="1:4">
      <c r="A1781" s="9" t="s">
        <v>3295</v>
      </c>
      <c r="B1781" s="10">
        <v>720.01</v>
      </c>
      <c r="C1781" s="10">
        <v>700</v>
      </c>
      <c r="D1781">
        <f t="shared" si="27"/>
        <v>20.009999999999991</v>
      </c>
    </row>
    <row r="1782" spans="1:4">
      <c r="A1782" s="9" t="s">
        <v>3703</v>
      </c>
      <c r="B1782" s="10">
        <v>1820</v>
      </c>
      <c r="C1782" s="10">
        <v>1500</v>
      </c>
      <c r="D1782">
        <f t="shared" si="27"/>
        <v>320</v>
      </c>
    </row>
    <row r="1783" spans="1:4">
      <c r="A1783" s="9" t="s">
        <v>2225</v>
      </c>
      <c r="B1783" s="10">
        <v>24315</v>
      </c>
      <c r="C1783" s="10">
        <v>10000</v>
      </c>
      <c r="D1783">
        <f t="shared" si="27"/>
        <v>14315</v>
      </c>
    </row>
    <row r="1784" spans="1:4">
      <c r="A1784" s="9" t="s">
        <v>1302</v>
      </c>
      <c r="B1784" s="10">
        <v>2055</v>
      </c>
      <c r="C1784" s="10">
        <v>2000</v>
      </c>
      <c r="D1784">
        <f t="shared" si="27"/>
        <v>55</v>
      </c>
    </row>
    <row r="1785" spans="1:4">
      <c r="A1785" s="9" t="s">
        <v>3291</v>
      </c>
      <c r="B1785" s="10">
        <v>570</v>
      </c>
      <c r="C1785" s="10">
        <v>500</v>
      </c>
      <c r="D1785">
        <f t="shared" si="27"/>
        <v>70</v>
      </c>
    </row>
    <row r="1786" spans="1:4">
      <c r="A1786" s="9" t="s">
        <v>3432</v>
      </c>
      <c r="B1786" s="10">
        <v>9525</v>
      </c>
      <c r="C1786" s="10">
        <v>9500</v>
      </c>
      <c r="D1786">
        <f t="shared" si="27"/>
        <v>25</v>
      </c>
    </row>
    <row r="1787" spans="1:4">
      <c r="A1787" s="9" t="s">
        <v>2309</v>
      </c>
      <c r="B1787" s="10">
        <v>50653.11</v>
      </c>
      <c r="C1787" s="10">
        <v>50000</v>
      </c>
      <c r="D1787">
        <f t="shared" si="27"/>
        <v>653.11000000000058</v>
      </c>
    </row>
    <row r="1788" spans="1:4">
      <c r="A1788" s="9" t="s">
        <v>2465</v>
      </c>
      <c r="B1788" s="10">
        <v>2222</v>
      </c>
      <c r="C1788" s="10">
        <v>2000</v>
      </c>
      <c r="D1788">
        <f t="shared" si="27"/>
        <v>222</v>
      </c>
    </row>
    <row r="1789" spans="1:4">
      <c r="A1789" s="9" t="s">
        <v>3424</v>
      </c>
      <c r="B1789" s="10">
        <v>30891.1</v>
      </c>
      <c r="C1789" s="10">
        <v>30000</v>
      </c>
      <c r="D1789">
        <f t="shared" si="27"/>
        <v>891.09999999999854</v>
      </c>
    </row>
    <row r="1790" spans="1:4">
      <c r="A1790" s="9" t="s">
        <v>3147</v>
      </c>
      <c r="B1790" s="10">
        <v>23505</v>
      </c>
      <c r="C1790" s="10">
        <v>20000</v>
      </c>
      <c r="D1790">
        <f t="shared" si="27"/>
        <v>3505</v>
      </c>
    </row>
    <row r="1791" spans="1:4">
      <c r="A1791" s="9" t="s">
        <v>2802</v>
      </c>
      <c r="B1791" s="10">
        <v>3055</v>
      </c>
      <c r="C1791" s="10">
        <v>3000</v>
      </c>
      <c r="D1791">
        <f t="shared" si="27"/>
        <v>55</v>
      </c>
    </row>
    <row r="1792" spans="1:4">
      <c r="A1792" s="9" t="s">
        <v>267</v>
      </c>
      <c r="B1792" s="10">
        <v>1455</v>
      </c>
      <c r="C1792" s="10">
        <v>1000</v>
      </c>
      <c r="D1792">
        <f t="shared" si="27"/>
        <v>455</v>
      </c>
    </row>
    <row r="1793" spans="1:4">
      <c r="A1793" s="9" t="s">
        <v>3482</v>
      </c>
      <c r="B1793" s="10">
        <v>5358</v>
      </c>
      <c r="C1793" s="10">
        <v>3350</v>
      </c>
      <c r="D1793">
        <f t="shared" si="27"/>
        <v>2008</v>
      </c>
    </row>
    <row r="1794" spans="1:4">
      <c r="A1794" s="9" t="s">
        <v>3567</v>
      </c>
      <c r="B1794" s="10">
        <v>1110</v>
      </c>
      <c r="C1794" s="10">
        <v>1000</v>
      </c>
      <c r="D1794">
        <f t="shared" si="27"/>
        <v>110</v>
      </c>
    </row>
    <row r="1795" spans="1:4">
      <c r="A1795" s="9" t="s">
        <v>3286</v>
      </c>
      <c r="B1795" s="10">
        <v>15265</v>
      </c>
      <c r="C1795" s="10">
        <v>15000</v>
      </c>
      <c r="D1795">
        <f t="shared" si="27"/>
        <v>265</v>
      </c>
    </row>
    <row r="1796" spans="1:4">
      <c r="A1796" s="9" t="s">
        <v>3171</v>
      </c>
      <c r="B1796" s="10">
        <v>7617</v>
      </c>
      <c r="C1796" s="10">
        <v>7000</v>
      </c>
      <c r="D1796">
        <f t="shared" si="27"/>
        <v>617</v>
      </c>
    </row>
    <row r="1797" spans="1:4">
      <c r="A1797" s="9" t="s">
        <v>2978</v>
      </c>
      <c r="B1797" s="10">
        <v>971</v>
      </c>
      <c r="C1797" s="10">
        <v>750</v>
      </c>
      <c r="D1797">
        <f t="shared" si="27"/>
        <v>221</v>
      </c>
    </row>
    <row r="1798" spans="1:4">
      <c r="A1798" s="9" t="s">
        <v>1922</v>
      </c>
      <c r="B1798" s="10">
        <v>2052</v>
      </c>
      <c r="C1798" s="10">
        <v>1500</v>
      </c>
      <c r="D1798">
        <f t="shared" ref="D1798:D1861" si="28">B1798-C1798</f>
        <v>552</v>
      </c>
    </row>
    <row r="1799" spans="1:4">
      <c r="A1799" s="9" t="s">
        <v>1622</v>
      </c>
      <c r="B1799" s="10">
        <v>6060</v>
      </c>
      <c r="C1799" s="10">
        <v>5000</v>
      </c>
      <c r="D1799">
        <f t="shared" si="28"/>
        <v>1060</v>
      </c>
    </row>
    <row r="1800" spans="1:4">
      <c r="A1800" s="9" t="s">
        <v>1266</v>
      </c>
      <c r="B1800" s="10">
        <v>4170.17</v>
      </c>
      <c r="C1800" s="10">
        <v>3500</v>
      </c>
      <c r="D1800">
        <f t="shared" si="28"/>
        <v>670.17000000000007</v>
      </c>
    </row>
    <row r="1801" spans="1:4">
      <c r="A1801" s="9" t="s">
        <v>1383</v>
      </c>
      <c r="B1801" s="10">
        <v>8349</v>
      </c>
      <c r="C1801" s="10">
        <v>8000</v>
      </c>
      <c r="D1801">
        <f t="shared" si="28"/>
        <v>349</v>
      </c>
    </row>
    <row r="1802" spans="1:4">
      <c r="A1802" s="9" t="s">
        <v>3609</v>
      </c>
      <c r="B1802" s="10">
        <v>1623</v>
      </c>
      <c r="C1802" s="10">
        <v>1000</v>
      </c>
      <c r="D1802">
        <f t="shared" si="28"/>
        <v>623</v>
      </c>
    </row>
    <row r="1803" spans="1:4">
      <c r="A1803" s="9" t="s">
        <v>3594</v>
      </c>
      <c r="B1803" s="10">
        <v>3081</v>
      </c>
      <c r="C1803" s="10">
        <v>2600</v>
      </c>
      <c r="D1803">
        <f t="shared" si="28"/>
        <v>481</v>
      </c>
    </row>
    <row r="1804" spans="1:4">
      <c r="A1804" s="9" t="s">
        <v>2539</v>
      </c>
      <c r="B1804" s="10">
        <v>10025</v>
      </c>
      <c r="C1804" s="10">
        <v>10000</v>
      </c>
      <c r="D1804">
        <f t="shared" si="28"/>
        <v>25</v>
      </c>
    </row>
    <row r="1805" spans="1:4">
      <c r="A1805" s="9" t="s">
        <v>390</v>
      </c>
      <c r="B1805" s="10">
        <v>123444.12</v>
      </c>
      <c r="C1805" s="10">
        <v>68000</v>
      </c>
      <c r="D1805">
        <f t="shared" si="28"/>
        <v>55444.119999999995</v>
      </c>
    </row>
    <row r="1806" spans="1:4">
      <c r="A1806" s="9" t="s">
        <v>304</v>
      </c>
      <c r="B1806" s="10">
        <v>4124</v>
      </c>
      <c r="C1806" s="10">
        <v>3000</v>
      </c>
      <c r="D1806">
        <f t="shared" si="28"/>
        <v>1124</v>
      </c>
    </row>
    <row r="1807" spans="1:4">
      <c r="A1807" s="9" t="s">
        <v>1926</v>
      </c>
      <c r="B1807" s="10">
        <v>1655</v>
      </c>
      <c r="C1807" s="10">
        <v>1500</v>
      </c>
      <c r="D1807">
        <f t="shared" si="28"/>
        <v>155</v>
      </c>
    </row>
    <row r="1808" spans="1:4">
      <c r="A1808" s="9" t="s">
        <v>3374</v>
      </c>
      <c r="B1808" s="10">
        <v>3000</v>
      </c>
      <c r="C1808" s="10">
        <v>3000</v>
      </c>
      <c r="D1808">
        <f t="shared" si="28"/>
        <v>0</v>
      </c>
    </row>
    <row r="1809" spans="1:4">
      <c r="A1809" s="9" t="s">
        <v>1744</v>
      </c>
      <c r="B1809" s="10">
        <v>6025</v>
      </c>
      <c r="C1809" s="10">
        <v>6000</v>
      </c>
      <c r="D1809">
        <f t="shared" si="28"/>
        <v>25</v>
      </c>
    </row>
    <row r="1810" spans="1:4">
      <c r="A1810" s="9" t="s">
        <v>2251</v>
      </c>
      <c r="B1810" s="10">
        <v>243778</v>
      </c>
      <c r="C1810" s="10">
        <v>25000</v>
      </c>
      <c r="D1810">
        <f t="shared" si="28"/>
        <v>218778</v>
      </c>
    </row>
    <row r="1811" spans="1:4">
      <c r="A1811" s="9" t="s">
        <v>266</v>
      </c>
      <c r="B1811" s="10">
        <v>5555</v>
      </c>
      <c r="C1811" s="10">
        <v>5000</v>
      </c>
      <c r="D1811">
        <f t="shared" si="28"/>
        <v>555</v>
      </c>
    </row>
    <row r="1812" spans="1:4">
      <c r="A1812" s="9" t="s">
        <v>3343</v>
      </c>
      <c r="B1812" s="10">
        <v>1200</v>
      </c>
      <c r="C1812" s="10">
        <v>700</v>
      </c>
      <c r="D1812">
        <f t="shared" si="28"/>
        <v>500</v>
      </c>
    </row>
    <row r="1813" spans="1:4">
      <c r="A1813" s="9" t="s">
        <v>3499</v>
      </c>
      <c r="B1813" s="10">
        <v>1063</v>
      </c>
      <c r="C1813" s="10">
        <v>1000</v>
      </c>
      <c r="D1813">
        <f t="shared" si="28"/>
        <v>63</v>
      </c>
    </row>
    <row r="1814" spans="1:4">
      <c r="A1814" s="9" t="s">
        <v>3589</v>
      </c>
      <c r="B1814" s="10">
        <v>5003</v>
      </c>
      <c r="C1814" s="10">
        <v>5000</v>
      </c>
      <c r="D1814">
        <f t="shared" si="28"/>
        <v>3</v>
      </c>
    </row>
    <row r="1815" spans="1:4">
      <c r="A1815" s="9" t="s">
        <v>2990</v>
      </c>
      <c r="B1815" s="10">
        <v>10000</v>
      </c>
      <c r="C1815" s="10">
        <v>10000</v>
      </c>
      <c r="D1815">
        <f t="shared" si="28"/>
        <v>0</v>
      </c>
    </row>
    <row r="1816" spans="1:4">
      <c r="A1816" s="9" t="s">
        <v>2793</v>
      </c>
      <c r="B1816" s="10">
        <v>11056.75</v>
      </c>
      <c r="C1816" s="10">
        <v>10000</v>
      </c>
      <c r="D1816">
        <f t="shared" si="28"/>
        <v>1056.75</v>
      </c>
    </row>
    <row r="1817" spans="1:4">
      <c r="A1817" s="9" t="s">
        <v>1031</v>
      </c>
      <c r="B1817" s="10">
        <v>6842</v>
      </c>
      <c r="C1817" s="10">
        <v>2000</v>
      </c>
      <c r="D1817">
        <f t="shared" si="28"/>
        <v>4842</v>
      </c>
    </row>
    <row r="1818" spans="1:4">
      <c r="A1818" s="9" t="s">
        <v>3246</v>
      </c>
      <c r="B1818" s="10">
        <v>11122</v>
      </c>
      <c r="C1818" s="10">
        <v>10000</v>
      </c>
      <c r="D1818">
        <f t="shared" si="28"/>
        <v>1122</v>
      </c>
    </row>
    <row r="1819" spans="1:4">
      <c r="A1819" s="9" t="s">
        <v>1676</v>
      </c>
      <c r="B1819" s="10">
        <v>1374.16</v>
      </c>
      <c r="C1819" s="10">
        <v>1000</v>
      </c>
      <c r="D1819">
        <f t="shared" si="28"/>
        <v>374.16000000000008</v>
      </c>
    </row>
    <row r="1820" spans="1:4">
      <c r="A1820" s="9" t="s">
        <v>2103</v>
      </c>
      <c r="B1820" s="10">
        <v>1360</v>
      </c>
      <c r="C1820" s="10">
        <v>1000</v>
      </c>
      <c r="D1820">
        <f t="shared" si="28"/>
        <v>360</v>
      </c>
    </row>
    <row r="1821" spans="1:4">
      <c r="A1821" s="9" t="s">
        <v>3383</v>
      </c>
      <c r="B1821" s="10">
        <v>6000.66</v>
      </c>
      <c r="C1821" s="10">
        <v>6000</v>
      </c>
      <c r="D1821">
        <f t="shared" si="28"/>
        <v>0.65999999999985448</v>
      </c>
    </row>
    <row r="1822" spans="1:4">
      <c r="A1822" s="9" t="s">
        <v>406</v>
      </c>
      <c r="B1822" s="10">
        <v>3036</v>
      </c>
      <c r="C1822" s="10">
        <v>2820</v>
      </c>
      <c r="D1822">
        <f t="shared" si="28"/>
        <v>216</v>
      </c>
    </row>
    <row r="1823" spans="1:4">
      <c r="A1823" s="9" t="s">
        <v>1754</v>
      </c>
      <c r="B1823" s="10">
        <v>16200</v>
      </c>
      <c r="C1823" s="10">
        <v>15000</v>
      </c>
      <c r="D1823">
        <f t="shared" si="28"/>
        <v>1200</v>
      </c>
    </row>
    <row r="1824" spans="1:4">
      <c r="A1824" s="9" t="s">
        <v>3692</v>
      </c>
      <c r="B1824" s="10">
        <v>4005</v>
      </c>
      <c r="C1824" s="10">
        <v>4000</v>
      </c>
      <c r="D1824">
        <f t="shared" si="28"/>
        <v>5</v>
      </c>
    </row>
    <row r="1825" spans="1:4">
      <c r="A1825" s="9" t="s">
        <v>3221</v>
      </c>
      <c r="B1825" s="10">
        <v>4137</v>
      </c>
      <c r="C1825" s="10">
        <v>4000</v>
      </c>
      <c r="D1825">
        <f t="shared" si="28"/>
        <v>137</v>
      </c>
    </row>
    <row r="1826" spans="1:4">
      <c r="A1826" s="9" t="s">
        <v>3564</v>
      </c>
      <c r="B1826" s="10">
        <v>1175</v>
      </c>
      <c r="C1826" s="10">
        <v>900</v>
      </c>
      <c r="D1826">
        <f t="shared" si="28"/>
        <v>275</v>
      </c>
    </row>
    <row r="1827" spans="1:4">
      <c r="A1827" s="9" t="s">
        <v>2338</v>
      </c>
      <c r="B1827" s="10">
        <v>13279</v>
      </c>
      <c r="C1827" s="10">
        <v>12000</v>
      </c>
      <c r="D1827">
        <f t="shared" si="28"/>
        <v>1279</v>
      </c>
    </row>
    <row r="1828" spans="1:4">
      <c r="A1828" s="9" t="s">
        <v>3275</v>
      </c>
      <c r="B1828" s="10">
        <v>1805</v>
      </c>
      <c r="C1828" s="10">
        <v>1800</v>
      </c>
      <c r="D1828">
        <f t="shared" si="28"/>
        <v>5</v>
      </c>
    </row>
    <row r="1829" spans="1:4">
      <c r="A1829" s="9" t="s">
        <v>2056</v>
      </c>
      <c r="B1829" s="10">
        <v>10045</v>
      </c>
      <c r="C1829" s="10">
        <v>6000</v>
      </c>
      <c r="D1829">
        <f t="shared" si="28"/>
        <v>4045</v>
      </c>
    </row>
    <row r="1830" spans="1:4">
      <c r="A1830" s="9" t="s">
        <v>3456</v>
      </c>
      <c r="B1830" s="10">
        <v>2804</v>
      </c>
      <c r="C1830" s="10">
        <v>2000</v>
      </c>
      <c r="D1830">
        <f t="shared" si="28"/>
        <v>804</v>
      </c>
    </row>
    <row r="1831" spans="1:4">
      <c r="A1831" s="9" t="s">
        <v>3243</v>
      </c>
      <c r="B1831" s="10">
        <v>8227</v>
      </c>
      <c r="C1831" s="10">
        <v>8000</v>
      </c>
      <c r="D1831">
        <f t="shared" si="28"/>
        <v>227</v>
      </c>
    </row>
    <row r="1832" spans="1:4">
      <c r="A1832" s="9" t="s">
        <v>3712</v>
      </c>
      <c r="B1832" s="10">
        <v>3590</v>
      </c>
      <c r="C1832" s="10">
        <v>3500</v>
      </c>
      <c r="D1832">
        <f t="shared" si="28"/>
        <v>90</v>
      </c>
    </row>
    <row r="1833" spans="1:4">
      <c r="A1833" s="9" t="s">
        <v>3618</v>
      </c>
      <c r="B1833" s="10">
        <v>11045</v>
      </c>
      <c r="C1833" s="10">
        <v>10500</v>
      </c>
      <c r="D1833">
        <f t="shared" si="28"/>
        <v>545</v>
      </c>
    </row>
    <row r="1834" spans="1:4">
      <c r="A1834" s="9" t="s">
        <v>3310</v>
      </c>
      <c r="B1834" s="10">
        <v>6505</v>
      </c>
      <c r="C1834" s="10">
        <v>6500</v>
      </c>
      <c r="D1834">
        <f t="shared" si="28"/>
        <v>5</v>
      </c>
    </row>
    <row r="1835" spans="1:4">
      <c r="A1835" s="9" t="s">
        <v>31</v>
      </c>
      <c r="B1835" s="10">
        <v>3700</v>
      </c>
      <c r="C1835" s="10">
        <v>3000</v>
      </c>
      <c r="D1835">
        <f t="shared" si="28"/>
        <v>700</v>
      </c>
    </row>
    <row r="1836" spans="1:4">
      <c r="A1836" s="9" t="s">
        <v>39</v>
      </c>
      <c r="B1836" s="10">
        <v>40357</v>
      </c>
      <c r="C1836" s="10">
        <v>22000</v>
      </c>
      <c r="D1836">
        <f t="shared" si="28"/>
        <v>18357</v>
      </c>
    </row>
    <row r="1837" spans="1:4">
      <c r="A1837" s="9" t="s">
        <v>3305</v>
      </c>
      <c r="B1837" s="10">
        <v>4081</v>
      </c>
      <c r="C1837" s="10">
        <v>4000</v>
      </c>
      <c r="D1837">
        <f t="shared" si="28"/>
        <v>81</v>
      </c>
    </row>
    <row r="1838" spans="1:4">
      <c r="A1838" s="9" t="s">
        <v>3175</v>
      </c>
      <c r="B1838" s="10">
        <v>5478</v>
      </c>
      <c r="C1838" s="10">
        <v>5000</v>
      </c>
      <c r="D1838">
        <f t="shared" si="28"/>
        <v>478</v>
      </c>
    </row>
    <row r="1839" spans="1:4">
      <c r="A1839" s="9" t="s">
        <v>3576</v>
      </c>
      <c r="B1839" s="10">
        <v>780</v>
      </c>
      <c r="C1839" s="10">
        <v>600</v>
      </c>
      <c r="D1839">
        <f t="shared" si="28"/>
        <v>180</v>
      </c>
    </row>
    <row r="1840" spans="1:4">
      <c r="A1840" s="9" t="s">
        <v>1025</v>
      </c>
      <c r="B1840" s="10">
        <v>23727.55</v>
      </c>
      <c r="C1840" s="10">
        <v>20000</v>
      </c>
      <c r="D1840">
        <f t="shared" si="28"/>
        <v>3727.5499999999993</v>
      </c>
    </row>
    <row r="1841" spans="1:4">
      <c r="A1841" s="9" t="s">
        <v>263</v>
      </c>
      <c r="B1841" s="10">
        <v>6000</v>
      </c>
      <c r="C1841" s="10">
        <v>2500</v>
      </c>
      <c r="D1841">
        <f t="shared" si="28"/>
        <v>3500</v>
      </c>
    </row>
    <row r="1842" spans="1:4">
      <c r="A1842" s="9" t="s">
        <v>3338</v>
      </c>
      <c r="B1842" s="10">
        <v>15327</v>
      </c>
      <c r="C1842" s="10">
        <v>15000</v>
      </c>
      <c r="D1842">
        <f t="shared" si="28"/>
        <v>327</v>
      </c>
    </row>
    <row r="1843" spans="1:4">
      <c r="A1843" s="9" t="s">
        <v>1936</v>
      </c>
      <c r="B1843" s="10">
        <v>2710</v>
      </c>
      <c r="C1843" s="10">
        <v>2500</v>
      </c>
      <c r="D1843">
        <f t="shared" si="28"/>
        <v>210</v>
      </c>
    </row>
    <row r="1844" spans="1:4">
      <c r="A1844" s="9" t="s">
        <v>3766</v>
      </c>
      <c r="B1844" s="10">
        <v>1100</v>
      </c>
      <c r="C1844" s="10">
        <v>1100</v>
      </c>
      <c r="D1844">
        <f t="shared" si="28"/>
        <v>0</v>
      </c>
    </row>
    <row r="1845" spans="1:4">
      <c r="A1845" s="9" t="s">
        <v>405</v>
      </c>
      <c r="B1845" s="10">
        <v>36082</v>
      </c>
      <c r="C1845" s="10">
        <v>35000</v>
      </c>
      <c r="D1845">
        <f t="shared" si="28"/>
        <v>1082</v>
      </c>
    </row>
    <row r="1846" spans="1:4">
      <c r="A1846" s="9" t="s">
        <v>2179</v>
      </c>
      <c r="B1846" s="10">
        <v>34660</v>
      </c>
      <c r="C1846" s="10">
        <v>25000</v>
      </c>
      <c r="D1846">
        <f t="shared" si="28"/>
        <v>9660</v>
      </c>
    </row>
    <row r="1847" spans="1:4">
      <c r="A1847" s="9" t="s">
        <v>2466</v>
      </c>
      <c r="B1847" s="10">
        <v>1261</v>
      </c>
      <c r="C1847" s="10">
        <v>700</v>
      </c>
      <c r="D1847">
        <f t="shared" si="28"/>
        <v>561</v>
      </c>
    </row>
    <row r="1848" spans="1:4">
      <c r="A1848" s="9" t="s">
        <v>38</v>
      </c>
      <c r="B1848" s="10">
        <v>8529</v>
      </c>
      <c r="C1848" s="10">
        <v>6000</v>
      </c>
      <c r="D1848">
        <f t="shared" si="28"/>
        <v>2529</v>
      </c>
    </row>
    <row r="1849" spans="1:4">
      <c r="A1849" s="9" t="s">
        <v>335</v>
      </c>
      <c r="B1849" s="10">
        <v>10119</v>
      </c>
      <c r="C1849" s="10">
        <v>10000</v>
      </c>
      <c r="D1849">
        <f t="shared" si="28"/>
        <v>119</v>
      </c>
    </row>
    <row r="1850" spans="1:4">
      <c r="A1850" s="9" t="s">
        <v>1470</v>
      </c>
      <c r="B1850" s="10">
        <v>47978</v>
      </c>
      <c r="C1850" s="10">
        <v>44250</v>
      </c>
      <c r="D1850">
        <f t="shared" si="28"/>
        <v>3728</v>
      </c>
    </row>
    <row r="1851" spans="1:4">
      <c r="A1851" s="9" t="s">
        <v>1473</v>
      </c>
      <c r="B1851" s="10">
        <v>34676</v>
      </c>
      <c r="C1851" s="10">
        <v>25000</v>
      </c>
      <c r="D1851">
        <f t="shared" si="28"/>
        <v>9676</v>
      </c>
    </row>
    <row r="1852" spans="1:4">
      <c r="A1852" s="9" t="s">
        <v>3584</v>
      </c>
      <c r="B1852" s="10">
        <v>4050</v>
      </c>
      <c r="C1852" s="10">
        <v>3400</v>
      </c>
      <c r="D1852">
        <f t="shared" si="28"/>
        <v>650</v>
      </c>
    </row>
    <row r="1853" spans="1:4">
      <c r="A1853" s="9" t="s">
        <v>410</v>
      </c>
      <c r="B1853" s="10">
        <v>684</v>
      </c>
      <c r="C1853" s="10">
        <v>500</v>
      </c>
      <c r="D1853">
        <f t="shared" si="28"/>
        <v>184</v>
      </c>
    </row>
    <row r="1854" spans="1:4">
      <c r="A1854" s="9" t="s">
        <v>52</v>
      </c>
      <c r="B1854" s="10">
        <v>600</v>
      </c>
      <c r="C1854" s="10">
        <v>600</v>
      </c>
      <c r="D1854">
        <f t="shared" si="28"/>
        <v>0</v>
      </c>
    </row>
    <row r="1855" spans="1:4">
      <c r="A1855" s="9" t="s">
        <v>3569</v>
      </c>
      <c r="B1855" s="10">
        <v>2287</v>
      </c>
      <c r="C1855" s="10">
        <v>2000</v>
      </c>
      <c r="D1855">
        <f t="shared" si="28"/>
        <v>287</v>
      </c>
    </row>
    <row r="1856" spans="1:4">
      <c r="A1856" s="9" t="s">
        <v>3299</v>
      </c>
      <c r="B1856" s="10">
        <v>3486</v>
      </c>
      <c r="C1856" s="10">
        <v>3000</v>
      </c>
      <c r="D1856">
        <f t="shared" si="28"/>
        <v>486</v>
      </c>
    </row>
    <row r="1857" spans="1:4">
      <c r="A1857" s="9" t="s">
        <v>730</v>
      </c>
      <c r="B1857" s="10">
        <v>5226</v>
      </c>
      <c r="C1857" s="10">
        <v>4000</v>
      </c>
      <c r="D1857">
        <f t="shared" si="28"/>
        <v>1226</v>
      </c>
    </row>
    <row r="1858" spans="1:4">
      <c r="A1858" s="9" t="s">
        <v>3392</v>
      </c>
      <c r="B1858" s="10">
        <v>1587</v>
      </c>
      <c r="C1858" s="10">
        <v>1500</v>
      </c>
      <c r="D1858">
        <f t="shared" si="28"/>
        <v>87</v>
      </c>
    </row>
    <row r="1859" spans="1:4">
      <c r="A1859" s="9" t="s">
        <v>3491</v>
      </c>
      <c r="B1859" s="10">
        <v>4000.22</v>
      </c>
      <c r="C1859" s="10">
        <v>3800</v>
      </c>
      <c r="D1859">
        <f t="shared" si="28"/>
        <v>200.2199999999998</v>
      </c>
    </row>
    <row r="1860" spans="1:4">
      <c r="A1860" s="9" t="s">
        <v>274</v>
      </c>
      <c r="B1860" s="10">
        <v>5388.79</v>
      </c>
      <c r="C1860" s="10">
        <v>5000</v>
      </c>
      <c r="D1860">
        <f t="shared" si="28"/>
        <v>388.78999999999996</v>
      </c>
    </row>
    <row r="1861" spans="1:4">
      <c r="A1861" s="9" t="s">
        <v>3515</v>
      </c>
      <c r="B1861" s="10">
        <v>2500</v>
      </c>
      <c r="C1861" s="10">
        <v>2500</v>
      </c>
      <c r="D1861">
        <f t="shared" si="28"/>
        <v>0</v>
      </c>
    </row>
    <row r="1862" spans="1:4">
      <c r="A1862" s="9" t="s">
        <v>1359</v>
      </c>
      <c r="B1862" s="10">
        <v>3350</v>
      </c>
      <c r="C1862" s="10">
        <v>3000</v>
      </c>
      <c r="D1862">
        <f t="shared" ref="D1862:D1925" si="29">B1862-C1862</f>
        <v>350</v>
      </c>
    </row>
    <row r="1863" spans="1:4">
      <c r="A1863" s="9" t="s">
        <v>1603</v>
      </c>
      <c r="B1863" s="10">
        <v>1502.5</v>
      </c>
      <c r="C1863" s="10">
        <v>1500</v>
      </c>
      <c r="D1863">
        <f t="shared" si="29"/>
        <v>2.5</v>
      </c>
    </row>
    <row r="1864" spans="1:4">
      <c r="A1864" s="9" t="s">
        <v>272</v>
      </c>
      <c r="B1864" s="10">
        <v>31404</v>
      </c>
      <c r="C1864" s="10">
        <v>30000</v>
      </c>
      <c r="D1864">
        <f t="shared" si="29"/>
        <v>1404</v>
      </c>
    </row>
    <row r="1865" spans="1:4">
      <c r="A1865" s="9" t="s">
        <v>3808</v>
      </c>
      <c r="B1865" s="10">
        <v>825</v>
      </c>
      <c r="C1865" s="10">
        <v>250</v>
      </c>
      <c r="D1865">
        <f t="shared" si="29"/>
        <v>575</v>
      </c>
    </row>
    <row r="1866" spans="1:4">
      <c r="A1866" s="9" t="s">
        <v>3251</v>
      </c>
      <c r="B1866" s="10">
        <v>1661</v>
      </c>
      <c r="C1866" s="10">
        <v>1500</v>
      </c>
      <c r="D1866">
        <f t="shared" si="29"/>
        <v>161</v>
      </c>
    </row>
    <row r="1867" spans="1:4">
      <c r="A1867" s="9" t="s">
        <v>809</v>
      </c>
      <c r="B1867" s="10">
        <v>4500</v>
      </c>
      <c r="C1867" s="10">
        <v>4500</v>
      </c>
      <c r="D1867">
        <f t="shared" si="29"/>
        <v>0</v>
      </c>
    </row>
    <row r="1868" spans="1:4">
      <c r="A1868" s="9" t="s">
        <v>2549</v>
      </c>
      <c r="B1868" s="10">
        <v>1614</v>
      </c>
      <c r="C1868" s="10">
        <v>1570</v>
      </c>
      <c r="D1868">
        <f t="shared" si="29"/>
        <v>44</v>
      </c>
    </row>
    <row r="1869" spans="1:4">
      <c r="A1869" s="9" t="s">
        <v>2662</v>
      </c>
      <c r="B1869" s="10">
        <v>21360</v>
      </c>
      <c r="C1869" s="10">
        <v>20000</v>
      </c>
      <c r="D1869">
        <f t="shared" si="29"/>
        <v>1360</v>
      </c>
    </row>
    <row r="1870" spans="1:4">
      <c r="A1870" s="9" t="s">
        <v>3165</v>
      </c>
      <c r="B1870" s="10">
        <v>1220</v>
      </c>
      <c r="C1870" s="10">
        <v>750</v>
      </c>
      <c r="D1870">
        <f t="shared" si="29"/>
        <v>470</v>
      </c>
    </row>
    <row r="1871" spans="1:4">
      <c r="A1871" s="9" t="s">
        <v>2605</v>
      </c>
      <c r="B1871" s="10">
        <v>107421.57</v>
      </c>
      <c r="C1871" s="10">
        <v>100000</v>
      </c>
      <c r="D1871">
        <f t="shared" si="29"/>
        <v>7421.570000000007</v>
      </c>
    </row>
    <row r="1872" spans="1:4">
      <c r="A1872" s="9" t="s">
        <v>3447</v>
      </c>
      <c r="B1872" s="10">
        <v>2305</v>
      </c>
      <c r="C1872" s="10">
        <v>2100</v>
      </c>
      <c r="D1872">
        <f t="shared" si="29"/>
        <v>205</v>
      </c>
    </row>
    <row r="1873" spans="1:4">
      <c r="A1873" s="9" t="s">
        <v>3548</v>
      </c>
      <c r="B1873" s="10">
        <v>1020</v>
      </c>
      <c r="C1873" s="10">
        <v>1000</v>
      </c>
      <c r="D1873">
        <f t="shared" si="29"/>
        <v>20</v>
      </c>
    </row>
    <row r="1874" spans="1:4">
      <c r="A1874" s="9" t="s">
        <v>1540</v>
      </c>
      <c r="B1874" s="10">
        <v>27197.22</v>
      </c>
      <c r="C1874" s="10">
        <v>20000</v>
      </c>
      <c r="D1874">
        <f t="shared" si="29"/>
        <v>7197.2200000000012</v>
      </c>
    </row>
    <row r="1875" spans="1:4">
      <c r="A1875" s="9" t="s">
        <v>3774</v>
      </c>
      <c r="B1875" s="10">
        <v>2864</v>
      </c>
      <c r="C1875" s="10">
        <v>2000</v>
      </c>
      <c r="D1875">
        <f t="shared" si="29"/>
        <v>864</v>
      </c>
    </row>
    <row r="1876" spans="1:4">
      <c r="A1876" s="9" t="s">
        <v>1654</v>
      </c>
      <c r="B1876" s="10">
        <v>8711.52</v>
      </c>
      <c r="C1876" s="10">
        <v>5000</v>
      </c>
      <c r="D1876">
        <f t="shared" si="29"/>
        <v>3711.5200000000004</v>
      </c>
    </row>
    <row r="1877" spans="1:4">
      <c r="A1877" s="9" t="s">
        <v>844</v>
      </c>
      <c r="B1877" s="10">
        <v>8014</v>
      </c>
      <c r="C1877" s="10">
        <v>3000</v>
      </c>
      <c r="D1877">
        <f t="shared" si="29"/>
        <v>5014</v>
      </c>
    </row>
    <row r="1878" spans="1:4">
      <c r="A1878" s="9" t="s">
        <v>2825</v>
      </c>
      <c r="B1878" s="10">
        <v>3100</v>
      </c>
      <c r="C1878" s="10">
        <v>3000</v>
      </c>
      <c r="D1878">
        <f t="shared" si="29"/>
        <v>100</v>
      </c>
    </row>
    <row r="1879" spans="1:4">
      <c r="A1879" s="9" t="s">
        <v>3023</v>
      </c>
      <c r="B1879" s="10">
        <v>721</v>
      </c>
      <c r="C1879" s="10">
        <v>700</v>
      </c>
      <c r="D1879">
        <f t="shared" si="29"/>
        <v>21</v>
      </c>
    </row>
    <row r="1880" spans="1:4">
      <c r="A1880" s="9" t="s">
        <v>850</v>
      </c>
      <c r="B1880" s="10">
        <v>4796</v>
      </c>
      <c r="C1880" s="10">
        <v>4000</v>
      </c>
      <c r="D1880">
        <f t="shared" si="29"/>
        <v>796</v>
      </c>
    </row>
    <row r="1881" spans="1:4">
      <c r="A1881" s="9" t="s">
        <v>3014</v>
      </c>
      <c r="B1881" s="10">
        <v>28276</v>
      </c>
      <c r="C1881" s="10">
        <v>25000</v>
      </c>
      <c r="D1881">
        <f t="shared" si="29"/>
        <v>3276</v>
      </c>
    </row>
    <row r="1882" spans="1:4">
      <c r="A1882" s="9" t="s">
        <v>3453</v>
      </c>
      <c r="B1882" s="10">
        <v>705</v>
      </c>
      <c r="C1882" s="10">
        <v>700</v>
      </c>
      <c r="D1882">
        <f t="shared" si="29"/>
        <v>5</v>
      </c>
    </row>
    <row r="1883" spans="1:4">
      <c r="A1883" s="9" t="s">
        <v>2490</v>
      </c>
      <c r="B1883" s="10">
        <v>607</v>
      </c>
      <c r="C1883" s="10">
        <v>500</v>
      </c>
      <c r="D1883">
        <f t="shared" si="29"/>
        <v>107</v>
      </c>
    </row>
    <row r="1884" spans="1:4">
      <c r="A1884" s="9" t="s">
        <v>1298</v>
      </c>
      <c r="B1884" s="10">
        <v>21905</v>
      </c>
      <c r="C1884" s="10">
        <v>20000</v>
      </c>
      <c r="D1884">
        <f t="shared" si="29"/>
        <v>1905</v>
      </c>
    </row>
    <row r="1885" spans="1:4">
      <c r="A1885" s="9" t="s">
        <v>1640</v>
      </c>
      <c r="B1885" s="10">
        <v>1800</v>
      </c>
      <c r="C1885" s="10">
        <v>1800</v>
      </c>
      <c r="D1885">
        <f t="shared" si="29"/>
        <v>0</v>
      </c>
    </row>
    <row r="1886" spans="1:4">
      <c r="A1886" s="9" t="s">
        <v>3344</v>
      </c>
      <c r="B1886" s="10">
        <v>4565</v>
      </c>
      <c r="C1886" s="10">
        <v>4500</v>
      </c>
      <c r="D1886">
        <f t="shared" si="29"/>
        <v>65</v>
      </c>
    </row>
    <row r="1887" spans="1:4">
      <c r="A1887" s="9" t="s">
        <v>3025</v>
      </c>
      <c r="B1887" s="10">
        <v>7555</v>
      </c>
      <c r="C1887" s="10">
        <v>2500</v>
      </c>
      <c r="D1887">
        <f t="shared" si="29"/>
        <v>5055</v>
      </c>
    </row>
    <row r="1888" spans="1:4">
      <c r="A1888" s="9" t="s">
        <v>2532</v>
      </c>
      <c r="B1888" s="10">
        <v>5045</v>
      </c>
      <c r="C1888" s="10">
        <v>4000</v>
      </c>
      <c r="D1888">
        <f t="shared" si="29"/>
        <v>1045</v>
      </c>
    </row>
    <row r="1889" spans="1:4">
      <c r="A1889" s="9" t="s">
        <v>396</v>
      </c>
      <c r="B1889" s="10">
        <v>10804.45</v>
      </c>
      <c r="C1889" s="10">
        <v>10000</v>
      </c>
      <c r="D1889">
        <f t="shared" si="29"/>
        <v>804.45000000000073</v>
      </c>
    </row>
    <row r="1890" spans="1:4">
      <c r="A1890" s="9" t="s">
        <v>394</v>
      </c>
      <c r="B1890" s="10">
        <v>55223</v>
      </c>
      <c r="C1890" s="10">
        <v>50000</v>
      </c>
      <c r="D1890">
        <f t="shared" si="29"/>
        <v>5223</v>
      </c>
    </row>
    <row r="1891" spans="1:4">
      <c r="A1891" s="9" t="s">
        <v>2827</v>
      </c>
      <c r="B1891" s="10">
        <v>2405</v>
      </c>
      <c r="C1891" s="10">
        <v>2000</v>
      </c>
      <c r="D1891">
        <f t="shared" si="29"/>
        <v>405</v>
      </c>
    </row>
    <row r="1892" spans="1:4">
      <c r="A1892" s="9" t="s">
        <v>1660</v>
      </c>
      <c r="B1892" s="10">
        <v>564</v>
      </c>
      <c r="C1892" s="10">
        <v>500</v>
      </c>
      <c r="D1892">
        <f t="shared" si="29"/>
        <v>64</v>
      </c>
    </row>
    <row r="1893" spans="1:4">
      <c r="A1893" s="9" t="s">
        <v>286</v>
      </c>
      <c r="B1893" s="10">
        <v>32035.51</v>
      </c>
      <c r="C1893" s="10">
        <v>14000</v>
      </c>
      <c r="D1893">
        <f t="shared" si="29"/>
        <v>18035.509999999998</v>
      </c>
    </row>
    <row r="1894" spans="1:4">
      <c r="A1894" s="9" t="s">
        <v>2537</v>
      </c>
      <c r="B1894" s="10">
        <v>1100</v>
      </c>
      <c r="C1894" s="10">
        <v>1000</v>
      </c>
      <c r="D1894">
        <f t="shared" si="29"/>
        <v>100</v>
      </c>
    </row>
    <row r="1895" spans="1:4">
      <c r="A1895" s="9" t="s">
        <v>2804</v>
      </c>
      <c r="B1895" s="10">
        <v>1150</v>
      </c>
      <c r="C1895" s="10">
        <v>1000</v>
      </c>
      <c r="D1895">
        <f t="shared" si="29"/>
        <v>150</v>
      </c>
    </row>
    <row r="1896" spans="1:4">
      <c r="A1896" s="9" t="s">
        <v>3563</v>
      </c>
      <c r="B1896" s="10">
        <v>1005</v>
      </c>
      <c r="C1896" s="10">
        <v>1000</v>
      </c>
      <c r="D1896">
        <f t="shared" si="29"/>
        <v>5</v>
      </c>
    </row>
    <row r="1897" spans="1:4">
      <c r="A1897" s="9" t="s">
        <v>2707</v>
      </c>
      <c r="B1897" s="10">
        <v>28067.57</v>
      </c>
      <c r="C1897" s="10">
        <v>8000</v>
      </c>
      <c r="D1897">
        <f t="shared" si="29"/>
        <v>20067.57</v>
      </c>
    </row>
    <row r="1898" spans="1:4">
      <c r="A1898" s="9" t="s">
        <v>1200</v>
      </c>
      <c r="B1898" s="10">
        <v>2693</v>
      </c>
      <c r="C1898" s="10">
        <v>2658</v>
      </c>
      <c r="D1898">
        <f t="shared" si="29"/>
        <v>35</v>
      </c>
    </row>
    <row r="1899" spans="1:4">
      <c r="A1899" s="9" t="s">
        <v>331</v>
      </c>
      <c r="B1899" s="10">
        <v>35640</v>
      </c>
      <c r="C1899" s="10">
        <v>35000</v>
      </c>
      <c r="D1899">
        <f t="shared" si="29"/>
        <v>640</v>
      </c>
    </row>
    <row r="1900" spans="1:4">
      <c r="A1900" s="9" t="s">
        <v>2737</v>
      </c>
      <c r="B1900" s="10">
        <v>73818.240000000005</v>
      </c>
      <c r="C1900" s="10">
        <v>30000</v>
      </c>
      <c r="D1900">
        <f t="shared" si="29"/>
        <v>43818.240000000005</v>
      </c>
    </row>
    <row r="1901" spans="1:4">
      <c r="A1901" s="9" t="s">
        <v>2076</v>
      </c>
      <c r="B1901" s="10">
        <v>167820.6</v>
      </c>
      <c r="C1901" s="10">
        <v>9999</v>
      </c>
      <c r="D1901">
        <f t="shared" si="29"/>
        <v>157821.6</v>
      </c>
    </row>
    <row r="1902" spans="1:4">
      <c r="A1902" s="9" t="s">
        <v>2243</v>
      </c>
      <c r="B1902" s="10">
        <v>136009.76</v>
      </c>
      <c r="C1902" s="10">
        <v>10000</v>
      </c>
      <c r="D1902">
        <f t="shared" si="29"/>
        <v>126009.76000000001</v>
      </c>
    </row>
    <row r="1903" spans="1:4">
      <c r="A1903" s="9" t="s">
        <v>3378</v>
      </c>
      <c r="B1903" s="10">
        <v>2073</v>
      </c>
      <c r="C1903" s="10">
        <v>2000</v>
      </c>
      <c r="D1903">
        <f t="shared" si="29"/>
        <v>73</v>
      </c>
    </row>
    <row r="1904" spans="1:4">
      <c r="A1904" s="9" t="s">
        <v>1627</v>
      </c>
      <c r="B1904" s="10">
        <v>8095</v>
      </c>
      <c r="C1904" s="10">
        <v>8000</v>
      </c>
      <c r="D1904">
        <f t="shared" si="29"/>
        <v>95</v>
      </c>
    </row>
    <row r="1905" spans="1:4">
      <c r="A1905" s="9" t="s">
        <v>1651</v>
      </c>
      <c r="B1905" s="10">
        <v>2831</v>
      </c>
      <c r="C1905" s="10">
        <v>2000</v>
      </c>
      <c r="D1905">
        <f t="shared" si="29"/>
        <v>831</v>
      </c>
    </row>
    <row r="1906" spans="1:4">
      <c r="A1906" s="9" t="s">
        <v>1262</v>
      </c>
      <c r="B1906" s="10">
        <v>2025</v>
      </c>
      <c r="C1906" s="10">
        <v>2000</v>
      </c>
      <c r="D1906">
        <f t="shared" si="29"/>
        <v>25</v>
      </c>
    </row>
    <row r="1907" spans="1:4">
      <c r="A1907" s="9" t="s">
        <v>3753</v>
      </c>
      <c r="B1907" s="10">
        <v>4550</v>
      </c>
      <c r="C1907" s="10">
        <v>4500</v>
      </c>
      <c r="D1907">
        <f t="shared" si="29"/>
        <v>50</v>
      </c>
    </row>
    <row r="1908" spans="1:4">
      <c r="A1908" s="9" t="s">
        <v>2115</v>
      </c>
      <c r="B1908" s="10">
        <v>5235</v>
      </c>
      <c r="C1908" s="10">
        <v>5000</v>
      </c>
      <c r="D1908">
        <f t="shared" si="29"/>
        <v>235</v>
      </c>
    </row>
    <row r="1909" spans="1:4">
      <c r="A1909" s="9" t="s">
        <v>1191</v>
      </c>
      <c r="B1909" s="10">
        <v>675</v>
      </c>
      <c r="C1909" s="10">
        <v>500</v>
      </c>
      <c r="D1909">
        <f t="shared" si="29"/>
        <v>175</v>
      </c>
    </row>
    <row r="1910" spans="1:4">
      <c r="A1910" s="9" t="s">
        <v>90</v>
      </c>
      <c r="B1910" s="10">
        <v>3600</v>
      </c>
      <c r="C1910" s="10">
        <v>3500</v>
      </c>
      <c r="D1910">
        <f t="shared" si="29"/>
        <v>100</v>
      </c>
    </row>
    <row r="1911" spans="1:4">
      <c r="A1911" s="9" t="s">
        <v>2711</v>
      </c>
      <c r="B1911" s="10">
        <v>3938</v>
      </c>
      <c r="C1911" s="10">
        <v>3910</v>
      </c>
      <c r="D1911">
        <f t="shared" si="29"/>
        <v>28</v>
      </c>
    </row>
    <row r="1912" spans="1:4">
      <c r="A1912" s="9" t="s">
        <v>3530</v>
      </c>
      <c r="B1912" s="10">
        <v>1280</v>
      </c>
      <c r="C1912" s="10">
        <v>1000</v>
      </c>
      <c r="D1912">
        <f t="shared" si="29"/>
        <v>280</v>
      </c>
    </row>
    <row r="1913" spans="1:4">
      <c r="A1913" s="9" t="s">
        <v>3307</v>
      </c>
      <c r="B1913" s="10">
        <v>1066.8</v>
      </c>
      <c r="C1913" s="10">
        <v>1000</v>
      </c>
      <c r="D1913">
        <f t="shared" si="29"/>
        <v>66.799999999999955</v>
      </c>
    </row>
    <row r="1914" spans="1:4">
      <c r="A1914" s="9" t="s">
        <v>1758</v>
      </c>
      <c r="B1914" s="10">
        <v>5800</v>
      </c>
      <c r="C1914" s="10">
        <v>5000</v>
      </c>
      <c r="D1914">
        <f t="shared" si="29"/>
        <v>800</v>
      </c>
    </row>
    <row r="1915" spans="1:4">
      <c r="A1915" s="9" t="s">
        <v>363</v>
      </c>
      <c r="B1915" s="10">
        <v>12000</v>
      </c>
      <c r="C1915" s="10">
        <v>9665</v>
      </c>
      <c r="D1915">
        <f t="shared" si="29"/>
        <v>2335</v>
      </c>
    </row>
    <row r="1916" spans="1:4">
      <c r="A1916" s="9" t="s">
        <v>1464</v>
      </c>
      <c r="B1916" s="10">
        <v>886</v>
      </c>
      <c r="C1916" s="10">
        <v>600</v>
      </c>
      <c r="D1916">
        <f t="shared" si="29"/>
        <v>286</v>
      </c>
    </row>
    <row r="1917" spans="1:4">
      <c r="A1917" s="9" t="s">
        <v>2824</v>
      </c>
      <c r="B1917" s="10">
        <v>760</v>
      </c>
      <c r="C1917" s="10">
        <v>650</v>
      </c>
      <c r="D1917">
        <f t="shared" si="29"/>
        <v>110</v>
      </c>
    </row>
    <row r="1918" spans="1:4">
      <c r="A1918" s="9" t="s">
        <v>2249</v>
      </c>
      <c r="B1918" s="10">
        <v>7505</v>
      </c>
      <c r="C1918" s="10">
        <v>7000</v>
      </c>
      <c r="D1918">
        <f t="shared" si="29"/>
        <v>505</v>
      </c>
    </row>
    <row r="1919" spans="1:4">
      <c r="A1919" s="9" t="s">
        <v>3706</v>
      </c>
      <c r="B1919" s="10">
        <v>1082.5</v>
      </c>
      <c r="C1919" s="10">
        <v>1000</v>
      </c>
      <c r="D1919">
        <f t="shared" si="29"/>
        <v>82.5</v>
      </c>
    </row>
    <row r="1920" spans="1:4">
      <c r="A1920" s="9" t="s">
        <v>3372</v>
      </c>
      <c r="B1920" s="10">
        <v>2005</v>
      </c>
      <c r="C1920" s="10">
        <v>2000</v>
      </c>
      <c r="D1920">
        <f t="shared" si="29"/>
        <v>5</v>
      </c>
    </row>
    <row r="1921" spans="1:4">
      <c r="A1921" s="9" t="s">
        <v>354</v>
      </c>
      <c r="B1921" s="10">
        <v>63460.18</v>
      </c>
      <c r="C1921" s="10">
        <v>58425</v>
      </c>
      <c r="D1921">
        <f t="shared" si="29"/>
        <v>5035.18</v>
      </c>
    </row>
    <row r="1922" spans="1:4">
      <c r="A1922" s="9" t="s">
        <v>2109</v>
      </c>
      <c r="B1922" s="10">
        <v>17170</v>
      </c>
      <c r="C1922" s="10">
        <v>16000</v>
      </c>
      <c r="D1922">
        <f t="shared" si="29"/>
        <v>1170</v>
      </c>
    </row>
    <row r="1923" spans="1:4">
      <c r="A1923" s="9" t="s">
        <v>3334</v>
      </c>
      <c r="B1923" s="10">
        <v>5366</v>
      </c>
      <c r="C1923" s="10">
        <v>3871</v>
      </c>
      <c r="D1923">
        <f t="shared" si="29"/>
        <v>1495</v>
      </c>
    </row>
    <row r="1924" spans="1:4">
      <c r="A1924" s="9" t="s">
        <v>1607</v>
      </c>
      <c r="B1924" s="10">
        <v>8080.33</v>
      </c>
      <c r="C1924" s="10">
        <v>8000</v>
      </c>
      <c r="D1924">
        <f t="shared" si="29"/>
        <v>80.329999999999927</v>
      </c>
    </row>
    <row r="1925" spans="1:4">
      <c r="A1925" s="9" t="s">
        <v>3183</v>
      </c>
      <c r="B1925" s="10">
        <v>2725</v>
      </c>
      <c r="C1925" s="10">
        <v>2500</v>
      </c>
      <c r="D1925">
        <f t="shared" si="29"/>
        <v>225</v>
      </c>
    </row>
    <row r="1926" spans="1:4">
      <c r="A1926" s="9" t="s">
        <v>3229</v>
      </c>
      <c r="B1926" s="10">
        <v>21573</v>
      </c>
      <c r="C1926" s="10">
        <v>20000</v>
      </c>
      <c r="D1926">
        <f t="shared" ref="D1926:D1989" si="30">B1926-C1926</f>
        <v>1573</v>
      </c>
    </row>
    <row r="1927" spans="1:4">
      <c r="A1927" s="9" t="s">
        <v>2260</v>
      </c>
      <c r="B1927" s="10">
        <v>18671</v>
      </c>
      <c r="C1927" s="10">
        <v>1000</v>
      </c>
      <c r="D1927">
        <f t="shared" si="30"/>
        <v>17671</v>
      </c>
    </row>
    <row r="1928" spans="1:4">
      <c r="A1928" s="9" t="s">
        <v>3421</v>
      </c>
      <c r="B1928" s="10">
        <v>3273</v>
      </c>
      <c r="C1928" s="10">
        <v>3000</v>
      </c>
      <c r="D1928">
        <f t="shared" si="30"/>
        <v>273</v>
      </c>
    </row>
    <row r="1929" spans="1:4">
      <c r="A1929" s="9" t="s">
        <v>317</v>
      </c>
      <c r="B1929" s="10">
        <v>17066</v>
      </c>
      <c r="C1929" s="10">
        <v>15000</v>
      </c>
      <c r="D1929">
        <f t="shared" si="30"/>
        <v>2066</v>
      </c>
    </row>
    <row r="1930" spans="1:4">
      <c r="A1930" s="9" t="s">
        <v>1028</v>
      </c>
      <c r="B1930" s="10">
        <v>7733</v>
      </c>
      <c r="C1930" s="10">
        <v>7501</v>
      </c>
      <c r="D1930">
        <f t="shared" si="30"/>
        <v>232</v>
      </c>
    </row>
    <row r="1931" spans="1:4">
      <c r="A1931" s="9" t="s">
        <v>2211</v>
      </c>
      <c r="B1931" s="10">
        <v>4457</v>
      </c>
      <c r="C1931" s="10">
        <v>4000</v>
      </c>
      <c r="D1931">
        <f t="shared" si="30"/>
        <v>457</v>
      </c>
    </row>
    <row r="1932" spans="1:4">
      <c r="A1932" s="9" t="s">
        <v>3539</v>
      </c>
      <c r="B1932" s="10">
        <v>369</v>
      </c>
      <c r="C1932" s="10">
        <v>300</v>
      </c>
      <c r="D1932">
        <f t="shared" si="30"/>
        <v>69</v>
      </c>
    </row>
    <row r="1933" spans="1:4">
      <c r="A1933" s="9" t="s">
        <v>2049</v>
      </c>
      <c r="B1933" s="10">
        <v>126082.45</v>
      </c>
      <c r="C1933" s="10">
        <v>85000</v>
      </c>
      <c r="D1933">
        <f t="shared" si="30"/>
        <v>41082.449999999997</v>
      </c>
    </row>
    <row r="1934" spans="1:4">
      <c r="A1934" s="9" t="s">
        <v>3241</v>
      </c>
      <c r="B1934" s="10">
        <v>9801</v>
      </c>
      <c r="C1934" s="10">
        <v>8500</v>
      </c>
      <c r="D1934">
        <f t="shared" si="30"/>
        <v>1301</v>
      </c>
    </row>
    <row r="1935" spans="1:4">
      <c r="A1935" s="9" t="s">
        <v>3409</v>
      </c>
      <c r="B1935" s="10">
        <v>3255</v>
      </c>
      <c r="C1935" s="10">
        <v>3000</v>
      </c>
      <c r="D1935">
        <f t="shared" si="30"/>
        <v>255</v>
      </c>
    </row>
    <row r="1936" spans="1:4">
      <c r="A1936" s="9" t="s">
        <v>91</v>
      </c>
      <c r="B1936" s="10">
        <v>6904</v>
      </c>
      <c r="C1936" s="10">
        <v>6000</v>
      </c>
      <c r="D1936">
        <f t="shared" si="30"/>
        <v>904</v>
      </c>
    </row>
    <row r="1937" spans="1:4">
      <c r="A1937" s="9" t="s">
        <v>1256</v>
      </c>
      <c r="B1937" s="10">
        <v>6071</v>
      </c>
      <c r="C1937" s="10">
        <v>3000</v>
      </c>
      <c r="D1937">
        <f t="shared" si="30"/>
        <v>3071</v>
      </c>
    </row>
    <row r="1938" spans="1:4">
      <c r="A1938" s="9" t="s">
        <v>1891</v>
      </c>
      <c r="B1938" s="10">
        <v>17350.13</v>
      </c>
      <c r="C1938" s="10">
        <v>12000</v>
      </c>
      <c r="D1938">
        <f t="shared" si="30"/>
        <v>5350.130000000001</v>
      </c>
    </row>
    <row r="1939" spans="1:4">
      <c r="A1939" s="9" t="s">
        <v>1481</v>
      </c>
      <c r="B1939" s="10">
        <v>58520.2</v>
      </c>
      <c r="C1939" s="10">
        <v>50000</v>
      </c>
      <c r="D1939">
        <f t="shared" si="30"/>
        <v>8520.1999999999971</v>
      </c>
    </row>
    <row r="1940" spans="1:4">
      <c r="A1940" s="9" t="s">
        <v>312</v>
      </c>
      <c r="B1940" s="10">
        <v>20820.330000000002</v>
      </c>
      <c r="C1940" s="10">
        <v>20000</v>
      </c>
      <c r="D1940">
        <f t="shared" si="30"/>
        <v>820.33000000000175</v>
      </c>
    </row>
    <row r="1941" spans="1:4">
      <c r="A1941" s="9" t="s">
        <v>3664</v>
      </c>
      <c r="B1941" s="10">
        <v>3095.11</v>
      </c>
      <c r="C1941" s="10">
        <v>3000</v>
      </c>
      <c r="D1941">
        <f t="shared" si="30"/>
        <v>95.110000000000127</v>
      </c>
    </row>
    <row r="1942" spans="1:4">
      <c r="A1942" s="9" t="s">
        <v>1632</v>
      </c>
      <c r="B1942" s="10">
        <v>15591</v>
      </c>
      <c r="C1942" s="10">
        <v>10000</v>
      </c>
      <c r="D1942">
        <f t="shared" si="30"/>
        <v>5591</v>
      </c>
    </row>
    <row r="1943" spans="1:4">
      <c r="A1943" s="9" t="s">
        <v>3582</v>
      </c>
      <c r="B1943" s="10">
        <v>3255</v>
      </c>
      <c r="C1943" s="10">
        <v>3000</v>
      </c>
      <c r="D1943">
        <f t="shared" si="30"/>
        <v>255</v>
      </c>
    </row>
    <row r="1944" spans="1:4">
      <c r="A1944" s="9" t="s">
        <v>3685</v>
      </c>
      <c r="B1944" s="10">
        <v>3275</v>
      </c>
      <c r="C1944" s="10">
        <v>3000</v>
      </c>
      <c r="D1944">
        <f t="shared" si="30"/>
        <v>275</v>
      </c>
    </row>
    <row r="1945" spans="1:4">
      <c r="A1945" s="9" t="s">
        <v>3652</v>
      </c>
      <c r="B1945" s="10">
        <v>5813</v>
      </c>
      <c r="C1945" s="10">
        <v>5000</v>
      </c>
      <c r="D1945">
        <f t="shared" si="30"/>
        <v>813</v>
      </c>
    </row>
    <row r="1946" spans="1:4">
      <c r="A1946" s="9" t="s">
        <v>3375</v>
      </c>
      <c r="B1946" s="10">
        <v>8001</v>
      </c>
      <c r="C1946" s="10">
        <v>8000</v>
      </c>
      <c r="D1946">
        <f t="shared" si="30"/>
        <v>1</v>
      </c>
    </row>
    <row r="1947" spans="1:4">
      <c r="A1947" s="9" t="s">
        <v>3450</v>
      </c>
      <c r="B1947" s="10">
        <v>658</v>
      </c>
      <c r="C1947" s="10">
        <v>650</v>
      </c>
      <c r="D1947">
        <f t="shared" si="30"/>
        <v>8</v>
      </c>
    </row>
    <row r="1948" spans="1:4">
      <c r="A1948" s="9" t="s">
        <v>3547</v>
      </c>
      <c r="B1948" s="10">
        <v>2140</v>
      </c>
      <c r="C1948" s="10">
        <v>2100</v>
      </c>
      <c r="D1948">
        <f t="shared" si="30"/>
        <v>40</v>
      </c>
    </row>
    <row r="1949" spans="1:4">
      <c r="A1949" s="9" t="s">
        <v>293</v>
      </c>
      <c r="B1949" s="10">
        <v>76130.2</v>
      </c>
      <c r="C1949" s="10">
        <v>75000</v>
      </c>
      <c r="D1949">
        <f t="shared" si="30"/>
        <v>1130.1999999999971</v>
      </c>
    </row>
    <row r="1950" spans="1:4">
      <c r="A1950" s="9" t="s">
        <v>2611</v>
      </c>
      <c r="B1950" s="10">
        <v>306970</v>
      </c>
      <c r="C1950" s="10">
        <v>11000</v>
      </c>
      <c r="D1950">
        <f t="shared" si="30"/>
        <v>295970</v>
      </c>
    </row>
    <row r="1951" spans="1:4">
      <c r="A1951" s="9" t="s">
        <v>380</v>
      </c>
      <c r="B1951" s="10">
        <v>17412</v>
      </c>
      <c r="C1951" s="10">
        <v>15000</v>
      </c>
      <c r="D1951">
        <f t="shared" si="30"/>
        <v>2412</v>
      </c>
    </row>
    <row r="1952" spans="1:4">
      <c r="A1952" s="9" t="s">
        <v>3536</v>
      </c>
      <c r="B1952" s="10">
        <v>1218</v>
      </c>
      <c r="C1952" s="10">
        <v>675</v>
      </c>
      <c r="D1952">
        <f t="shared" si="30"/>
        <v>543</v>
      </c>
    </row>
    <row r="1953" spans="1:4">
      <c r="A1953" s="9" t="s">
        <v>3446</v>
      </c>
      <c r="B1953" s="10">
        <v>1078</v>
      </c>
      <c r="C1953" s="10">
        <v>1000</v>
      </c>
      <c r="D1953">
        <f t="shared" si="30"/>
        <v>78</v>
      </c>
    </row>
    <row r="1954" spans="1:4">
      <c r="A1954" s="9" t="s">
        <v>1249</v>
      </c>
      <c r="B1954" s="10">
        <v>3791</v>
      </c>
      <c r="C1954" s="10">
        <v>2500</v>
      </c>
      <c r="D1954">
        <f t="shared" si="30"/>
        <v>1291</v>
      </c>
    </row>
    <row r="1955" spans="1:4">
      <c r="A1955" s="9" t="s">
        <v>3494</v>
      </c>
      <c r="B1955" s="10">
        <v>5343</v>
      </c>
      <c r="C1955" s="10">
        <v>5000</v>
      </c>
      <c r="D1955">
        <f t="shared" si="30"/>
        <v>343</v>
      </c>
    </row>
    <row r="1956" spans="1:4">
      <c r="A1956" s="9" t="s">
        <v>2116</v>
      </c>
      <c r="B1956" s="10">
        <v>3385</v>
      </c>
      <c r="C1956" s="10">
        <v>1500</v>
      </c>
      <c r="D1956">
        <f t="shared" si="30"/>
        <v>1885</v>
      </c>
    </row>
    <row r="1957" spans="1:4">
      <c r="A1957" s="9" t="s">
        <v>2712</v>
      </c>
      <c r="B1957" s="10">
        <v>7226</v>
      </c>
      <c r="C1957" s="10">
        <v>5500</v>
      </c>
      <c r="D1957">
        <f t="shared" si="30"/>
        <v>1726</v>
      </c>
    </row>
    <row r="1958" spans="1:4">
      <c r="A1958" s="9" t="s">
        <v>840</v>
      </c>
      <c r="B1958" s="10">
        <v>5830.83</v>
      </c>
      <c r="C1958" s="10">
        <v>5000</v>
      </c>
      <c r="D1958">
        <f t="shared" si="30"/>
        <v>830.82999999999993</v>
      </c>
    </row>
    <row r="1959" spans="1:4">
      <c r="A1959" s="9" t="s">
        <v>1518</v>
      </c>
      <c r="B1959" s="10">
        <v>24297</v>
      </c>
      <c r="C1959" s="10">
        <v>15000</v>
      </c>
      <c r="D1959">
        <f t="shared" si="30"/>
        <v>9297</v>
      </c>
    </row>
    <row r="1960" spans="1:4">
      <c r="A1960" s="9" t="s">
        <v>252</v>
      </c>
      <c r="B1960" s="10">
        <v>4395</v>
      </c>
      <c r="C1960" s="10">
        <v>3500</v>
      </c>
      <c r="D1960">
        <f t="shared" si="30"/>
        <v>895</v>
      </c>
    </row>
    <row r="1961" spans="1:4">
      <c r="A1961" s="9" t="s">
        <v>3314</v>
      </c>
      <c r="B1961" s="10">
        <v>1686</v>
      </c>
      <c r="C1961" s="10">
        <v>800</v>
      </c>
      <c r="D1961">
        <f t="shared" si="30"/>
        <v>886</v>
      </c>
    </row>
    <row r="1962" spans="1:4">
      <c r="A1962" s="9" t="s">
        <v>1199</v>
      </c>
      <c r="B1962" s="10">
        <v>9121</v>
      </c>
      <c r="C1962" s="10">
        <v>3500</v>
      </c>
      <c r="D1962">
        <f t="shared" si="30"/>
        <v>5621</v>
      </c>
    </row>
    <row r="1963" spans="1:4">
      <c r="A1963" s="9" t="s">
        <v>3767</v>
      </c>
      <c r="B1963" s="10">
        <v>2000</v>
      </c>
      <c r="C1963" s="10">
        <v>2000</v>
      </c>
      <c r="D1963">
        <f t="shared" si="30"/>
        <v>0</v>
      </c>
    </row>
    <row r="1964" spans="1:4">
      <c r="A1964" s="9" t="s">
        <v>3433</v>
      </c>
      <c r="B1964" s="10">
        <v>10555</v>
      </c>
      <c r="C1964" s="10">
        <v>10000</v>
      </c>
      <c r="D1964">
        <f t="shared" si="30"/>
        <v>555</v>
      </c>
    </row>
    <row r="1965" spans="1:4">
      <c r="A1965" s="9" t="s">
        <v>3169</v>
      </c>
      <c r="B1965" s="10">
        <v>8241</v>
      </c>
      <c r="C1965" s="10">
        <v>8000</v>
      </c>
      <c r="D1965">
        <f t="shared" si="30"/>
        <v>241</v>
      </c>
    </row>
    <row r="1966" spans="1:4">
      <c r="A1966" s="9" t="s">
        <v>2448</v>
      </c>
      <c r="B1966" s="10">
        <v>10680</v>
      </c>
      <c r="C1966" s="10">
        <v>2500</v>
      </c>
      <c r="D1966">
        <f t="shared" si="30"/>
        <v>8180</v>
      </c>
    </row>
    <row r="1967" spans="1:4">
      <c r="A1967" s="9" t="s">
        <v>1636</v>
      </c>
      <c r="B1967" s="10">
        <v>2506</v>
      </c>
      <c r="C1967" s="10">
        <v>2000</v>
      </c>
      <c r="D1967">
        <f t="shared" si="30"/>
        <v>506</v>
      </c>
    </row>
    <row r="1968" spans="1:4">
      <c r="A1968" s="9" t="s">
        <v>2974</v>
      </c>
      <c r="B1968" s="10">
        <v>5100</v>
      </c>
      <c r="C1968" s="10">
        <v>5000</v>
      </c>
      <c r="D1968">
        <f t="shared" si="30"/>
        <v>100</v>
      </c>
    </row>
    <row r="1969" spans="1:4">
      <c r="A1969" s="9" t="s">
        <v>2102</v>
      </c>
      <c r="B1969" s="10">
        <v>2265</v>
      </c>
      <c r="C1969" s="10">
        <v>2000</v>
      </c>
      <c r="D1969">
        <f t="shared" si="30"/>
        <v>265</v>
      </c>
    </row>
    <row r="1970" spans="1:4">
      <c r="A1970" s="9" t="s">
        <v>117</v>
      </c>
      <c r="B1970" s="10">
        <v>632</v>
      </c>
      <c r="C1970" s="10">
        <v>450</v>
      </c>
      <c r="D1970">
        <f t="shared" si="30"/>
        <v>182</v>
      </c>
    </row>
    <row r="1971" spans="1:4">
      <c r="A1971" s="9" t="s">
        <v>2053</v>
      </c>
      <c r="B1971" s="10">
        <v>176524</v>
      </c>
      <c r="C1971" s="10">
        <v>50000</v>
      </c>
      <c r="D1971">
        <f t="shared" si="30"/>
        <v>126524</v>
      </c>
    </row>
    <row r="1972" spans="1:4">
      <c r="A1972" s="9" t="s">
        <v>726</v>
      </c>
      <c r="B1972" s="10">
        <v>20070</v>
      </c>
      <c r="C1972" s="10">
        <v>20000</v>
      </c>
      <c r="D1972">
        <f t="shared" si="30"/>
        <v>70</v>
      </c>
    </row>
    <row r="1973" spans="1:4">
      <c r="A1973" s="9" t="s">
        <v>3708</v>
      </c>
      <c r="B1973" s="10">
        <v>570</v>
      </c>
      <c r="C1973" s="10">
        <v>500</v>
      </c>
      <c r="D1973">
        <f t="shared" si="30"/>
        <v>70</v>
      </c>
    </row>
    <row r="1974" spans="1:4">
      <c r="A1974" s="9" t="s">
        <v>653</v>
      </c>
      <c r="B1974" s="10">
        <v>3014</v>
      </c>
      <c r="C1974" s="10">
        <v>3000</v>
      </c>
      <c r="D1974">
        <f t="shared" si="30"/>
        <v>14</v>
      </c>
    </row>
    <row r="1975" spans="1:4">
      <c r="A1975" s="9" t="s">
        <v>535</v>
      </c>
      <c r="B1975" s="10">
        <v>15700</v>
      </c>
      <c r="C1975" s="10">
        <v>15000</v>
      </c>
      <c r="D1975">
        <f t="shared" si="30"/>
        <v>700</v>
      </c>
    </row>
    <row r="1976" spans="1:4">
      <c r="A1976" s="9" t="s">
        <v>2822</v>
      </c>
      <c r="B1976" s="10">
        <v>6000</v>
      </c>
      <c r="C1976" s="10">
        <v>6000</v>
      </c>
      <c r="D1976">
        <f t="shared" si="30"/>
        <v>0</v>
      </c>
    </row>
    <row r="1977" spans="1:4">
      <c r="A1977" s="9" t="s">
        <v>1245</v>
      </c>
      <c r="B1977" s="10">
        <v>2076</v>
      </c>
      <c r="C1977" s="10">
        <v>2000</v>
      </c>
      <c r="D1977">
        <f t="shared" si="30"/>
        <v>76</v>
      </c>
    </row>
    <row r="1978" spans="1:4">
      <c r="A1978" s="9" t="s">
        <v>2924</v>
      </c>
      <c r="B1978" s="10">
        <v>25800</v>
      </c>
      <c r="C1978" s="10">
        <v>25000</v>
      </c>
      <c r="D1978">
        <f t="shared" si="30"/>
        <v>800</v>
      </c>
    </row>
    <row r="1979" spans="1:4">
      <c r="A1979" s="9" t="s">
        <v>3624</v>
      </c>
      <c r="B1979" s="10">
        <v>4073</v>
      </c>
      <c r="C1979" s="10">
        <v>4000</v>
      </c>
      <c r="D1979">
        <f t="shared" si="30"/>
        <v>73</v>
      </c>
    </row>
    <row r="1980" spans="1:4">
      <c r="A1980" s="9" t="s">
        <v>2084</v>
      </c>
      <c r="B1980" s="10">
        <v>850</v>
      </c>
      <c r="C1980" s="10">
        <v>750</v>
      </c>
      <c r="D1980">
        <f t="shared" si="30"/>
        <v>100</v>
      </c>
    </row>
    <row r="1981" spans="1:4">
      <c r="A1981" s="9" t="s">
        <v>3455</v>
      </c>
      <c r="B1981" s="10">
        <v>5739</v>
      </c>
      <c r="C1981" s="10">
        <v>3000</v>
      </c>
      <c r="D1981">
        <f t="shared" si="30"/>
        <v>2739</v>
      </c>
    </row>
    <row r="1982" spans="1:4">
      <c r="A1982" s="9" t="s">
        <v>1746</v>
      </c>
      <c r="B1982" s="10">
        <v>7981</v>
      </c>
      <c r="C1982" s="10">
        <v>7000</v>
      </c>
      <c r="D1982">
        <f t="shared" si="30"/>
        <v>981</v>
      </c>
    </row>
    <row r="1983" spans="1:4">
      <c r="A1983" s="9" t="s">
        <v>1644</v>
      </c>
      <c r="B1983" s="10">
        <v>6235</v>
      </c>
      <c r="C1983" s="10">
        <v>5000</v>
      </c>
      <c r="D1983">
        <f t="shared" si="30"/>
        <v>1235</v>
      </c>
    </row>
    <row r="1984" spans="1:4">
      <c r="A1984" s="9" t="s">
        <v>1502</v>
      </c>
      <c r="B1984" s="10">
        <v>86492</v>
      </c>
      <c r="C1984" s="10">
        <v>52000</v>
      </c>
      <c r="D1984">
        <f t="shared" si="30"/>
        <v>34492</v>
      </c>
    </row>
    <row r="1985" spans="1:4">
      <c r="A1985" s="9" t="s">
        <v>3400</v>
      </c>
      <c r="B1985" s="10">
        <v>2954</v>
      </c>
      <c r="C1985" s="10">
        <v>2900</v>
      </c>
      <c r="D1985">
        <f t="shared" si="30"/>
        <v>54</v>
      </c>
    </row>
    <row r="1986" spans="1:4">
      <c r="A1986" s="9" t="s">
        <v>415</v>
      </c>
      <c r="B1986" s="10">
        <v>19028</v>
      </c>
      <c r="C1986" s="10">
        <v>18500</v>
      </c>
      <c r="D1986">
        <f t="shared" si="30"/>
        <v>528</v>
      </c>
    </row>
    <row r="1987" spans="1:4">
      <c r="A1987" s="9" t="s">
        <v>3691</v>
      </c>
      <c r="B1987" s="10">
        <v>3760</v>
      </c>
      <c r="C1987" s="10">
        <v>3500</v>
      </c>
      <c r="D1987">
        <f t="shared" si="30"/>
        <v>260</v>
      </c>
    </row>
    <row r="1988" spans="1:4">
      <c r="A1988" s="9" t="s">
        <v>1258</v>
      </c>
      <c r="B1988" s="10">
        <v>16210</v>
      </c>
      <c r="C1988" s="10">
        <v>5500</v>
      </c>
      <c r="D1988">
        <f t="shared" si="30"/>
        <v>10710</v>
      </c>
    </row>
    <row r="1989" spans="1:4">
      <c r="A1989" s="9" t="s">
        <v>2933</v>
      </c>
      <c r="B1989" s="10">
        <v>2569</v>
      </c>
      <c r="C1989" s="10">
        <v>2500</v>
      </c>
      <c r="D1989">
        <f t="shared" si="30"/>
        <v>69</v>
      </c>
    </row>
    <row r="1990" spans="1:4">
      <c r="A1990" s="9" t="s">
        <v>3287</v>
      </c>
      <c r="B1990" s="10">
        <v>2500</v>
      </c>
      <c r="C1990" s="10">
        <v>2500</v>
      </c>
      <c r="D1990">
        <f t="shared" ref="D1990:D2053" si="31">B1990-C1990</f>
        <v>0</v>
      </c>
    </row>
    <row r="1991" spans="1:4">
      <c r="A1991" s="9" t="s">
        <v>2528</v>
      </c>
      <c r="B1991" s="10">
        <v>4289.99</v>
      </c>
      <c r="C1991" s="10">
        <v>4000</v>
      </c>
      <c r="D1991">
        <f t="shared" si="31"/>
        <v>289.98999999999978</v>
      </c>
    </row>
    <row r="1992" spans="1:4">
      <c r="A1992" s="9" t="s">
        <v>3293</v>
      </c>
      <c r="B1992" s="10">
        <v>7670</v>
      </c>
      <c r="C1992" s="10">
        <v>4500</v>
      </c>
      <c r="D1992">
        <f t="shared" si="31"/>
        <v>3170</v>
      </c>
    </row>
    <row r="1993" spans="1:4">
      <c r="A1993" s="9" t="s">
        <v>3561</v>
      </c>
      <c r="B1993" s="10">
        <v>469</v>
      </c>
      <c r="C1993" s="10">
        <v>315</v>
      </c>
      <c r="D1993">
        <f t="shared" si="31"/>
        <v>154</v>
      </c>
    </row>
    <row r="1994" spans="1:4">
      <c r="A1994" s="9" t="s">
        <v>414</v>
      </c>
      <c r="B1994" s="10">
        <v>13451</v>
      </c>
      <c r="C1994" s="10">
        <v>12800</v>
      </c>
      <c r="D1994">
        <f t="shared" si="31"/>
        <v>651</v>
      </c>
    </row>
    <row r="1995" spans="1:4">
      <c r="A1995" s="9" t="s">
        <v>2265</v>
      </c>
      <c r="B1995" s="10">
        <v>10802</v>
      </c>
      <c r="C1995" s="10">
        <v>6000</v>
      </c>
      <c r="D1995">
        <f t="shared" si="31"/>
        <v>4802</v>
      </c>
    </row>
    <row r="1996" spans="1:4">
      <c r="A1996" s="9" t="s">
        <v>3434</v>
      </c>
      <c r="B1996" s="10">
        <v>1120</v>
      </c>
      <c r="C1996" s="10">
        <v>1000</v>
      </c>
      <c r="D1996">
        <f t="shared" si="31"/>
        <v>120</v>
      </c>
    </row>
    <row r="1997" spans="1:4">
      <c r="A1997" s="9" t="s">
        <v>2092</v>
      </c>
      <c r="B1997" s="10">
        <v>21684.2</v>
      </c>
      <c r="C1997" s="10">
        <v>18000</v>
      </c>
      <c r="D1997">
        <f t="shared" si="31"/>
        <v>3684.2000000000007</v>
      </c>
    </row>
    <row r="1998" spans="1:4">
      <c r="A1998" s="9" t="s">
        <v>3177</v>
      </c>
      <c r="B1998" s="10">
        <v>2935</v>
      </c>
      <c r="C1998" s="10">
        <v>2500</v>
      </c>
      <c r="D1998">
        <f t="shared" si="31"/>
        <v>435</v>
      </c>
    </row>
    <row r="1999" spans="1:4">
      <c r="A1999" s="9" t="s">
        <v>3805</v>
      </c>
      <c r="B1999" s="10">
        <v>1000</v>
      </c>
      <c r="C1999" s="10">
        <v>1000</v>
      </c>
      <c r="D1999">
        <f t="shared" si="31"/>
        <v>0</v>
      </c>
    </row>
    <row r="2000" spans="1:4">
      <c r="A2000" s="9" t="s">
        <v>2302</v>
      </c>
      <c r="B2000" s="10">
        <v>6680.22</v>
      </c>
      <c r="C2000" s="10">
        <v>5000</v>
      </c>
      <c r="D2000">
        <f t="shared" si="31"/>
        <v>1680.2200000000003</v>
      </c>
    </row>
    <row r="2001" spans="1:4">
      <c r="A2001" s="9" t="s">
        <v>2246</v>
      </c>
      <c r="B2001" s="10">
        <v>105881</v>
      </c>
      <c r="C2001" s="10">
        <v>4000</v>
      </c>
      <c r="D2001">
        <f t="shared" si="31"/>
        <v>101881</v>
      </c>
    </row>
    <row r="2002" spans="1:4">
      <c r="A2002" s="9" t="s">
        <v>1825</v>
      </c>
      <c r="B2002" s="10">
        <v>3002</v>
      </c>
      <c r="C2002" s="10">
        <v>3000</v>
      </c>
      <c r="D2002">
        <f t="shared" si="31"/>
        <v>2</v>
      </c>
    </row>
    <row r="2003" spans="1:4">
      <c r="A2003" s="9" t="s">
        <v>2081</v>
      </c>
      <c r="B2003" s="10">
        <v>5078</v>
      </c>
      <c r="C2003" s="10">
        <v>1000</v>
      </c>
      <c r="D2003">
        <f t="shared" si="31"/>
        <v>4078</v>
      </c>
    </row>
    <row r="2004" spans="1:4">
      <c r="A2004" s="9" t="s">
        <v>3330</v>
      </c>
      <c r="B2004" s="10">
        <v>1594</v>
      </c>
      <c r="C2004" s="10">
        <v>1500</v>
      </c>
      <c r="D2004">
        <f t="shared" si="31"/>
        <v>94</v>
      </c>
    </row>
    <row r="2005" spans="1:4">
      <c r="A2005" s="9" t="s">
        <v>3211</v>
      </c>
      <c r="B2005" s="10">
        <v>27541</v>
      </c>
      <c r="C2005" s="10">
        <v>23000</v>
      </c>
      <c r="D2005">
        <f t="shared" si="31"/>
        <v>4541</v>
      </c>
    </row>
    <row r="2006" spans="1:4">
      <c r="A2006" s="9" t="s">
        <v>3263</v>
      </c>
      <c r="B2006" s="10">
        <v>2804.16</v>
      </c>
      <c r="C2006" s="10">
        <v>2500</v>
      </c>
      <c r="D2006">
        <f t="shared" si="31"/>
        <v>304.15999999999985</v>
      </c>
    </row>
    <row r="2007" spans="1:4">
      <c r="A2007" s="9" t="s">
        <v>3376</v>
      </c>
      <c r="B2007" s="10">
        <v>8084</v>
      </c>
      <c r="C2007" s="10">
        <v>8000</v>
      </c>
      <c r="D2007">
        <f t="shared" si="31"/>
        <v>84</v>
      </c>
    </row>
    <row r="2008" spans="1:4">
      <c r="A2008" s="9" t="s">
        <v>3341</v>
      </c>
      <c r="B2008" s="10">
        <v>3350</v>
      </c>
      <c r="C2008" s="10">
        <v>3350</v>
      </c>
      <c r="D2008">
        <f t="shared" si="31"/>
        <v>0</v>
      </c>
    </row>
    <row r="2009" spans="1:4">
      <c r="A2009" s="9" t="s">
        <v>3714</v>
      </c>
      <c r="B2009" s="10">
        <v>4030</v>
      </c>
      <c r="C2009" s="10">
        <v>4000</v>
      </c>
      <c r="D2009">
        <f t="shared" si="31"/>
        <v>30</v>
      </c>
    </row>
    <row r="2010" spans="1:4">
      <c r="A2010" s="9" t="s">
        <v>3546</v>
      </c>
      <c r="B2010" s="10">
        <v>40043.25</v>
      </c>
      <c r="C2010" s="10">
        <v>35000</v>
      </c>
      <c r="D2010">
        <f t="shared" si="31"/>
        <v>5043.25</v>
      </c>
    </row>
    <row r="2011" spans="1:4">
      <c r="A2011" s="9" t="s">
        <v>3837</v>
      </c>
      <c r="B2011" s="10">
        <v>65</v>
      </c>
      <c r="C2011" s="10">
        <v>1</v>
      </c>
      <c r="D2011">
        <f t="shared" si="31"/>
        <v>64</v>
      </c>
    </row>
    <row r="2012" spans="1:4">
      <c r="A2012" s="9" t="s">
        <v>736</v>
      </c>
      <c r="B2012" s="10">
        <v>53771</v>
      </c>
      <c r="C2012" s="10">
        <v>47000</v>
      </c>
      <c r="D2012">
        <f t="shared" si="31"/>
        <v>6771</v>
      </c>
    </row>
    <row r="2013" spans="1:4">
      <c r="A2013" s="9" t="s">
        <v>384</v>
      </c>
      <c r="B2013" s="10">
        <v>2065</v>
      </c>
      <c r="C2013" s="10">
        <v>999</v>
      </c>
      <c r="D2013">
        <f t="shared" si="31"/>
        <v>1066</v>
      </c>
    </row>
    <row r="2014" spans="1:4">
      <c r="A2014" s="9" t="s">
        <v>3273</v>
      </c>
      <c r="B2014" s="10">
        <v>4296</v>
      </c>
      <c r="C2014" s="10">
        <v>4000</v>
      </c>
      <c r="D2014">
        <f t="shared" si="31"/>
        <v>296</v>
      </c>
    </row>
    <row r="2015" spans="1:4">
      <c r="A2015" s="9" t="s">
        <v>1605</v>
      </c>
      <c r="B2015" s="10">
        <v>3419</v>
      </c>
      <c r="C2015" s="10">
        <v>2800</v>
      </c>
      <c r="D2015">
        <f t="shared" si="31"/>
        <v>619</v>
      </c>
    </row>
    <row r="2016" spans="1:4">
      <c r="A2016" s="9" t="s">
        <v>782</v>
      </c>
      <c r="B2016" s="10">
        <v>1065.23</v>
      </c>
      <c r="C2016" s="10">
        <v>800</v>
      </c>
      <c r="D2016">
        <f t="shared" si="31"/>
        <v>265.23</v>
      </c>
    </row>
    <row r="2017" spans="1:4">
      <c r="A2017" s="9" t="s">
        <v>2229</v>
      </c>
      <c r="B2017" s="10">
        <v>11744.9</v>
      </c>
      <c r="C2017" s="10">
        <v>1000</v>
      </c>
      <c r="D2017">
        <f t="shared" si="31"/>
        <v>10744.9</v>
      </c>
    </row>
    <row r="2018" spans="1:4">
      <c r="A2018" s="9" t="s">
        <v>3443</v>
      </c>
      <c r="B2018" s="10">
        <v>867</v>
      </c>
      <c r="C2018" s="10">
        <v>300</v>
      </c>
      <c r="D2018">
        <f t="shared" si="31"/>
        <v>567</v>
      </c>
    </row>
    <row r="2019" spans="1:4">
      <c r="A2019" s="9" t="s">
        <v>655</v>
      </c>
      <c r="B2019" s="10">
        <v>32075</v>
      </c>
      <c r="C2019" s="10">
        <v>12000</v>
      </c>
      <c r="D2019">
        <f t="shared" si="31"/>
        <v>20075</v>
      </c>
    </row>
    <row r="2020" spans="1:4">
      <c r="A2020" s="9" t="s">
        <v>748</v>
      </c>
      <c r="B2020" s="10">
        <v>7003</v>
      </c>
      <c r="C2020" s="10">
        <v>7000</v>
      </c>
      <c r="D2020">
        <f t="shared" si="31"/>
        <v>3</v>
      </c>
    </row>
    <row r="2021" spans="1:4">
      <c r="A2021" s="9" t="s">
        <v>3390</v>
      </c>
      <c r="B2021" s="10">
        <v>1115</v>
      </c>
      <c r="C2021" s="10">
        <v>500</v>
      </c>
      <c r="D2021">
        <f t="shared" si="31"/>
        <v>615</v>
      </c>
    </row>
    <row r="2022" spans="1:4">
      <c r="A2022" s="9" t="s">
        <v>3772</v>
      </c>
      <c r="B2022" s="10">
        <v>2005</v>
      </c>
      <c r="C2022" s="10">
        <v>2000</v>
      </c>
      <c r="D2022">
        <f t="shared" si="31"/>
        <v>5</v>
      </c>
    </row>
    <row r="2023" spans="1:4">
      <c r="A2023" s="9" t="s">
        <v>2270</v>
      </c>
      <c r="B2023" s="10">
        <v>45041</v>
      </c>
      <c r="C2023" s="10">
        <v>2500</v>
      </c>
      <c r="D2023">
        <f t="shared" si="31"/>
        <v>42541</v>
      </c>
    </row>
    <row r="2024" spans="1:4">
      <c r="A2024" s="9" t="s">
        <v>1951</v>
      </c>
      <c r="B2024" s="10">
        <v>96248.960000000006</v>
      </c>
      <c r="C2024" s="10">
        <v>48000</v>
      </c>
      <c r="D2024">
        <f t="shared" si="31"/>
        <v>48248.960000000006</v>
      </c>
    </row>
    <row r="2025" spans="1:4">
      <c r="A2025" s="9" t="s">
        <v>786</v>
      </c>
      <c r="B2025" s="10">
        <v>903.14</v>
      </c>
      <c r="C2025" s="10">
        <v>500</v>
      </c>
      <c r="D2025">
        <f t="shared" si="31"/>
        <v>403.14</v>
      </c>
    </row>
    <row r="2026" spans="1:4">
      <c r="A2026" s="9" t="s">
        <v>1961</v>
      </c>
      <c r="B2026" s="10">
        <v>82532</v>
      </c>
      <c r="C2026" s="10">
        <v>70000</v>
      </c>
      <c r="D2026">
        <f t="shared" si="31"/>
        <v>12532</v>
      </c>
    </row>
    <row r="2027" spans="1:4">
      <c r="A2027" s="9" t="s">
        <v>2198</v>
      </c>
      <c r="B2027" s="10">
        <v>285309.33</v>
      </c>
      <c r="C2027" s="10">
        <v>30000</v>
      </c>
      <c r="D2027">
        <f t="shared" si="31"/>
        <v>255309.33000000002</v>
      </c>
    </row>
    <row r="2028" spans="1:4">
      <c r="A2028" s="9" t="s">
        <v>74</v>
      </c>
      <c r="B2028" s="10">
        <v>2385</v>
      </c>
      <c r="C2028" s="10">
        <v>2200</v>
      </c>
      <c r="D2028">
        <f t="shared" si="31"/>
        <v>185</v>
      </c>
    </row>
    <row r="2029" spans="1:4">
      <c r="A2029" s="9" t="s">
        <v>2445</v>
      </c>
      <c r="B2029" s="10">
        <v>3258</v>
      </c>
      <c r="C2029" s="10">
        <v>3000</v>
      </c>
      <c r="D2029">
        <f t="shared" si="31"/>
        <v>258</v>
      </c>
    </row>
    <row r="2030" spans="1:4">
      <c r="A2030" s="9" t="s">
        <v>2993</v>
      </c>
      <c r="B2030" s="10">
        <v>1003</v>
      </c>
      <c r="C2030" s="10">
        <v>1000</v>
      </c>
      <c r="D2030">
        <f t="shared" si="31"/>
        <v>3</v>
      </c>
    </row>
    <row r="2031" spans="1:4">
      <c r="A2031" s="9" t="s">
        <v>1521</v>
      </c>
      <c r="B2031" s="10">
        <v>18625</v>
      </c>
      <c r="C2031" s="10">
        <v>18000</v>
      </c>
      <c r="D2031">
        <f t="shared" si="31"/>
        <v>625</v>
      </c>
    </row>
    <row r="2032" spans="1:4">
      <c r="A2032" s="9" t="s">
        <v>3817</v>
      </c>
      <c r="B2032" s="10">
        <v>430</v>
      </c>
      <c r="C2032" s="10">
        <v>300</v>
      </c>
      <c r="D2032">
        <f t="shared" si="31"/>
        <v>130</v>
      </c>
    </row>
    <row r="2033" spans="1:4">
      <c r="A2033" s="9" t="s">
        <v>3514</v>
      </c>
      <c r="B2033" s="10">
        <v>3080</v>
      </c>
      <c r="C2033" s="10">
        <v>3000</v>
      </c>
      <c r="D2033">
        <f t="shared" si="31"/>
        <v>80</v>
      </c>
    </row>
    <row r="2034" spans="1:4">
      <c r="A2034" s="9" t="s">
        <v>3540</v>
      </c>
      <c r="B2034" s="10">
        <v>1260</v>
      </c>
      <c r="C2034" s="10">
        <v>1200</v>
      </c>
      <c r="D2034">
        <f t="shared" si="31"/>
        <v>60</v>
      </c>
    </row>
    <row r="2035" spans="1:4">
      <c r="A2035" s="9" t="s">
        <v>3534</v>
      </c>
      <c r="B2035" s="10">
        <v>2063</v>
      </c>
      <c r="C2035" s="10">
        <v>2000</v>
      </c>
      <c r="D2035">
        <f t="shared" si="31"/>
        <v>63</v>
      </c>
    </row>
    <row r="2036" spans="1:4">
      <c r="A2036" s="9" t="s">
        <v>3814</v>
      </c>
      <c r="B2036" s="10">
        <v>2145</v>
      </c>
      <c r="C2036" s="10">
        <v>2000</v>
      </c>
      <c r="D2036">
        <f t="shared" si="31"/>
        <v>145</v>
      </c>
    </row>
    <row r="2037" spans="1:4">
      <c r="A2037" s="9" t="s">
        <v>3225</v>
      </c>
      <c r="B2037" s="10">
        <v>2047</v>
      </c>
      <c r="C2037" s="10">
        <v>2000</v>
      </c>
      <c r="D2037">
        <f t="shared" si="31"/>
        <v>47</v>
      </c>
    </row>
    <row r="2038" spans="1:4">
      <c r="A2038" s="9" t="s">
        <v>2334</v>
      </c>
      <c r="B2038" s="10">
        <v>1273</v>
      </c>
      <c r="C2038" s="10">
        <v>600</v>
      </c>
      <c r="D2038">
        <f t="shared" si="31"/>
        <v>673</v>
      </c>
    </row>
    <row r="2039" spans="1:4">
      <c r="A2039" s="9" t="s">
        <v>3682</v>
      </c>
      <c r="B2039" s="10">
        <v>5285</v>
      </c>
      <c r="C2039" s="10">
        <v>5000</v>
      </c>
      <c r="D2039">
        <f t="shared" si="31"/>
        <v>285</v>
      </c>
    </row>
    <row r="2040" spans="1:4">
      <c r="A2040" s="9" t="s">
        <v>102</v>
      </c>
      <c r="B2040" s="10">
        <v>5000</v>
      </c>
      <c r="C2040" s="10">
        <v>5000</v>
      </c>
      <c r="D2040">
        <f t="shared" si="31"/>
        <v>0</v>
      </c>
    </row>
    <row r="2041" spans="1:4">
      <c r="A2041" s="9" t="s">
        <v>2057</v>
      </c>
      <c r="B2041" s="10">
        <v>76726</v>
      </c>
      <c r="C2041" s="10">
        <v>50000</v>
      </c>
      <c r="D2041">
        <f t="shared" si="31"/>
        <v>26726</v>
      </c>
    </row>
    <row r="2042" spans="1:4">
      <c r="A2042" s="9" t="s">
        <v>2622</v>
      </c>
      <c r="B2042" s="10">
        <v>1967.76</v>
      </c>
      <c r="C2042" s="10">
        <v>1500</v>
      </c>
      <c r="D2042">
        <f t="shared" si="31"/>
        <v>467.76</v>
      </c>
    </row>
    <row r="2043" spans="1:4">
      <c r="A2043" s="9" t="s">
        <v>522</v>
      </c>
      <c r="B2043" s="10">
        <v>5232</v>
      </c>
      <c r="C2043" s="10">
        <v>5000</v>
      </c>
      <c r="D2043">
        <f t="shared" si="31"/>
        <v>232</v>
      </c>
    </row>
    <row r="2044" spans="1:4">
      <c r="A2044" s="9" t="s">
        <v>2937</v>
      </c>
      <c r="B2044" s="10">
        <v>2000</v>
      </c>
      <c r="C2044" s="10">
        <v>1500</v>
      </c>
      <c r="D2044">
        <f t="shared" si="31"/>
        <v>500</v>
      </c>
    </row>
    <row r="2045" spans="1:4">
      <c r="A2045" s="9" t="s">
        <v>1949</v>
      </c>
      <c r="B2045" s="10">
        <v>800211</v>
      </c>
      <c r="C2045" s="10">
        <v>100000</v>
      </c>
      <c r="D2045">
        <f t="shared" si="31"/>
        <v>700211</v>
      </c>
    </row>
    <row r="2046" spans="1:4">
      <c r="A2046" s="9" t="s">
        <v>1900</v>
      </c>
      <c r="B2046" s="10">
        <v>1200</v>
      </c>
      <c r="C2046" s="10">
        <v>900</v>
      </c>
      <c r="D2046">
        <f t="shared" si="31"/>
        <v>300</v>
      </c>
    </row>
    <row r="2047" spans="1:4">
      <c r="A2047" s="9" t="s">
        <v>3345</v>
      </c>
      <c r="B2047" s="10">
        <v>650</v>
      </c>
      <c r="C2047" s="10">
        <v>500</v>
      </c>
      <c r="D2047">
        <f t="shared" si="31"/>
        <v>150</v>
      </c>
    </row>
    <row r="2048" spans="1:4">
      <c r="A2048" s="9" t="s">
        <v>1463</v>
      </c>
      <c r="B2048" s="10">
        <v>4340.7</v>
      </c>
      <c r="C2048" s="10">
        <v>4000</v>
      </c>
      <c r="D2048">
        <f t="shared" si="31"/>
        <v>340.69999999999982</v>
      </c>
    </row>
    <row r="2049" spans="1:4">
      <c r="A2049" s="9" t="s">
        <v>372</v>
      </c>
      <c r="B2049" s="10">
        <v>171253</v>
      </c>
      <c r="C2049" s="10">
        <v>150000</v>
      </c>
      <c r="D2049">
        <f t="shared" si="31"/>
        <v>21253</v>
      </c>
    </row>
    <row r="2050" spans="1:4">
      <c r="A2050" s="9" t="s">
        <v>3462</v>
      </c>
      <c r="B2050" s="10">
        <v>10338</v>
      </c>
      <c r="C2050" s="10">
        <v>10000</v>
      </c>
      <c r="D2050">
        <f t="shared" si="31"/>
        <v>338</v>
      </c>
    </row>
    <row r="2051" spans="1:4">
      <c r="A2051" s="9" t="s">
        <v>268</v>
      </c>
      <c r="B2051" s="10">
        <v>12965.44</v>
      </c>
      <c r="C2051" s="10">
        <v>9850</v>
      </c>
      <c r="D2051">
        <f t="shared" si="31"/>
        <v>3115.4400000000005</v>
      </c>
    </row>
    <row r="2052" spans="1:4">
      <c r="A2052" s="9" t="s">
        <v>1360</v>
      </c>
      <c r="B2052" s="10">
        <v>764</v>
      </c>
      <c r="C2052" s="10">
        <v>660</v>
      </c>
      <c r="D2052">
        <f t="shared" si="31"/>
        <v>104</v>
      </c>
    </row>
    <row r="2053" spans="1:4">
      <c r="A2053" s="9" t="s">
        <v>739</v>
      </c>
      <c r="B2053" s="10">
        <v>1601</v>
      </c>
      <c r="C2053" s="10">
        <v>1500</v>
      </c>
      <c r="D2053">
        <f t="shared" si="31"/>
        <v>101</v>
      </c>
    </row>
    <row r="2054" spans="1:4">
      <c r="A2054" s="9" t="s">
        <v>3765</v>
      </c>
      <c r="B2054" s="10">
        <v>4306.1099999999997</v>
      </c>
      <c r="C2054" s="10">
        <v>4000</v>
      </c>
      <c r="D2054">
        <f t="shared" ref="D2054:D2117" si="32">B2054-C2054</f>
        <v>306.10999999999967</v>
      </c>
    </row>
    <row r="2055" spans="1:4">
      <c r="A2055" s="9" t="s">
        <v>3335</v>
      </c>
      <c r="B2055" s="10">
        <v>5016</v>
      </c>
      <c r="C2055" s="10">
        <v>5000</v>
      </c>
      <c r="D2055">
        <f t="shared" si="32"/>
        <v>16</v>
      </c>
    </row>
    <row r="2056" spans="1:4">
      <c r="A2056" s="9" t="s">
        <v>2781</v>
      </c>
      <c r="B2056" s="10">
        <v>1316</v>
      </c>
      <c r="C2056" s="10">
        <v>1250</v>
      </c>
      <c r="D2056">
        <f t="shared" si="32"/>
        <v>66</v>
      </c>
    </row>
    <row r="2057" spans="1:4">
      <c r="A2057" s="9" t="s">
        <v>2632</v>
      </c>
      <c r="B2057" s="10">
        <v>1466</v>
      </c>
      <c r="C2057" s="10">
        <v>1070</v>
      </c>
      <c r="D2057">
        <f t="shared" si="32"/>
        <v>396</v>
      </c>
    </row>
    <row r="2058" spans="1:4">
      <c r="A2058" s="9" t="s">
        <v>1513</v>
      </c>
      <c r="B2058" s="10">
        <v>19557</v>
      </c>
      <c r="C2058" s="10">
        <v>3500</v>
      </c>
      <c r="D2058">
        <f t="shared" si="32"/>
        <v>16057</v>
      </c>
    </row>
    <row r="2059" spans="1:4">
      <c r="A2059" s="9" t="s">
        <v>5</v>
      </c>
      <c r="B2059" s="10">
        <v>10390</v>
      </c>
      <c r="C2059" s="10">
        <v>10000</v>
      </c>
      <c r="D2059">
        <f t="shared" si="32"/>
        <v>390</v>
      </c>
    </row>
    <row r="2060" spans="1:4">
      <c r="A2060" s="9" t="s">
        <v>1207</v>
      </c>
      <c r="B2060" s="10">
        <v>1035</v>
      </c>
      <c r="C2060" s="10">
        <v>900</v>
      </c>
      <c r="D2060">
        <f t="shared" si="32"/>
        <v>135</v>
      </c>
    </row>
    <row r="2061" spans="1:4">
      <c r="A2061" s="9" t="s">
        <v>3278</v>
      </c>
      <c r="B2061" s="10">
        <v>2585</v>
      </c>
      <c r="C2061" s="10">
        <v>2500</v>
      </c>
      <c r="D2061">
        <f t="shared" si="32"/>
        <v>85</v>
      </c>
    </row>
    <row r="2062" spans="1:4">
      <c r="A2062" s="9" t="s">
        <v>2668</v>
      </c>
      <c r="B2062" s="10">
        <v>1707</v>
      </c>
      <c r="C2062" s="10">
        <v>1000</v>
      </c>
      <c r="D2062">
        <f t="shared" si="32"/>
        <v>707</v>
      </c>
    </row>
    <row r="2063" spans="1:4">
      <c r="A2063" s="9" t="s">
        <v>43</v>
      </c>
      <c r="B2063" s="10">
        <v>2000</v>
      </c>
      <c r="C2063" s="10">
        <v>2000</v>
      </c>
      <c r="D2063">
        <f t="shared" si="32"/>
        <v>0</v>
      </c>
    </row>
    <row r="2064" spans="1:4">
      <c r="A2064" s="9" t="s">
        <v>2064</v>
      </c>
      <c r="B2064" s="10">
        <v>5922</v>
      </c>
      <c r="C2064" s="10">
        <v>4000</v>
      </c>
      <c r="D2064">
        <f t="shared" si="32"/>
        <v>1922</v>
      </c>
    </row>
    <row r="2065" spans="1:4">
      <c r="A2065" s="9" t="s">
        <v>3012</v>
      </c>
      <c r="B2065" s="10">
        <v>4685</v>
      </c>
      <c r="C2065" s="10">
        <v>4000</v>
      </c>
      <c r="D2065">
        <f t="shared" si="32"/>
        <v>685</v>
      </c>
    </row>
    <row r="2066" spans="1:4">
      <c r="A2066" s="9" t="s">
        <v>3342</v>
      </c>
      <c r="B2066" s="10">
        <v>6100</v>
      </c>
      <c r="C2066" s="10">
        <v>6000</v>
      </c>
      <c r="D2066">
        <f t="shared" si="32"/>
        <v>100</v>
      </c>
    </row>
    <row r="2067" spans="1:4">
      <c r="A2067" s="9" t="s">
        <v>3461</v>
      </c>
      <c r="B2067" s="10">
        <v>505</v>
      </c>
      <c r="C2067" s="10">
        <v>250</v>
      </c>
      <c r="D2067">
        <f t="shared" si="32"/>
        <v>255</v>
      </c>
    </row>
    <row r="2068" spans="1:4">
      <c r="A2068" s="9" t="s">
        <v>2529</v>
      </c>
      <c r="B2068" s="10">
        <v>6257</v>
      </c>
      <c r="C2068" s="10">
        <v>6000</v>
      </c>
      <c r="D2068">
        <f t="shared" si="32"/>
        <v>257</v>
      </c>
    </row>
    <row r="2069" spans="1:4">
      <c r="A2069" s="9" t="s">
        <v>1539</v>
      </c>
      <c r="B2069" s="10">
        <v>7184</v>
      </c>
      <c r="C2069" s="10">
        <v>7000</v>
      </c>
      <c r="D2069">
        <f t="shared" si="32"/>
        <v>184</v>
      </c>
    </row>
    <row r="2070" spans="1:4">
      <c r="A2070" s="9" t="s">
        <v>360</v>
      </c>
      <c r="B2070" s="10">
        <v>25375</v>
      </c>
      <c r="C2070" s="10">
        <v>24200</v>
      </c>
      <c r="D2070">
        <f t="shared" si="32"/>
        <v>1175</v>
      </c>
    </row>
    <row r="2071" spans="1:4">
      <c r="A2071" s="9" t="s">
        <v>1898</v>
      </c>
      <c r="B2071" s="10">
        <v>6506</v>
      </c>
      <c r="C2071" s="10">
        <v>6350</v>
      </c>
      <c r="D2071">
        <f t="shared" si="32"/>
        <v>156</v>
      </c>
    </row>
    <row r="2072" spans="1:4">
      <c r="A2072" s="9" t="s">
        <v>3565</v>
      </c>
      <c r="B2072" s="10">
        <v>2095</v>
      </c>
      <c r="C2072" s="10">
        <v>2000</v>
      </c>
      <c r="D2072">
        <f t="shared" si="32"/>
        <v>95</v>
      </c>
    </row>
    <row r="2073" spans="1:4">
      <c r="A2073" s="9" t="s">
        <v>835</v>
      </c>
      <c r="B2073" s="10">
        <v>7206</v>
      </c>
      <c r="C2073" s="10">
        <v>5500</v>
      </c>
      <c r="D2073">
        <f t="shared" si="32"/>
        <v>1706</v>
      </c>
    </row>
    <row r="2074" spans="1:4">
      <c r="A2074" s="9" t="s">
        <v>803</v>
      </c>
      <c r="B2074" s="10">
        <v>6080</v>
      </c>
      <c r="C2074" s="10">
        <v>6000</v>
      </c>
      <c r="D2074">
        <f t="shared" si="32"/>
        <v>80</v>
      </c>
    </row>
    <row r="2075" spans="1:4">
      <c r="A2075" s="9" t="s">
        <v>2444</v>
      </c>
      <c r="B2075" s="10">
        <v>40502.99</v>
      </c>
      <c r="C2075" s="10">
        <v>20000</v>
      </c>
      <c r="D2075">
        <f t="shared" si="32"/>
        <v>20502.989999999998</v>
      </c>
    </row>
    <row r="2076" spans="1:4">
      <c r="A2076" s="9" t="s">
        <v>2004</v>
      </c>
      <c r="B2076" s="10">
        <v>1560</v>
      </c>
      <c r="C2076" s="10">
        <v>500</v>
      </c>
      <c r="D2076">
        <f t="shared" si="32"/>
        <v>1060</v>
      </c>
    </row>
    <row r="2077" spans="1:4">
      <c r="A2077" s="9" t="s">
        <v>3466</v>
      </c>
      <c r="B2077" s="10">
        <v>3030</v>
      </c>
      <c r="C2077" s="10">
        <v>3000</v>
      </c>
      <c r="D2077">
        <f t="shared" si="32"/>
        <v>30</v>
      </c>
    </row>
    <row r="2078" spans="1:4">
      <c r="A2078" s="9" t="s">
        <v>1667</v>
      </c>
      <c r="B2078" s="10">
        <v>4022</v>
      </c>
      <c r="C2078" s="10">
        <v>2500</v>
      </c>
      <c r="D2078">
        <f t="shared" si="32"/>
        <v>1522</v>
      </c>
    </row>
    <row r="2079" spans="1:4">
      <c r="A2079" s="9" t="s">
        <v>3166</v>
      </c>
      <c r="B2079" s="10">
        <v>56079.83</v>
      </c>
      <c r="C2079" s="10">
        <v>35000</v>
      </c>
      <c r="D2079">
        <f t="shared" si="32"/>
        <v>21079.83</v>
      </c>
    </row>
    <row r="2080" spans="1:4">
      <c r="A2080" s="9" t="s">
        <v>2740</v>
      </c>
      <c r="B2080" s="10">
        <v>310</v>
      </c>
      <c r="C2080" s="10">
        <v>300</v>
      </c>
      <c r="D2080">
        <f t="shared" si="32"/>
        <v>10</v>
      </c>
    </row>
    <row r="2081" spans="1:4">
      <c r="A2081" s="9" t="s">
        <v>527</v>
      </c>
      <c r="B2081" s="10">
        <v>1710</v>
      </c>
      <c r="C2081" s="10">
        <v>1500</v>
      </c>
      <c r="D2081">
        <f t="shared" si="32"/>
        <v>210</v>
      </c>
    </row>
    <row r="2082" spans="1:4">
      <c r="A2082" s="9" t="s">
        <v>342</v>
      </c>
      <c r="B2082" s="10">
        <v>3735</v>
      </c>
      <c r="C2082" s="10">
        <v>3500</v>
      </c>
      <c r="D2082">
        <f t="shared" si="32"/>
        <v>235</v>
      </c>
    </row>
    <row r="2083" spans="1:4">
      <c r="A2083" s="9" t="s">
        <v>3360</v>
      </c>
      <c r="B2083" s="10">
        <v>5673</v>
      </c>
      <c r="C2083" s="10">
        <v>5000</v>
      </c>
      <c r="D2083">
        <f t="shared" si="32"/>
        <v>673</v>
      </c>
    </row>
    <row r="2084" spans="1:4">
      <c r="A2084" s="9" t="s">
        <v>89</v>
      </c>
      <c r="B2084" s="10">
        <v>2615</v>
      </c>
      <c r="C2084" s="10">
        <v>2500</v>
      </c>
      <c r="D2084">
        <f t="shared" si="32"/>
        <v>115</v>
      </c>
    </row>
    <row r="2085" spans="1:4">
      <c r="A2085" s="9" t="s">
        <v>3623</v>
      </c>
      <c r="B2085" s="10">
        <v>3080</v>
      </c>
      <c r="C2085" s="10">
        <v>3000</v>
      </c>
      <c r="D2085">
        <f t="shared" si="32"/>
        <v>80</v>
      </c>
    </row>
    <row r="2086" spans="1:4">
      <c r="A2086" s="9" t="s">
        <v>118</v>
      </c>
      <c r="B2086" s="10">
        <v>3978</v>
      </c>
      <c r="C2086" s="10">
        <v>3500</v>
      </c>
      <c r="D2086">
        <f t="shared" si="32"/>
        <v>478</v>
      </c>
    </row>
    <row r="2087" spans="1:4">
      <c r="A2087" s="9" t="s">
        <v>2495</v>
      </c>
      <c r="B2087" s="10">
        <v>1913.05</v>
      </c>
      <c r="C2087" s="10">
        <v>1500</v>
      </c>
      <c r="D2087">
        <f t="shared" si="32"/>
        <v>413.04999999999995</v>
      </c>
    </row>
    <row r="2088" spans="1:4">
      <c r="A2088" s="9" t="s">
        <v>806</v>
      </c>
      <c r="B2088" s="10">
        <v>3150</v>
      </c>
      <c r="C2088" s="10">
        <v>3000</v>
      </c>
      <c r="D2088">
        <f t="shared" si="32"/>
        <v>150</v>
      </c>
    </row>
    <row r="2089" spans="1:4">
      <c r="A2089" s="9" t="s">
        <v>3428</v>
      </c>
      <c r="B2089" s="10">
        <v>195</v>
      </c>
      <c r="C2089" s="10">
        <v>150</v>
      </c>
      <c r="D2089">
        <f t="shared" si="32"/>
        <v>45</v>
      </c>
    </row>
    <row r="2090" spans="1:4">
      <c r="A2090" s="9" t="s">
        <v>3303</v>
      </c>
      <c r="B2090" s="10">
        <v>2086</v>
      </c>
      <c r="C2090" s="10">
        <v>1800</v>
      </c>
      <c r="D2090">
        <f t="shared" si="32"/>
        <v>286</v>
      </c>
    </row>
    <row r="2091" spans="1:4">
      <c r="A2091" s="9" t="s">
        <v>3349</v>
      </c>
      <c r="B2091" s="10">
        <v>3655</v>
      </c>
      <c r="C2091" s="10">
        <v>3500</v>
      </c>
      <c r="D2091">
        <f t="shared" si="32"/>
        <v>155</v>
      </c>
    </row>
    <row r="2092" spans="1:4">
      <c r="A2092" s="9" t="s">
        <v>650</v>
      </c>
      <c r="B2092" s="10">
        <v>3499</v>
      </c>
      <c r="C2092" s="10">
        <v>2500</v>
      </c>
      <c r="D2092">
        <f t="shared" si="32"/>
        <v>999</v>
      </c>
    </row>
    <row r="2093" spans="1:4">
      <c r="A2093" s="9" t="s">
        <v>2540</v>
      </c>
      <c r="B2093" s="10">
        <v>2585</v>
      </c>
      <c r="C2093" s="10">
        <v>2500</v>
      </c>
      <c r="D2093">
        <f t="shared" si="32"/>
        <v>85</v>
      </c>
    </row>
    <row r="2094" spans="1:4">
      <c r="A2094" s="9" t="s">
        <v>3000</v>
      </c>
      <c r="B2094" s="10">
        <v>500</v>
      </c>
      <c r="C2094" s="10">
        <v>500</v>
      </c>
      <c r="D2094">
        <f t="shared" si="32"/>
        <v>0</v>
      </c>
    </row>
    <row r="2095" spans="1:4">
      <c r="A2095" s="9" t="s">
        <v>3405</v>
      </c>
      <c r="B2095" s="10">
        <v>10031</v>
      </c>
      <c r="C2095" s="10">
        <v>10000</v>
      </c>
      <c r="D2095">
        <f t="shared" si="32"/>
        <v>31</v>
      </c>
    </row>
    <row r="2096" spans="1:4">
      <c r="A2096" s="9" t="s">
        <v>3575</v>
      </c>
      <c r="B2096" s="10">
        <v>100</v>
      </c>
      <c r="C2096" s="10">
        <v>100</v>
      </c>
      <c r="D2096">
        <f t="shared" si="32"/>
        <v>0</v>
      </c>
    </row>
    <row r="2097" spans="1:4">
      <c r="A2097" s="9" t="s">
        <v>58</v>
      </c>
      <c r="B2097" s="10">
        <v>8581</v>
      </c>
      <c r="C2097" s="10">
        <v>8000</v>
      </c>
      <c r="D2097">
        <f t="shared" si="32"/>
        <v>581</v>
      </c>
    </row>
    <row r="2098" spans="1:4">
      <c r="A2098" s="9" t="s">
        <v>3617</v>
      </c>
      <c r="B2098" s="10">
        <v>1130</v>
      </c>
      <c r="C2098" s="10">
        <v>1000</v>
      </c>
      <c r="D2098">
        <f t="shared" si="32"/>
        <v>130</v>
      </c>
    </row>
    <row r="2099" spans="1:4">
      <c r="A2099" s="9" t="s">
        <v>2621</v>
      </c>
      <c r="B2099" s="10">
        <v>21882</v>
      </c>
      <c r="C2099" s="10">
        <v>15000</v>
      </c>
      <c r="D2099">
        <f t="shared" si="32"/>
        <v>6882</v>
      </c>
    </row>
    <row r="2100" spans="1:4">
      <c r="A2100" s="9" t="s">
        <v>3750</v>
      </c>
      <c r="B2100" s="10">
        <v>5167</v>
      </c>
      <c r="C2100" s="10">
        <v>5000</v>
      </c>
      <c r="D2100">
        <f t="shared" si="32"/>
        <v>167</v>
      </c>
    </row>
    <row r="2101" spans="1:4">
      <c r="A2101" s="9" t="s">
        <v>3396</v>
      </c>
      <c r="B2101" s="10">
        <v>280</v>
      </c>
      <c r="C2101" s="10">
        <v>250</v>
      </c>
      <c r="D2101">
        <f t="shared" si="32"/>
        <v>30</v>
      </c>
    </row>
    <row r="2102" spans="1:4">
      <c r="A2102" s="9" t="s">
        <v>3217</v>
      </c>
      <c r="B2102" s="10">
        <v>5221</v>
      </c>
      <c r="C2102" s="10">
        <v>4500</v>
      </c>
      <c r="D2102">
        <f t="shared" si="32"/>
        <v>721</v>
      </c>
    </row>
    <row r="2103" spans="1:4">
      <c r="A2103" s="9" t="s">
        <v>533</v>
      </c>
      <c r="B2103" s="10">
        <v>12325</v>
      </c>
      <c r="C2103" s="10">
        <v>10000</v>
      </c>
      <c r="D2103">
        <f t="shared" si="32"/>
        <v>2325</v>
      </c>
    </row>
    <row r="2104" spans="1:4">
      <c r="A2104" s="9" t="s">
        <v>2245</v>
      </c>
      <c r="B2104" s="10">
        <v>18851</v>
      </c>
      <c r="C2104" s="10">
        <v>5000</v>
      </c>
      <c r="D2104">
        <f t="shared" si="32"/>
        <v>13851</v>
      </c>
    </row>
    <row r="2105" spans="1:4">
      <c r="A2105" s="9" t="s">
        <v>1745</v>
      </c>
      <c r="B2105" s="10">
        <v>6515</v>
      </c>
      <c r="C2105" s="10">
        <v>5500</v>
      </c>
      <c r="D2105">
        <f t="shared" si="32"/>
        <v>1015</v>
      </c>
    </row>
    <row r="2106" spans="1:4">
      <c r="A2106" s="9" t="s">
        <v>3159</v>
      </c>
      <c r="B2106" s="10">
        <v>2002.22</v>
      </c>
      <c r="C2106" s="10">
        <v>1500</v>
      </c>
      <c r="D2106">
        <f t="shared" si="32"/>
        <v>502.22</v>
      </c>
    </row>
    <row r="2107" spans="1:4">
      <c r="A2107" s="9" t="s">
        <v>1467</v>
      </c>
      <c r="B2107" s="10">
        <v>17260.37</v>
      </c>
      <c r="C2107" s="10">
        <v>16000</v>
      </c>
      <c r="D2107">
        <f t="shared" si="32"/>
        <v>1260.369999999999</v>
      </c>
    </row>
    <row r="2108" spans="1:4">
      <c r="A2108" s="9" t="s">
        <v>1355</v>
      </c>
      <c r="B2108" s="10">
        <v>1563</v>
      </c>
      <c r="C2108" s="10">
        <v>1200</v>
      </c>
      <c r="D2108">
        <f t="shared" si="32"/>
        <v>363</v>
      </c>
    </row>
    <row r="2109" spans="1:4">
      <c r="A2109" s="9" t="s">
        <v>1537</v>
      </c>
      <c r="B2109" s="10">
        <v>30037.01</v>
      </c>
      <c r="C2109" s="10">
        <v>12000</v>
      </c>
      <c r="D2109">
        <f t="shared" si="32"/>
        <v>18037.009999999998</v>
      </c>
    </row>
    <row r="2110" spans="1:4">
      <c r="A2110" s="9" t="s">
        <v>1638</v>
      </c>
      <c r="B2110" s="10">
        <v>519</v>
      </c>
      <c r="C2110" s="10">
        <v>500</v>
      </c>
      <c r="D2110">
        <f t="shared" si="32"/>
        <v>19</v>
      </c>
    </row>
    <row r="2111" spans="1:4">
      <c r="A2111" s="9" t="s">
        <v>1399</v>
      </c>
      <c r="B2111" s="10">
        <v>4826</v>
      </c>
      <c r="C2111" s="10">
        <v>4400</v>
      </c>
      <c r="D2111">
        <f t="shared" si="32"/>
        <v>426</v>
      </c>
    </row>
    <row r="2112" spans="1:4">
      <c r="A2112" s="9" t="s">
        <v>1286</v>
      </c>
      <c r="B2112" s="10">
        <v>2033</v>
      </c>
      <c r="C2112" s="10">
        <v>2000</v>
      </c>
      <c r="D2112">
        <f t="shared" si="32"/>
        <v>33</v>
      </c>
    </row>
    <row r="2113" spans="1:4">
      <c r="A2113" s="9" t="s">
        <v>246</v>
      </c>
      <c r="B2113" s="10">
        <v>5186</v>
      </c>
      <c r="C2113" s="10">
        <v>5000</v>
      </c>
      <c r="D2113">
        <f t="shared" si="32"/>
        <v>186</v>
      </c>
    </row>
    <row r="2114" spans="1:4">
      <c r="A2114" s="9" t="s">
        <v>3160</v>
      </c>
      <c r="B2114" s="10">
        <v>4569</v>
      </c>
      <c r="C2114" s="10">
        <v>4500</v>
      </c>
      <c r="D2114">
        <f t="shared" si="32"/>
        <v>69</v>
      </c>
    </row>
    <row r="2115" spans="1:4">
      <c r="A2115" s="9" t="s">
        <v>3687</v>
      </c>
      <c r="B2115" s="10">
        <v>1800</v>
      </c>
      <c r="C2115" s="10">
        <v>1500</v>
      </c>
      <c r="D2115">
        <f t="shared" si="32"/>
        <v>300</v>
      </c>
    </row>
    <row r="2116" spans="1:4">
      <c r="A2116" s="9" t="s">
        <v>3276</v>
      </c>
      <c r="B2116" s="10">
        <v>5258</v>
      </c>
      <c r="C2116" s="10">
        <v>4500</v>
      </c>
      <c r="D2116">
        <f t="shared" si="32"/>
        <v>758</v>
      </c>
    </row>
    <row r="2117" spans="1:4">
      <c r="A2117" s="9" t="s">
        <v>3426</v>
      </c>
      <c r="B2117" s="10">
        <v>1500</v>
      </c>
      <c r="C2117" s="10">
        <v>1500</v>
      </c>
      <c r="D2117">
        <f t="shared" si="32"/>
        <v>0</v>
      </c>
    </row>
    <row r="2118" spans="1:4">
      <c r="A2118" s="9" t="s">
        <v>3648</v>
      </c>
      <c r="B2118" s="10">
        <v>500</v>
      </c>
      <c r="C2118" s="10">
        <v>500</v>
      </c>
      <c r="D2118">
        <f t="shared" ref="D2118:D2181" si="33">B2118-C2118</f>
        <v>0</v>
      </c>
    </row>
    <row r="2119" spans="1:4">
      <c r="A2119" s="9" t="s">
        <v>654</v>
      </c>
      <c r="B2119" s="10">
        <v>106084.5</v>
      </c>
      <c r="C2119" s="10">
        <v>75000</v>
      </c>
      <c r="D2119">
        <f t="shared" si="33"/>
        <v>31084.5</v>
      </c>
    </row>
    <row r="2120" spans="1:4">
      <c r="A2120" s="9" t="s">
        <v>2667</v>
      </c>
      <c r="B2120" s="10">
        <v>1660</v>
      </c>
      <c r="C2120" s="10">
        <v>1500</v>
      </c>
      <c r="D2120">
        <f t="shared" si="33"/>
        <v>160</v>
      </c>
    </row>
    <row r="2121" spans="1:4">
      <c r="A2121" s="9" t="s">
        <v>2011</v>
      </c>
      <c r="B2121" s="10">
        <v>96015.9</v>
      </c>
      <c r="C2121" s="10">
        <v>30000</v>
      </c>
      <c r="D2121">
        <f t="shared" si="33"/>
        <v>66015.899999999994</v>
      </c>
    </row>
    <row r="2122" spans="1:4">
      <c r="A2122" s="9" t="s">
        <v>3611</v>
      </c>
      <c r="B2122" s="10">
        <v>7220</v>
      </c>
      <c r="C2122" s="10">
        <v>5000</v>
      </c>
      <c r="D2122">
        <f t="shared" si="33"/>
        <v>2220</v>
      </c>
    </row>
    <row r="2123" spans="1:4">
      <c r="A2123" s="9" t="s">
        <v>1517</v>
      </c>
      <c r="B2123" s="10">
        <v>18472</v>
      </c>
      <c r="C2123" s="10">
        <v>17000</v>
      </c>
      <c r="D2123">
        <f t="shared" si="33"/>
        <v>1472</v>
      </c>
    </row>
    <row r="2124" spans="1:4">
      <c r="A2124" s="9" t="s">
        <v>1888</v>
      </c>
      <c r="B2124" s="10">
        <v>3335</v>
      </c>
      <c r="C2124" s="10">
        <v>3000</v>
      </c>
      <c r="D2124">
        <f t="shared" si="33"/>
        <v>335</v>
      </c>
    </row>
    <row r="2125" spans="1:4">
      <c r="A2125" s="9" t="s">
        <v>2252</v>
      </c>
      <c r="B2125" s="10">
        <v>11428.19</v>
      </c>
      <c r="C2125" s="10">
        <v>8500</v>
      </c>
      <c r="D2125">
        <f t="shared" si="33"/>
        <v>2928.1900000000005</v>
      </c>
    </row>
    <row r="2126" spans="1:4">
      <c r="A2126" s="9" t="s">
        <v>781</v>
      </c>
      <c r="B2126" s="10">
        <v>1040</v>
      </c>
      <c r="C2126" s="10">
        <v>1000</v>
      </c>
      <c r="D2126">
        <f t="shared" si="33"/>
        <v>40</v>
      </c>
    </row>
    <row r="2127" spans="1:4">
      <c r="A2127" s="9" t="s">
        <v>855</v>
      </c>
      <c r="B2127" s="10">
        <v>32865.300000000003</v>
      </c>
      <c r="C2127" s="10">
        <v>27800</v>
      </c>
      <c r="D2127">
        <f t="shared" si="33"/>
        <v>5065.3000000000029</v>
      </c>
    </row>
    <row r="2128" spans="1:4">
      <c r="A2128" s="9" t="s">
        <v>737</v>
      </c>
      <c r="B2128" s="10">
        <v>11345</v>
      </c>
      <c r="C2128" s="10">
        <v>3600</v>
      </c>
      <c r="D2128">
        <f t="shared" si="33"/>
        <v>7745</v>
      </c>
    </row>
    <row r="2129" spans="1:4">
      <c r="A2129" s="9" t="s">
        <v>379</v>
      </c>
      <c r="B2129" s="10">
        <v>3353</v>
      </c>
      <c r="C2129" s="10">
        <v>3000</v>
      </c>
      <c r="D2129">
        <f t="shared" si="33"/>
        <v>353</v>
      </c>
    </row>
    <row r="2130" spans="1:4">
      <c r="A2130" s="9" t="s">
        <v>324</v>
      </c>
      <c r="B2130" s="10">
        <v>6646</v>
      </c>
      <c r="C2130" s="10">
        <v>5400</v>
      </c>
      <c r="D2130">
        <f t="shared" si="33"/>
        <v>1246</v>
      </c>
    </row>
    <row r="2131" spans="1:4">
      <c r="A2131" s="9" t="s">
        <v>3781</v>
      </c>
      <c r="B2131" s="10">
        <v>1150</v>
      </c>
      <c r="C2131" s="10">
        <v>1000</v>
      </c>
      <c r="D2131">
        <f t="shared" si="33"/>
        <v>150</v>
      </c>
    </row>
    <row r="2132" spans="1:4">
      <c r="A2132" s="9" t="s">
        <v>298</v>
      </c>
      <c r="B2132" s="10">
        <v>20128</v>
      </c>
      <c r="C2132" s="10">
        <v>20000</v>
      </c>
      <c r="D2132">
        <f t="shared" si="33"/>
        <v>128</v>
      </c>
    </row>
    <row r="2133" spans="1:4">
      <c r="A2133" s="9" t="s">
        <v>3408</v>
      </c>
      <c r="B2133" s="10">
        <v>618</v>
      </c>
      <c r="C2133" s="10">
        <v>500</v>
      </c>
      <c r="D2133">
        <f t="shared" si="33"/>
        <v>118</v>
      </c>
    </row>
    <row r="2134" spans="1:4">
      <c r="A2134" s="9" t="s">
        <v>37</v>
      </c>
      <c r="B2134" s="10">
        <v>1665</v>
      </c>
      <c r="C2134" s="10">
        <v>1000</v>
      </c>
      <c r="D2134">
        <f t="shared" si="33"/>
        <v>665</v>
      </c>
    </row>
    <row r="2135" spans="1:4">
      <c r="A2135" s="9" t="s">
        <v>3018</v>
      </c>
      <c r="B2135" s="10">
        <v>4230</v>
      </c>
      <c r="C2135" s="10">
        <v>4200</v>
      </c>
      <c r="D2135">
        <f t="shared" si="33"/>
        <v>30</v>
      </c>
    </row>
    <row r="2136" spans="1:4">
      <c r="A2136" s="9" t="s">
        <v>2815</v>
      </c>
      <c r="B2136" s="10">
        <v>605</v>
      </c>
      <c r="C2136" s="10">
        <v>250</v>
      </c>
      <c r="D2136">
        <f t="shared" si="33"/>
        <v>355</v>
      </c>
    </row>
    <row r="2137" spans="1:4">
      <c r="A2137" s="9" t="s">
        <v>373</v>
      </c>
      <c r="B2137" s="10">
        <v>376</v>
      </c>
      <c r="C2137" s="10">
        <v>300</v>
      </c>
      <c r="D2137">
        <f t="shared" si="33"/>
        <v>76</v>
      </c>
    </row>
    <row r="2138" spans="1:4">
      <c r="A2138" s="9" t="s">
        <v>365</v>
      </c>
      <c r="B2138" s="10">
        <v>7711.3</v>
      </c>
      <c r="C2138" s="10">
        <v>7000</v>
      </c>
      <c r="D2138">
        <f t="shared" si="33"/>
        <v>711.30000000000018</v>
      </c>
    </row>
    <row r="2139" spans="1:4">
      <c r="A2139" s="9" t="s">
        <v>760</v>
      </c>
      <c r="B2139" s="10">
        <v>5096</v>
      </c>
      <c r="C2139" s="10">
        <v>5000</v>
      </c>
      <c r="D2139">
        <f t="shared" si="33"/>
        <v>96</v>
      </c>
    </row>
    <row r="2140" spans="1:4">
      <c r="A2140" s="9" t="s">
        <v>2303</v>
      </c>
      <c r="B2140" s="10">
        <v>3925</v>
      </c>
      <c r="C2140" s="10">
        <v>2300</v>
      </c>
      <c r="D2140">
        <f t="shared" si="33"/>
        <v>1625</v>
      </c>
    </row>
    <row r="2141" spans="1:4">
      <c r="A2141" s="9" t="s">
        <v>3336</v>
      </c>
      <c r="B2141" s="10">
        <v>250</v>
      </c>
      <c r="C2141" s="10">
        <v>250</v>
      </c>
      <c r="D2141">
        <f t="shared" si="33"/>
        <v>0</v>
      </c>
    </row>
    <row r="2142" spans="1:4">
      <c r="A2142" s="9" t="s">
        <v>1851</v>
      </c>
      <c r="B2142" s="10">
        <v>9137</v>
      </c>
      <c r="C2142" s="10">
        <v>9000</v>
      </c>
      <c r="D2142">
        <f t="shared" si="33"/>
        <v>137</v>
      </c>
    </row>
    <row r="2143" spans="1:4">
      <c r="A2143" s="9" t="s">
        <v>1353</v>
      </c>
      <c r="B2143" s="10">
        <v>13614</v>
      </c>
      <c r="C2143" s="10">
        <v>10000</v>
      </c>
      <c r="D2143">
        <f t="shared" si="33"/>
        <v>3614</v>
      </c>
    </row>
    <row r="2144" spans="1:4">
      <c r="A2144" s="9" t="s">
        <v>3490</v>
      </c>
      <c r="B2144" s="10">
        <v>791</v>
      </c>
      <c r="C2144" s="10">
        <v>500</v>
      </c>
      <c r="D2144">
        <f t="shared" si="33"/>
        <v>291</v>
      </c>
    </row>
    <row r="2145" spans="1:4">
      <c r="A2145" s="9" t="s">
        <v>1251</v>
      </c>
      <c r="B2145" s="10">
        <v>60046</v>
      </c>
      <c r="C2145" s="10">
        <v>30000</v>
      </c>
      <c r="D2145">
        <f t="shared" si="33"/>
        <v>30046</v>
      </c>
    </row>
    <row r="2146" spans="1:4">
      <c r="A2146" s="9" t="s">
        <v>820</v>
      </c>
      <c r="B2146" s="10">
        <v>435</v>
      </c>
      <c r="C2146" s="10">
        <v>400</v>
      </c>
      <c r="D2146">
        <f t="shared" si="33"/>
        <v>35</v>
      </c>
    </row>
    <row r="2147" spans="1:4">
      <c r="A2147" s="9" t="s">
        <v>2214</v>
      </c>
      <c r="B2147" s="10">
        <v>10</v>
      </c>
      <c r="C2147" s="10">
        <v>5</v>
      </c>
      <c r="D2147">
        <f t="shared" si="33"/>
        <v>5</v>
      </c>
    </row>
    <row r="2148" spans="1:4">
      <c r="A2148" s="9" t="s">
        <v>285</v>
      </c>
      <c r="B2148" s="10">
        <v>41850.46</v>
      </c>
      <c r="C2148" s="10">
        <v>40000</v>
      </c>
      <c r="D2148">
        <f t="shared" si="33"/>
        <v>1850.4599999999991</v>
      </c>
    </row>
    <row r="2149" spans="1:4">
      <c r="A2149" s="9" t="s">
        <v>3511</v>
      </c>
      <c r="B2149" s="10">
        <v>1000</v>
      </c>
      <c r="C2149" s="10">
        <v>1000</v>
      </c>
      <c r="D2149">
        <f t="shared" si="33"/>
        <v>0</v>
      </c>
    </row>
    <row r="2150" spans="1:4">
      <c r="A2150" s="9" t="s">
        <v>721</v>
      </c>
      <c r="B2150" s="10">
        <v>2735</v>
      </c>
      <c r="C2150" s="10">
        <v>1900</v>
      </c>
      <c r="D2150">
        <f t="shared" si="33"/>
        <v>835</v>
      </c>
    </row>
    <row r="2151" spans="1:4">
      <c r="A2151" s="9" t="s">
        <v>1394</v>
      </c>
      <c r="B2151" s="10">
        <v>10235</v>
      </c>
      <c r="C2151" s="10">
        <v>10000</v>
      </c>
      <c r="D2151">
        <f t="shared" si="33"/>
        <v>235</v>
      </c>
    </row>
    <row r="2152" spans="1:4">
      <c r="A2152" s="9" t="s">
        <v>1823</v>
      </c>
      <c r="B2152" s="10">
        <v>300</v>
      </c>
      <c r="C2152" s="10">
        <v>300</v>
      </c>
      <c r="D2152">
        <f t="shared" si="33"/>
        <v>0</v>
      </c>
    </row>
    <row r="2153" spans="1:4">
      <c r="A2153" s="9" t="s">
        <v>2180</v>
      </c>
      <c r="B2153" s="10">
        <v>1614</v>
      </c>
      <c r="C2153" s="10">
        <v>1000</v>
      </c>
      <c r="D2153">
        <f t="shared" si="33"/>
        <v>614</v>
      </c>
    </row>
    <row r="2154" spans="1:4">
      <c r="A2154" s="9" t="s">
        <v>302</v>
      </c>
      <c r="B2154" s="10">
        <v>15435.55</v>
      </c>
      <c r="C2154" s="10">
        <v>13000</v>
      </c>
      <c r="D2154">
        <f t="shared" si="33"/>
        <v>2435.5499999999993</v>
      </c>
    </row>
    <row r="2155" spans="1:4">
      <c r="A2155" s="9" t="s">
        <v>2971</v>
      </c>
      <c r="B2155" s="10">
        <v>3205</v>
      </c>
      <c r="C2155" s="10">
        <v>3200</v>
      </c>
      <c r="D2155">
        <f t="shared" si="33"/>
        <v>5</v>
      </c>
    </row>
    <row r="2156" spans="1:4">
      <c r="A2156" s="9" t="s">
        <v>3527</v>
      </c>
      <c r="B2156" s="10">
        <v>1669</v>
      </c>
      <c r="C2156" s="10">
        <v>1650</v>
      </c>
      <c r="D2156">
        <f t="shared" si="33"/>
        <v>19</v>
      </c>
    </row>
    <row r="2157" spans="1:4">
      <c r="A2157" s="9" t="s">
        <v>3214</v>
      </c>
      <c r="B2157" s="10">
        <v>12256</v>
      </c>
      <c r="C2157" s="10">
        <v>12000</v>
      </c>
      <c r="D2157">
        <f t="shared" si="33"/>
        <v>256</v>
      </c>
    </row>
    <row r="2158" spans="1:4">
      <c r="A2158" s="9" t="s">
        <v>1294</v>
      </c>
      <c r="B2158" s="10">
        <v>15335</v>
      </c>
      <c r="C2158" s="10">
        <v>15000</v>
      </c>
      <c r="D2158">
        <f t="shared" si="33"/>
        <v>335</v>
      </c>
    </row>
    <row r="2159" spans="1:4">
      <c r="A2159" s="9" t="s">
        <v>1263</v>
      </c>
      <c r="B2159" s="10">
        <v>8152</v>
      </c>
      <c r="C2159" s="10">
        <v>6500</v>
      </c>
      <c r="D2159">
        <f t="shared" si="33"/>
        <v>1652</v>
      </c>
    </row>
    <row r="2160" spans="1:4">
      <c r="A2160" s="9" t="s">
        <v>821</v>
      </c>
      <c r="B2160" s="10">
        <v>2681</v>
      </c>
      <c r="C2160" s="10">
        <v>2000</v>
      </c>
      <c r="D2160">
        <f t="shared" si="33"/>
        <v>681</v>
      </c>
    </row>
    <row r="2161" spans="1:4">
      <c r="A2161" s="9" t="s">
        <v>3610</v>
      </c>
      <c r="B2161" s="10">
        <v>3400</v>
      </c>
      <c r="C2161" s="10">
        <v>2500</v>
      </c>
      <c r="D2161">
        <f t="shared" si="33"/>
        <v>900</v>
      </c>
    </row>
    <row r="2162" spans="1:4">
      <c r="A2162" s="9" t="s">
        <v>256</v>
      </c>
      <c r="B2162" s="10">
        <v>8538.66</v>
      </c>
      <c r="C2162" s="10">
        <v>8000</v>
      </c>
      <c r="D2162">
        <f t="shared" si="33"/>
        <v>538.65999999999985</v>
      </c>
    </row>
    <row r="2163" spans="1:4">
      <c r="A2163" s="9" t="s">
        <v>1969</v>
      </c>
      <c r="B2163" s="10">
        <v>142483</v>
      </c>
      <c r="C2163" s="10">
        <v>50000</v>
      </c>
      <c r="D2163">
        <f t="shared" si="33"/>
        <v>92483</v>
      </c>
    </row>
    <row r="2164" spans="1:4">
      <c r="A2164" s="9" t="s">
        <v>2730</v>
      </c>
      <c r="B2164" s="10">
        <v>45979.01</v>
      </c>
      <c r="C2164" s="10">
        <v>27000</v>
      </c>
      <c r="D2164">
        <f t="shared" si="33"/>
        <v>18979.010000000002</v>
      </c>
    </row>
    <row r="2165" spans="1:4">
      <c r="A2165" s="9" t="s">
        <v>1759</v>
      </c>
      <c r="B2165" s="10">
        <v>1147</v>
      </c>
      <c r="C2165" s="10">
        <v>1000</v>
      </c>
      <c r="D2165">
        <f t="shared" si="33"/>
        <v>147</v>
      </c>
    </row>
    <row r="2166" spans="1:4">
      <c r="A2166" s="9" t="s">
        <v>3249</v>
      </c>
      <c r="B2166" s="10">
        <v>5771</v>
      </c>
      <c r="C2166" s="10">
        <v>5500</v>
      </c>
      <c r="D2166">
        <f t="shared" si="33"/>
        <v>271</v>
      </c>
    </row>
    <row r="2167" spans="1:4">
      <c r="A2167" s="9" t="s">
        <v>851</v>
      </c>
      <c r="B2167" s="10">
        <v>6207</v>
      </c>
      <c r="C2167" s="10">
        <v>4000</v>
      </c>
      <c r="D2167">
        <f t="shared" si="33"/>
        <v>2207</v>
      </c>
    </row>
    <row r="2168" spans="1:4">
      <c r="A2168" s="9" t="s">
        <v>352</v>
      </c>
      <c r="B2168" s="10">
        <v>43296</v>
      </c>
      <c r="C2168" s="10">
        <v>34000</v>
      </c>
      <c r="D2168">
        <f t="shared" si="33"/>
        <v>9296</v>
      </c>
    </row>
    <row r="2169" spans="1:4">
      <c r="A2169" s="9" t="s">
        <v>2456</v>
      </c>
      <c r="B2169" s="10">
        <v>546</v>
      </c>
      <c r="C2169" s="10">
        <v>300</v>
      </c>
      <c r="D2169">
        <f t="shared" si="33"/>
        <v>246</v>
      </c>
    </row>
    <row r="2170" spans="1:4">
      <c r="A2170" s="9" t="s">
        <v>1224</v>
      </c>
      <c r="B2170" s="10">
        <v>22197</v>
      </c>
      <c r="C2170" s="10">
        <v>19800</v>
      </c>
      <c r="D2170">
        <f t="shared" si="33"/>
        <v>2397</v>
      </c>
    </row>
    <row r="2171" spans="1:4">
      <c r="A2171" s="9" t="s">
        <v>69</v>
      </c>
      <c r="B2171" s="10">
        <v>2325</v>
      </c>
      <c r="C2171" s="10">
        <v>2000</v>
      </c>
      <c r="D2171">
        <f t="shared" si="33"/>
        <v>325</v>
      </c>
    </row>
    <row r="2172" spans="1:4">
      <c r="A2172" s="9" t="s">
        <v>2118</v>
      </c>
      <c r="B2172" s="10">
        <v>1773</v>
      </c>
      <c r="C2172" s="10">
        <v>1200</v>
      </c>
      <c r="D2172">
        <f t="shared" si="33"/>
        <v>573</v>
      </c>
    </row>
    <row r="2173" spans="1:4">
      <c r="A2173" s="9" t="s">
        <v>28</v>
      </c>
      <c r="B2173" s="10">
        <v>1940</v>
      </c>
      <c r="C2173" s="10">
        <v>1250</v>
      </c>
      <c r="D2173">
        <f t="shared" si="33"/>
        <v>690</v>
      </c>
    </row>
    <row r="2174" spans="1:4">
      <c r="A2174" s="9" t="s">
        <v>3399</v>
      </c>
      <c r="B2174" s="10">
        <v>10041</v>
      </c>
      <c r="C2174" s="10">
        <v>10000</v>
      </c>
      <c r="D2174">
        <f t="shared" si="33"/>
        <v>41</v>
      </c>
    </row>
    <row r="2175" spans="1:4">
      <c r="A2175" s="9" t="s">
        <v>1981</v>
      </c>
      <c r="B2175" s="10">
        <v>177412.01</v>
      </c>
      <c r="C2175" s="10">
        <v>50000</v>
      </c>
      <c r="D2175">
        <f t="shared" si="33"/>
        <v>127412.01000000001</v>
      </c>
    </row>
    <row r="2176" spans="1:4">
      <c r="A2176" s="9" t="s">
        <v>2443</v>
      </c>
      <c r="B2176" s="10">
        <v>30226</v>
      </c>
      <c r="C2176" s="10">
        <v>24000</v>
      </c>
      <c r="D2176">
        <f t="shared" si="33"/>
        <v>6226</v>
      </c>
    </row>
    <row r="2177" spans="1:4">
      <c r="A2177" s="9" t="s">
        <v>3532</v>
      </c>
      <c r="B2177" s="10">
        <v>631</v>
      </c>
      <c r="C2177" s="10">
        <v>500</v>
      </c>
      <c r="D2177">
        <f t="shared" si="33"/>
        <v>131</v>
      </c>
    </row>
    <row r="2178" spans="1:4">
      <c r="A2178" s="9" t="s">
        <v>3162</v>
      </c>
      <c r="B2178" s="10">
        <v>5086</v>
      </c>
      <c r="C2178" s="10">
        <v>4000</v>
      </c>
      <c r="D2178">
        <f t="shared" si="33"/>
        <v>1086</v>
      </c>
    </row>
    <row r="2179" spans="1:4">
      <c r="A2179" s="9" t="s">
        <v>2052</v>
      </c>
      <c r="B2179" s="10">
        <v>10429</v>
      </c>
      <c r="C2179" s="10">
        <v>8000</v>
      </c>
      <c r="D2179">
        <f t="shared" si="33"/>
        <v>2429</v>
      </c>
    </row>
    <row r="2180" spans="1:4">
      <c r="A2180" s="9" t="s">
        <v>2799</v>
      </c>
      <c r="B2180" s="10">
        <v>5831.74</v>
      </c>
      <c r="C2180" s="10">
        <v>5000</v>
      </c>
      <c r="D2180">
        <f t="shared" si="33"/>
        <v>831.73999999999978</v>
      </c>
    </row>
    <row r="2181" spans="1:4">
      <c r="A2181" s="9" t="s">
        <v>525</v>
      </c>
      <c r="B2181" s="10">
        <v>3803.55</v>
      </c>
      <c r="C2181" s="10">
        <v>3500</v>
      </c>
      <c r="D2181">
        <f t="shared" si="33"/>
        <v>303.55000000000018</v>
      </c>
    </row>
    <row r="2182" spans="1:4">
      <c r="A2182" s="9" t="s">
        <v>2203</v>
      </c>
      <c r="B2182" s="10">
        <v>28167.25</v>
      </c>
      <c r="C2182" s="10">
        <v>4000</v>
      </c>
      <c r="D2182">
        <f t="shared" ref="D2182:D2187" si="34">B2182-C2182</f>
        <v>24167.25</v>
      </c>
    </row>
    <row r="2183" spans="1:4">
      <c r="A2183" s="9" t="s">
        <v>292</v>
      </c>
      <c r="B2183" s="10">
        <v>6001</v>
      </c>
      <c r="C2183" s="10">
        <v>5000</v>
      </c>
      <c r="D2183">
        <f t="shared" si="34"/>
        <v>1001</v>
      </c>
    </row>
    <row r="2184" spans="1:4">
      <c r="A2184" s="9" t="s">
        <v>2280</v>
      </c>
      <c r="B2184" s="10">
        <v>1538</v>
      </c>
      <c r="C2184" s="10">
        <v>1000</v>
      </c>
      <c r="D2184">
        <f t="shared" si="34"/>
        <v>538</v>
      </c>
    </row>
    <row r="2185" spans="1:4">
      <c r="A2185" s="9" t="s">
        <v>2254</v>
      </c>
      <c r="B2185" s="10">
        <v>9015</v>
      </c>
      <c r="C2185" s="10">
        <v>8000</v>
      </c>
      <c r="D2185">
        <f t="shared" si="34"/>
        <v>1015</v>
      </c>
    </row>
    <row r="2186" spans="1:4">
      <c r="A2186" s="12">
        <v>39756</v>
      </c>
      <c r="B2186" s="10">
        <v>3981.5</v>
      </c>
      <c r="C2186" s="10">
        <v>3500</v>
      </c>
      <c r="D2186">
        <f t="shared" si="34"/>
        <v>481.5</v>
      </c>
    </row>
    <row r="2187" spans="1:4">
      <c r="A2187" s="9" t="s">
        <v>8320</v>
      </c>
      <c r="B2187" s="10">
        <v>40595733.369999982</v>
      </c>
      <c r="C2187" s="10">
        <v>21559363.809999999</v>
      </c>
      <c r="D2187">
        <f t="shared" si="34"/>
        <v>19036369.559999984</v>
      </c>
    </row>
  </sheetData>
  <phoneticPr fontId="7"/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Bonus</vt:lpstr>
      <vt:lpstr>Original</vt:lpstr>
      <vt:lpstr>state count</vt:lpstr>
      <vt:lpstr>Scatterplot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Sakata Emily</cp:lastModifiedBy>
  <dcterms:created xsi:type="dcterms:W3CDTF">2017-04-20T15:17:24Z</dcterms:created>
  <dcterms:modified xsi:type="dcterms:W3CDTF">2017-06-29T05:27:00Z</dcterms:modified>
</cp:coreProperties>
</file>