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360" yWindow="100" windowWidth="21240" windowHeight="1468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7" i="2" l="1"/>
  <c r="P67" i="2"/>
  <c r="Q67" i="2"/>
  <c r="R67" i="2"/>
  <c r="S67" i="2"/>
  <c r="T67" i="2"/>
  <c r="U67" i="2"/>
  <c r="V67" i="2"/>
  <c r="W67" i="2"/>
  <c r="X67" i="2"/>
  <c r="Y67" i="2"/>
  <c r="Z67" i="2"/>
  <c r="D67" i="2"/>
  <c r="E67" i="2"/>
  <c r="F67" i="2"/>
  <c r="G67" i="2"/>
  <c r="H67" i="2"/>
  <c r="I67" i="2"/>
  <c r="J67" i="2"/>
  <c r="K67" i="2"/>
  <c r="L67" i="2"/>
  <c r="M67" i="2"/>
  <c r="N67" i="2"/>
  <c r="C67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C60" i="2"/>
  <c r="D52" i="2"/>
  <c r="E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C52" i="2"/>
  <c r="D42" i="2"/>
  <c r="E42" i="2"/>
  <c r="G42" i="2"/>
  <c r="H42" i="2"/>
  <c r="I42" i="2"/>
  <c r="J42" i="2"/>
  <c r="K42" i="2"/>
  <c r="L42" i="2"/>
  <c r="M42" i="2"/>
  <c r="N42" i="2"/>
  <c r="O42" i="2"/>
  <c r="P42" i="2"/>
  <c r="Q42" i="2"/>
  <c r="C42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C34" i="2"/>
</calcChain>
</file>

<file path=xl/sharedStrings.xml><?xml version="1.0" encoding="utf-8"?>
<sst xmlns="http://schemas.openxmlformats.org/spreadsheetml/2006/main" count="748" uniqueCount="63">
  <si>
    <t>Name</t>
  </si>
  <si>
    <t>Depth</t>
  </si>
  <si>
    <t>Date</t>
  </si>
  <si>
    <t>Alkalinity</t>
  </si>
  <si>
    <t>Ca</t>
  </si>
  <si>
    <t>Cl</t>
  </si>
  <si>
    <t>DIC</t>
  </si>
  <si>
    <t>DOC</t>
  </si>
  <si>
    <t>DRSI</t>
  </si>
  <si>
    <t>Fe</t>
  </si>
  <si>
    <t>K</t>
  </si>
  <si>
    <t>Mg</t>
  </si>
  <si>
    <t>Mn</t>
  </si>
  <si>
    <t>Na</t>
  </si>
  <si>
    <t>NH4</t>
  </si>
  <si>
    <t>NO3 NO2</t>
  </si>
  <si>
    <t>SO4</t>
  </si>
  <si>
    <t>TIC</t>
  </si>
  <si>
    <t>TOC</t>
  </si>
  <si>
    <t>Total N (F)</t>
  </si>
  <si>
    <t>Total N (UF)</t>
  </si>
  <si>
    <t>Total P (F)</t>
  </si>
  <si>
    <t>Total P (UF)</t>
  </si>
  <si>
    <t>2018-11-08</t>
  </si>
  <si>
    <t>2019-01-08</t>
  </si>
  <si>
    <t>SSBA</t>
  </si>
  <si>
    <t>SSBB</t>
  </si>
  <si>
    <t>SSbC</t>
  </si>
  <si>
    <t>SSBC</t>
  </si>
  <si>
    <t>2018-11-06</t>
  </si>
  <si>
    <t>2019-01-14</t>
  </si>
  <si>
    <t>TA</t>
  </si>
  <si>
    <t>TB</t>
  </si>
  <si>
    <t>TBLIND</t>
  </si>
  <si>
    <t>TD</t>
  </si>
  <si>
    <t>Location</t>
  </si>
  <si>
    <t>Station</t>
  </si>
  <si>
    <t>Replicate</t>
  </si>
  <si>
    <t>Deep Hole</t>
  </si>
  <si>
    <t>A</t>
  </si>
  <si>
    <t>B</t>
  </si>
  <si>
    <t>C</t>
  </si>
  <si>
    <t>SSB</t>
  </si>
  <si>
    <t>2019-02-16</t>
  </si>
  <si>
    <t>2019-03-09</t>
  </si>
  <si>
    <t>2019-04-06</t>
  </si>
  <si>
    <t>2019-05-02</t>
  </si>
  <si>
    <t>Lake</t>
  </si>
  <si>
    <t>BLIND</t>
  </si>
  <si>
    <t>D</t>
  </si>
  <si>
    <t>2019-02-22</t>
  </si>
  <si>
    <t>2019-03-25</t>
  </si>
  <si>
    <t>2019-05-06</t>
  </si>
  <si>
    <t>group</t>
  </si>
  <si>
    <t>month</t>
  </si>
  <si>
    <t>clear</t>
  </si>
  <si>
    <t>ice on</t>
  </si>
  <si>
    <t>nov</t>
  </si>
  <si>
    <t>jan</t>
  </si>
  <si>
    <t>feb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</si>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</sst>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Protection="1">
      <protection locked="0"/>
    </xf>
    <xf numFmtId="0" fontId="0" fillId="0" borderId="0" xfId="0" applyProtection="1">
      <protection locked="0"/>
    </xf>
    <xf numFmtId="0" fontId="1" fillId="0" borderId="0" xfId="0" applyNumberFormat="1" applyFont="1" applyFill="1" applyProtection="1">
      <protection locked="0"/>
    </xf>
    <xf numFmtId="0" fontId="4" fillId="0" borderId="0" xfId="0" applyFont="1" applyProtection="1">
      <protection locked="0"/>
    </xf>
    <xf numFmtId="14" fontId="0" fillId="0" borderId="0" xfId="0" applyNumberFormat="1"/>
    <xf numFmtId="165" fontId="4" fillId="0" borderId="0" xfId="0" applyNumberFormat="1" applyFont="1" applyProtection="1">
      <protection locked="0"/>
    </xf>
    <xf numFmtId="14" fontId="4" fillId="0" borderId="0" xfId="0" applyNumberFormat="1" applyFont="1" applyProtection="1">
      <protection locked="0"/>
    </xf>
    <xf numFmtId="165" fontId="5" fillId="0" borderId="0" xfId="0" applyNumberFormat="1" applyFont="1"/>
    <xf numFmtId="0" fontId="5" fillId="0" borderId="0" xfId="0" applyFont="1"/>
    <xf numFmtId="14" fontId="5" fillId="0" borderId="0" xfId="0" applyNumberFormat="1" applyFont="1"/>
    <xf numFmtId="0" fontId="5" fillId="0" borderId="0" xfId="0" applyFont="1" applyProtection="1">
      <protection locked="0"/>
    </xf>
    <xf numFmtId="0" fontId="5" fillId="0" borderId="0" xfId="0" applyNumberFormat="1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C35" sqref="C35"/>
    </sheetView>
  </sheetViews>
  <sheetFormatPr baseColWidth="10" defaultRowHeight="15" x14ac:dyDescent="0"/>
  <sheetData>
    <row r="1" spans="1:24" s="2" customForma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s="2" customFormat="1">
      <c r="A2" s="1"/>
      <c r="B2" s="1" t="s">
        <v>25</v>
      </c>
      <c r="C2" s="1">
        <v>0</v>
      </c>
      <c r="D2" s="1" t="s">
        <v>23</v>
      </c>
      <c r="E2" s="1">
        <v>25</v>
      </c>
      <c r="F2" s="1"/>
      <c r="G2" s="1">
        <v>0.38</v>
      </c>
      <c r="H2" s="1">
        <v>3.81</v>
      </c>
      <c r="I2" s="1">
        <v>17.53</v>
      </c>
      <c r="J2" s="1"/>
      <c r="K2" s="1"/>
      <c r="L2" s="1"/>
      <c r="M2" s="1"/>
      <c r="N2" s="1"/>
      <c r="O2" s="1"/>
      <c r="P2" s="1">
        <v>187</v>
      </c>
      <c r="Q2" s="1">
        <v>2</v>
      </c>
      <c r="R2" s="1">
        <v>0.23</v>
      </c>
      <c r="S2" s="1">
        <v>5</v>
      </c>
      <c r="T2" s="1">
        <v>18.09</v>
      </c>
      <c r="U2" s="1">
        <v>643</v>
      </c>
      <c r="V2" s="1">
        <v>692</v>
      </c>
      <c r="W2" s="1">
        <v>28</v>
      </c>
      <c r="X2" s="1">
        <v>45</v>
      </c>
    </row>
    <row r="3" spans="1:24" s="2" customFormat="1">
      <c r="A3" s="1"/>
      <c r="B3" s="1" t="s">
        <v>26</v>
      </c>
      <c r="C3" s="1">
        <v>3</v>
      </c>
      <c r="D3" s="1" t="s">
        <v>23</v>
      </c>
      <c r="E3" s="1">
        <v>31</v>
      </c>
      <c r="F3" s="1"/>
      <c r="G3" s="1">
        <v>0.37</v>
      </c>
      <c r="H3" s="1">
        <v>3.62</v>
      </c>
      <c r="I3" s="1">
        <v>17.91</v>
      </c>
      <c r="J3" s="1"/>
      <c r="K3" s="1"/>
      <c r="L3" s="1"/>
      <c r="M3" s="1"/>
      <c r="N3" s="1"/>
      <c r="O3" s="1"/>
      <c r="P3" s="1">
        <v>184</v>
      </c>
      <c r="Q3" s="1">
        <v>2</v>
      </c>
      <c r="R3" s="1">
        <v>0.21</v>
      </c>
      <c r="S3" s="1">
        <v>4.4800000000000004</v>
      </c>
      <c r="T3" s="1">
        <v>18.05</v>
      </c>
      <c r="U3" s="1">
        <v>603</v>
      </c>
      <c r="V3" s="1">
        <v>987</v>
      </c>
      <c r="W3" s="1">
        <v>24</v>
      </c>
      <c r="X3" s="1">
        <v>52</v>
      </c>
    </row>
    <row r="4" spans="1:24" s="2" customFormat="1">
      <c r="A4" s="1"/>
      <c r="B4" s="1" t="s">
        <v>27</v>
      </c>
      <c r="C4" s="1">
        <v>7</v>
      </c>
      <c r="D4" s="1" t="s">
        <v>23</v>
      </c>
      <c r="E4" s="1">
        <v>29</v>
      </c>
      <c r="F4" s="1"/>
      <c r="G4" s="1">
        <v>0.38</v>
      </c>
      <c r="H4" s="1"/>
      <c r="I4" s="1"/>
      <c r="J4" s="1"/>
      <c r="K4" s="1"/>
      <c r="L4" s="1"/>
      <c r="M4" s="1"/>
      <c r="N4" s="1"/>
      <c r="O4" s="1"/>
      <c r="P4" s="1">
        <v>187</v>
      </c>
      <c r="Q4" s="1">
        <v>2</v>
      </c>
      <c r="R4" s="1">
        <v>0.23</v>
      </c>
      <c r="S4" s="1">
        <v>4.92</v>
      </c>
      <c r="T4" s="1">
        <v>17.95</v>
      </c>
      <c r="U4" s="1">
        <v>589</v>
      </c>
      <c r="V4" s="1">
        <v>692</v>
      </c>
      <c r="W4" s="1">
        <v>23</v>
      </c>
      <c r="X4" s="1">
        <v>47</v>
      </c>
    </row>
    <row r="5" spans="1:24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s="2" customFormat="1">
      <c r="A6" s="1"/>
      <c r="B6" s="1" t="s">
        <v>25</v>
      </c>
      <c r="C6" s="1">
        <v>0</v>
      </c>
      <c r="D6" s="1" t="s">
        <v>24</v>
      </c>
      <c r="E6" s="1"/>
      <c r="F6" s="1"/>
      <c r="G6" s="1">
        <v>0.39</v>
      </c>
      <c r="H6" s="1"/>
      <c r="I6" s="1"/>
      <c r="J6" s="1"/>
      <c r="K6" s="1"/>
      <c r="L6" s="1"/>
      <c r="M6" s="1"/>
      <c r="N6" s="1"/>
      <c r="O6" s="1"/>
      <c r="P6" s="1">
        <v>228</v>
      </c>
      <c r="Q6" s="1">
        <v>6</v>
      </c>
      <c r="R6" s="1">
        <v>0.47</v>
      </c>
      <c r="S6" s="1"/>
      <c r="T6" s="1"/>
      <c r="U6" s="1"/>
      <c r="V6" s="1"/>
      <c r="W6" s="1"/>
      <c r="X6" s="1"/>
    </row>
    <row r="7" spans="1:24" s="2" customFormat="1">
      <c r="A7" s="1"/>
      <c r="B7" s="1" t="s">
        <v>26</v>
      </c>
      <c r="C7" s="1">
        <v>3</v>
      </c>
      <c r="D7" s="1" t="s">
        <v>24</v>
      </c>
      <c r="E7" s="1"/>
      <c r="F7" s="1"/>
      <c r="G7" s="1">
        <v>0.26</v>
      </c>
      <c r="H7" s="1">
        <v>5.01</v>
      </c>
      <c r="I7" s="1">
        <v>19.739999999999998</v>
      </c>
      <c r="J7" s="1"/>
      <c r="K7" s="1"/>
      <c r="L7" s="1"/>
      <c r="M7" s="1"/>
      <c r="N7" s="1"/>
      <c r="O7" s="1"/>
      <c r="P7" s="1">
        <v>274</v>
      </c>
      <c r="Q7" s="1">
        <v>1</v>
      </c>
      <c r="R7" s="1">
        <v>0.34</v>
      </c>
      <c r="S7" s="1"/>
      <c r="T7" s="1"/>
      <c r="U7" s="1"/>
      <c r="V7" s="1"/>
      <c r="W7" s="1"/>
      <c r="X7" s="1"/>
    </row>
    <row r="8" spans="1:24" s="2" customFormat="1">
      <c r="A8" s="1"/>
      <c r="B8" s="1" t="s">
        <v>28</v>
      </c>
      <c r="C8" s="1">
        <v>7</v>
      </c>
      <c r="D8" s="1" t="s">
        <v>24</v>
      </c>
      <c r="E8" s="1"/>
      <c r="F8" s="1"/>
      <c r="G8" s="1">
        <v>0.3</v>
      </c>
      <c r="H8" s="1">
        <v>6.1</v>
      </c>
      <c r="I8" s="1">
        <v>20.329999999999998</v>
      </c>
      <c r="J8" s="1"/>
      <c r="K8" s="1"/>
      <c r="L8" s="1"/>
      <c r="M8" s="1"/>
      <c r="N8" s="1"/>
      <c r="O8" s="1"/>
      <c r="P8" s="1">
        <v>426</v>
      </c>
      <c r="Q8" s="1">
        <v>2</v>
      </c>
      <c r="R8" s="1">
        <v>0.35</v>
      </c>
      <c r="S8" s="1">
        <v>2.23</v>
      </c>
      <c r="T8" s="1">
        <v>21.66</v>
      </c>
      <c r="U8" s="1"/>
      <c r="V8" s="1"/>
      <c r="W8" s="1"/>
      <c r="X8" s="1"/>
    </row>
    <row r="9" spans="1:24" s="2" customFormat="1">
      <c r="A9" s="3"/>
      <c r="B9" s="3" t="s">
        <v>31</v>
      </c>
      <c r="C9" s="3">
        <v>0</v>
      </c>
      <c r="D9" s="3" t="s">
        <v>29</v>
      </c>
      <c r="E9" s="3">
        <v>5</v>
      </c>
      <c r="F9" s="3">
        <v>1.48</v>
      </c>
      <c r="G9" s="3">
        <v>0.33</v>
      </c>
      <c r="H9" s="3">
        <v>4.3899999999999997</v>
      </c>
      <c r="I9" s="3">
        <v>27.82</v>
      </c>
      <c r="J9" s="3"/>
      <c r="K9" s="3">
        <v>0.44</v>
      </c>
      <c r="L9" s="3">
        <v>0.68</v>
      </c>
      <c r="M9" s="3">
        <v>0.4</v>
      </c>
      <c r="N9" s="3">
        <v>0.06</v>
      </c>
      <c r="O9" s="3">
        <v>0.23</v>
      </c>
      <c r="P9" s="3">
        <v>101</v>
      </c>
      <c r="Q9" s="3">
        <v>3</v>
      </c>
      <c r="R9" s="3">
        <v>0.66</v>
      </c>
      <c r="S9" s="3">
        <v>4.21</v>
      </c>
      <c r="T9" s="3">
        <v>28.39</v>
      </c>
      <c r="U9" s="3">
        <v>608</v>
      </c>
      <c r="V9" s="3">
        <v>620</v>
      </c>
      <c r="W9" s="3">
        <v>7</v>
      </c>
      <c r="X9" s="3">
        <v>19</v>
      </c>
    </row>
    <row r="10" spans="1:24" s="2" customFormat="1">
      <c r="A10" s="3"/>
      <c r="B10" s="3" t="s">
        <v>32</v>
      </c>
      <c r="C10" s="3">
        <v>3</v>
      </c>
      <c r="D10" s="3" t="s">
        <v>29</v>
      </c>
      <c r="E10" s="3">
        <v>4</v>
      </c>
      <c r="F10" s="3">
        <v>1.5</v>
      </c>
      <c r="G10" s="3">
        <v>0.33</v>
      </c>
      <c r="H10" s="3">
        <v>4.91</v>
      </c>
      <c r="I10" s="3">
        <v>27.78</v>
      </c>
      <c r="J10" s="3"/>
      <c r="K10" s="3">
        <v>0.45</v>
      </c>
      <c r="L10" s="3">
        <v>0.68</v>
      </c>
      <c r="M10" s="3">
        <v>0.4</v>
      </c>
      <c r="N10" s="3">
        <v>0.06</v>
      </c>
      <c r="O10" s="3">
        <v>0.23</v>
      </c>
      <c r="P10" s="3">
        <v>117</v>
      </c>
      <c r="Q10" s="3">
        <v>3</v>
      </c>
      <c r="R10" s="3">
        <v>0.67</v>
      </c>
      <c r="S10" s="3">
        <v>4.16</v>
      </c>
      <c r="T10" s="3">
        <v>28.46</v>
      </c>
      <c r="U10" s="3">
        <v>621</v>
      </c>
      <c r="V10" s="3">
        <v>1889</v>
      </c>
      <c r="W10" s="3">
        <v>10</v>
      </c>
      <c r="X10" s="3">
        <v>51</v>
      </c>
    </row>
    <row r="11" spans="1:24" s="2" customFormat="1">
      <c r="A11" s="3"/>
      <c r="B11" s="3" t="s">
        <v>33</v>
      </c>
      <c r="C11" s="3">
        <v>3</v>
      </c>
      <c r="D11" s="3" t="s">
        <v>29</v>
      </c>
      <c r="E11" s="3">
        <v>0</v>
      </c>
      <c r="F11" s="3">
        <v>1.48</v>
      </c>
      <c r="G11" s="3">
        <v>0.33</v>
      </c>
      <c r="H11" s="3">
        <v>4.74</v>
      </c>
      <c r="I11" s="3">
        <v>28.4</v>
      </c>
      <c r="J11" s="3"/>
      <c r="K11" s="3">
        <v>0.44</v>
      </c>
      <c r="L11" s="3">
        <v>0.67</v>
      </c>
      <c r="M11" s="3">
        <v>0.39</v>
      </c>
      <c r="N11" s="3">
        <v>0.06</v>
      </c>
      <c r="O11" s="3">
        <v>0.23</v>
      </c>
      <c r="P11" s="3">
        <v>106</v>
      </c>
      <c r="Q11" s="3">
        <v>3</v>
      </c>
      <c r="R11" s="3">
        <v>0.66</v>
      </c>
      <c r="S11" s="3">
        <v>3.82</v>
      </c>
      <c r="T11" s="3">
        <v>28.79</v>
      </c>
      <c r="U11" s="3">
        <v>825</v>
      </c>
      <c r="V11" s="3">
        <v>622</v>
      </c>
      <c r="W11" s="3">
        <v>14</v>
      </c>
      <c r="X11" s="3">
        <v>18</v>
      </c>
    </row>
    <row r="12" spans="1:24" s="2" customFormat="1">
      <c r="A12" s="3"/>
      <c r="B12" s="3" t="s">
        <v>34</v>
      </c>
      <c r="C12" s="3">
        <v>7</v>
      </c>
      <c r="D12" s="3" t="s">
        <v>29</v>
      </c>
      <c r="E12" s="3">
        <v>111</v>
      </c>
      <c r="F12" s="3">
        <v>1.91</v>
      </c>
      <c r="G12" s="3">
        <v>0.35</v>
      </c>
      <c r="H12" s="3">
        <v>13.12</v>
      </c>
      <c r="I12" s="3">
        <v>34.75</v>
      </c>
      <c r="J12" s="3"/>
      <c r="K12" s="3">
        <v>0.63</v>
      </c>
      <c r="L12" s="3">
        <v>0.82</v>
      </c>
      <c r="M12" s="3">
        <v>0.47</v>
      </c>
      <c r="N12" s="3">
        <v>7.0000000000000007E-2</v>
      </c>
      <c r="O12" s="3">
        <v>0.26</v>
      </c>
      <c r="P12" s="3">
        <v>1452</v>
      </c>
      <c r="Q12" s="3">
        <v>4</v>
      </c>
      <c r="R12" s="3">
        <v>0.64</v>
      </c>
      <c r="S12" s="3">
        <v>12.72</v>
      </c>
      <c r="T12" s="3">
        <v>35.33</v>
      </c>
      <c r="U12" s="3">
        <v>2652</v>
      </c>
      <c r="V12" s="3">
        <v>2364</v>
      </c>
      <c r="W12" s="3">
        <v>138</v>
      </c>
      <c r="X12" s="3">
        <v>144</v>
      </c>
    </row>
    <row r="13" spans="1:24" s="2" customFormat="1">
      <c r="A13" s="3"/>
      <c r="B13" s="3" t="s">
        <v>31</v>
      </c>
      <c r="C13" s="3">
        <v>0</v>
      </c>
      <c r="D13" s="3" t="s">
        <v>30</v>
      </c>
      <c r="E13" s="3">
        <v>3.57</v>
      </c>
      <c r="F13" s="3">
        <v>30.97</v>
      </c>
      <c r="G13" s="3"/>
      <c r="H13" s="3">
        <v>100</v>
      </c>
      <c r="I13" s="3">
        <v>4</v>
      </c>
      <c r="J13" s="3">
        <v>5.29</v>
      </c>
      <c r="K13" s="3">
        <v>33.81</v>
      </c>
      <c r="L13" s="3">
        <v>866</v>
      </c>
      <c r="M13" s="3">
        <v>1716</v>
      </c>
      <c r="N13" s="3">
        <v>20</v>
      </c>
      <c r="O13" s="3">
        <v>72</v>
      </c>
    </row>
    <row r="14" spans="1:24" s="2" customFormat="1">
      <c r="A14" s="3"/>
      <c r="B14" s="3" t="s">
        <v>32</v>
      </c>
      <c r="C14" s="3">
        <v>3</v>
      </c>
      <c r="D14" s="3" t="s">
        <v>30</v>
      </c>
      <c r="E14" s="3">
        <v>4.8600000000000003</v>
      </c>
      <c r="F14" s="3">
        <v>29.53</v>
      </c>
      <c r="G14" s="3"/>
      <c r="H14" s="3">
        <v>119</v>
      </c>
      <c r="I14" s="3">
        <v>7</v>
      </c>
      <c r="J14" s="3">
        <v>4.9000000000000004</v>
      </c>
      <c r="K14" s="3">
        <v>29.92</v>
      </c>
      <c r="L14" s="3">
        <v>649</v>
      </c>
      <c r="M14" s="3">
        <v>771</v>
      </c>
      <c r="N14" s="3">
        <v>12</v>
      </c>
      <c r="O14" s="3">
        <v>20</v>
      </c>
    </row>
    <row r="15" spans="1:24" s="2" customFormat="1">
      <c r="A15" s="3"/>
      <c r="B15" s="3" t="s">
        <v>33</v>
      </c>
      <c r="C15" s="3">
        <v>0</v>
      </c>
      <c r="D15" s="3" t="s">
        <v>30</v>
      </c>
      <c r="E15" s="3">
        <v>4.84</v>
      </c>
      <c r="F15" s="3">
        <v>30.26</v>
      </c>
      <c r="G15" s="3"/>
      <c r="H15" s="3">
        <v>104</v>
      </c>
      <c r="I15" s="3">
        <v>10</v>
      </c>
      <c r="J15" s="3">
        <v>5.75</v>
      </c>
      <c r="K15" s="3">
        <v>33.81</v>
      </c>
      <c r="L15" s="3">
        <v>840</v>
      </c>
      <c r="M15" s="3">
        <v>737</v>
      </c>
      <c r="N15" s="3">
        <v>18</v>
      </c>
      <c r="O15" s="3">
        <v>42</v>
      </c>
    </row>
    <row r="16" spans="1:24" s="2" customFormat="1">
      <c r="A16" s="3"/>
      <c r="B16" s="3" t="s">
        <v>34</v>
      </c>
      <c r="C16" s="3">
        <v>7</v>
      </c>
      <c r="D16" s="3" t="s">
        <v>30</v>
      </c>
      <c r="E16" s="3">
        <v>8.51</v>
      </c>
      <c r="F16" s="3">
        <v>35.44</v>
      </c>
      <c r="G16" s="3"/>
      <c r="H16" s="3">
        <v>852</v>
      </c>
      <c r="I16" s="3">
        <v>4</v>
      </c>
      <c r="J16" s="3">
        <v>8.66</v>
      </c>
      <c r="K16" s="3">
        <v>36.08</v>
      </c>
      <c r="L16" s="3">
        <v>1678</v>
      </c>
      <c r="M16" s="3">
        <v>1603</v>
      </c>
      <c r="N16" s="3">
        <v>91</v>
      </c>
      <c r="O16" s="3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46" workbookViewId="0">
      <selection activeCell="E52" sqref="E52"/>
    </sheetView>
  </sheetViews>
  <sheetFormatPr baseColWidth="10" defaultRowHeight="15" x14ac:dyDescent="0"/>
  <sheetData>
    <row r="1" spans="1:26">
      <c r="A1" t="s">
        <v>42</v>
      </c>
    </row>
    <row r="2" spans="1:26" s="2" customFormat="1">
      <c r="A2" s="3" t="s">
        <v>35</v>
      </c>
      <c r="B2" s="3" t="s">
        <v>0</v>
      </c>
      <c r="C2" s="3" t="s">
        <v>1</v>
      </c>
      <c r="D2" s="3" t="s">
        <v>36</v>
      </c>
      <c r="E2" s="3" t="s">
        <v>37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</row>
    <row r="3" spans="1:26" s="2" customFormat="1">
      <c r="A3" s="3" t="s">
        <v>38</v>
      </c>
      <c r="B3" s="3" t="s">
        <v>39</v>
      </c>
      <c r="C3" s="3">
        <v>0</v>
      </c>
      <c r="D3" s="3">
        <v>1</v>
      </c>
      <c r="E3" s="3">
        <v>1</v>
      </c>
      <c r="F3" s="3" t="s">
        <v>23</v>
      </c>
      <c r="G3" s="3">
        <v>25</v>
      </c>
      <c r="H3" s="3"/>
      <c r="I3" s="3">
        <v>0.38</v>
      </c>
      <c r="J3" s="3">
        <v>3.81</v>
      </c>
      <c r="K3" s="3">
        <v>17.53</v>
      </c>
      <c r="L3" s="3">
        <v>1077</v>
      </c>
      <c r="M3" s="3"/>
      <c r="N3" s="3"/>
      <c r="O3" s="3"/>
      <c r="P3" s="3"/>
      <c r="Q3" s="3"/>
      <c r="R3" s="3">
        <v>187</v>
      </c>
      <c r="S3" s="3">
        <v>2</v>
      </c>
      <c r="T3" s="3">
        <v>0.23</v>
      </c>
      <c r="U3" s="3">
        <v>5</v>
      </c>
      <c r="V3" s="3">
        <v>18.09</v>
      </c>
      <c r="W3" s="3">
        <v>643</v>
      </c>
      <c r="X3" s="3">
        <v>692</v>
      </c>
      <c r="Y3" s="3">
        <v>28</v>
      </c>
      <c r="Z3" s="3">
        <v>45</v>
      </c>
    </row>
    <row r="4" spans="1:26" s="2" customFormat="1">
      <c r="A4" s="3" t="s">
        <v>38</v>
      </c>
      <c r="B4" s="3" t="s">
        <v>40</v>
      </c>
      <c r="C4" s="3">
        <v>3</v>
      </c>
      <c r="D4" s="3">
        <v>1</v>
      </c>
      <c r="E4" s="3">
        <v>1</v>
      </c>
      <c r="F4" s="3" t="s">
        <v>23</v>
      </c>
      <c r="G4" s="3">
        <v>31</v>
      </c>
      <c r="H4" s="3"/>
      <c r="I4" s="3">
        <v>0.37</v>
      </c>
      <c r="J4" s="3">
        <v>3.62</v>
      </c>
      <c r="K4" s="3">
        <v>17.91</v>
      </c>
      <c r="L4" s="3">
        <v>1053</v>
      </c>
      <c r="M4" s="3"/>
      <c r="N4" s="3"/>
      <c r="O4" s="3"/>
      <c r="P4" s="3"/>
      <c r="Q4" s="3"/>
      <c r="R4" s="3">
        <v>184</v>
      </c>
      <c r="S4" s="3">
        <v>2</v>
      </c>
      <c r="T4" s="3">
        <v>0.21</v>
      </c>
      <c r="U4" s="3">
        <v>4.4800000000000004</v>
      </c>
      <c r="V4" s="3">
        <v>18.05</v>
      </c>
      <c r="W4" s="3">
        <v>603</v>
      </c>
      <c r="X4" s="3">
        <v>987</v>
      </c>
      <c r="Y4" s="3">
        <v>24</v>
      </c>
      <c r="Z4" s="3">
        <v>52</v>
      </c>
    </row>
    <row r="5" spans="1:26" s="2" customFormat="1">
      <c r="A5" s="3" t="s">
        <v>38</v>
      </c>
      <c r="B5" s="3" t="s">
        <v>41</v>
      </c>
      <c r="C5" s="3">
        <v>7</v>
      </c>
      <c r="D5" s="3">
        <v>1</v>
      </c>
      <c r="E5" s="3">
        <v>1</v>
      </c>
      <c r="F5" s="3" t="s">
        <v>23</v>
      </c>
      <c r="G5" s="3">
        <v>29</v>
      </c>
      <c r="H5" s="3"/>
      <c r="I5" s="3">
        <v>0.38</v>
      </c>
      <c r="J5" s="3">
        <v>-99</v>
      </c>
      <c r="K5" s="3">
        <v>-99</v>
      </c>
      <c r="L5" s="3">
        <v>1004</v>
      </c>
      <c r="M5" s="3"/>
      <c r="N5" s="3"/>
      <c r="O5" s="3"/>
      <c r="P5" s="3"/>
      <c r="Q5" s="3"/>
      <c r="R5" s="3">
        <v>187</v>
      </c>
      <c r="S5" s="3">
        <v>2</v>
      </c>
      <c r="T5" s="3">
        <v>0.23</v>
      </c>
      <c r="U5" s="3">
        <v>4.92</v>
      </c>
      <c r="V5" s="3">
        <v>17.95</v>
      </c>
      <c r="W5" s="3">
        <v>589</v>
      </c>
      <c r="X5" s="3">
        <v>692</v>
      </c>
      <c r="Y5" s="3">
        <v>23</v>
      </c>
      <c r="Z5" s="3">
        <v>47</v>
      </c>
    </row>
    <row r="6" spans="1:26" s="2" customFormat="1">
      <c r="A6" s="3" t="s">
        <v>35</v>
      </c>
      <c r="B6" s="3" t="s">
        <v>0</v>
      </c>
      <c r="C6" s="3" t="s">
        <v>1</v>
      </c>
      <c r="D6" s="3" t="s">
        <v>36</v>
      </c>
      <c r="E6" s="3" t="s">
        <v>37</v>
      </c>
      <c r="F6" s="3" t="s">
        <v>2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 t="s">
        <v>13</v>
      </c>
      <c r="Q6" s="3" t="s">
        <v>14</v>
      </c>
      <c r="R6" s="3" t="s">
        <v>15</v>
      </c>
      <c r="S6" s="3" t="s">
        <v>16</v>
      </c>
      <c r="T6" s="3" t="s">
        <v>17</v>
      </c>
      <c r="U6" s="3" t="s">
        <v>18</v>
      </c>
      <c r="V6" s="3" t="s">
        <v>19</v>
      </c>
      <c r="W6" s="3" t="s">
        <v>20</v>
      </c>
      <c r="X6" s="3" t="s">
        <v>21</v>
      </c>
      <c r="Y6" s="3" t="s">
        <v>22</v>
      </c>
    </row>
    <row r="7" spans="1:26" s="2" customFormat="1">
      <c r="A7" s="3" t="s">
        <v>38</v>
      </c>
      <c r="B7" s="3" t="s">
        <v>39</v>
      </c>
      <c r="C7" s="3">
        <v>0</v>
      </c>
      <c r="D7" s="3">
        <v>1</v>
      </c>
      <c r="E7" s="3">
        <v>1</v>
      </c>
      <c r="F7" s="3" t="s">
        <v>24</v>
      </c>
      <c r="G7" s="3"/>
      <c r="H7" s="3">
        <v>0.39</v>
      </c>
      <c r="I7" s="3">
        <v>-99</v>
      </c>
      <c r="J7" s="3">
        <v>-99</v>
      </c>
      <c r="K7" s="3">
        <v>3827</v>
      </c>
      <c r="L7" s="3"/>
      <c r="M7" s="3"/>
      <c r="N7" s="3"/>
      <c r="O7" s="3"/>
      <c r="P7" s="3"/>
      <c r="Q7" s="3">
        <v>228</v>
      </c>
      <c r="R7" s="3">
        <v>6</v>
      </c>
      <c r="S7" s="3">
        <v>0.47</v>
      </c>
      <c r="T7" s="3">
        <v>-99</v>
      </c>
      <c r="U7" s="3">
        <v>-99</v>
      </c>
      <c r="V7" s="3">
        <v>741</v>
      </c>
      <c r="W7" s="3">
        <v>904</v>
      </c>
      <c r="X7" s="3">
        <v>62</v>
      </c>
      <c r="Y7" s="3">
        <v>48</v>
      </c>
    </row>
    <row r="8" spans="1:26" s="2" customFormat="1">
      <c r="A8" s="3" t="s">
        <v>38</v>
      </c>
      <c r="B8" s="3" t="s">
        <v>40</v>
      </c>
      <c r="C8" s="3">
        <v>3</v>
      </c>
      <c r="D8" s="3">
        <v>1</v>
      </c>
      <c r="E8" s="3">
        <v>1</v>
      </c>
      <c r="F8" s="3" t="s">
        <v>24</v>
      </c>
      <c r="G8" s="3"/>
      <c r="H8" s="3">
        <v>0.26</v>
      </c>
      <c r="I8" s="3">
        <v>5.01</v>
      </c>
      <c r="J8" s="3">
        <v>19.739999999999998</v>
      </c>
      <c r="K8" s="3">
        <v>1094</v>
      </c>
      <c r="L8" s="3"/>
      <c r="M8" s="3"/>
      <c r="N8" s="3"/>
      <c r="O8" s="3"/>
      <c r="P8" s="3"/>
      <c r="Q8" s="3">
        <v>274</v>
      </c>
      <c r="R8" s="3">
        <v>1</v>
      </c>
      <c r="S8" s="3">
        <v>0.34</v>
      </c>
      <c r="T8" s="3">
        <v>-99</v>
      </c>
      <c r="U8" s="3">
        <v>-99</v>
      </c>
      <c r="V8" s="3">
        <v>325</v>
      </c>
      <c r="W8" s="3">
        <v>906</v>
      </c>
      <c r="X8" s="3">
        <v>34</v>
      </c>
      <c r="Y8" s="3">
        <v>41</v>
      </c>
    </row>
    <row r="9" spans="1:26" s="2" customFormat="1">
      <c r="A9" s="3" t="s">
        <v>38</v>
      </c>
      <c r="B9" s="3" t="s">
        <v>41</v>
      </c>
      <c r="C9" s="3">
        <v>7</v>
      </c>
      <c r="D9" s="3">
        <v>1</v>
      </c>
      <c r="E9" s="3">
        <v>1</v>
      </c>
      <c r="F9" s="3" t="s">
        <v>24</v>
      </c>
      <c r="G9" s="3"/>
      <c r="H9" s="3">
        <v>0.3</v>
      </c>
      <c r="I9" s="3">
        <v>6.1</v>
      </c>
      <c r="J9" s="3">
        <v>20.329999999999998</v>
      </c>
      <c r="K9" s="3">
        <v>1206</v>
      </c>
      <c r="L9" s="3"/>
      <c r="M9" s="3"/>
      <c r="N9" s="3"/>
      <c r="O9" s="3"/>
      <c r="P9" s="3"/>
      <c r="Q9" s="3">
        <v>426</v>
      </c>
      <c r="R9" s="3">
        <v>2</v>
      </c>
      <c r="S9" s="3">
        <v>0.35</v>
      </c>
      <c r="T9" s="3">
        <v>2.23</v>
      </c>
      <c r="U9" s="3">
        <v>21.66</v>
      </c>
      <c r="V9" s="3">
        <v>1139</v>
      </c>
      <c r="W9" s="3">
        <v>1136</v>
      </c>
      <c r="X9" s="3">
        <v>62</v>
      </c>
      <c r="Y9" s="3">
        <v>72</v>
      </c>
    </row>
    <row r="10" spans="1:26" s="2" customFormat="1">
      <c r="A10" s="3" t="s">
        <v>35</v>
      </c>
      <c r="B10" s="3" t="s">
        <v>0</v>
      </c>
      <c r="C10" s="3" t="s">
        <v>1</v>
      </c>
      <c r="D10" s="3" t="s">
        <v>36</v>
      </c>
      <c r="E10" s="3" t="s">
        <v>37</v>
      </c>
      <c r="F10" s="3" t="s">
        <v>2</v>
      </c>
      <c r="G10" s="3" t="s">
        <v>3</v>
      </c>
      <c r="H10" s="3" t="s">
        <v>4</v>
      </c>
      <c r="I10" s="3" t="s">
        <v>5</v>
      </c>
      <c r="J10" s="3" t="s">
        <v>6</v>
      </c>
      <c r="K10" s="3" t="s">
        <v>7</v>
      </c>
      <c r="L10" s="3" t="s">
        <v>8</v>
      </c>
      <c r="M10" s="3" t="s">
        <v>9</v>
      </c>
      <c r="N10" s="3" t="s">
        <v>10</v>
      </c>
      <c r="O10" s="3" t="s">
        <v>11</v>
      </c>
      <c r="P10" s="3" t="s">
        <v>12</v>
      </c>
      <c r="Q10" s="3" t="s">
        <v>13</v>
      </c>
      <c r="R10" s="3" t="s">
        <v>14</v>
      </c>
      <c r="S10" s="3" t="s">
        <v>15</v>
      </c>
      <c r="T10" s="3" t="s">
        <v>16</v>
      </c>
      <c r="U10" s="3" t="s">
        <v>17</v>
      </c>
      <c r="V10" s="3" t="s">
        <v>18</v>
      </c>
      <c r="W10" s="3" t="s">
        <v>19</v>
      </c>
      <c r="X10" s="3" t="s">
        <v>20</v>
      </c>
      <c r="Y10" s="3" t="s">
        <v>21</v>
      </c>
      <c r="Z10" s="3" t="s">
        <v>22</v>
      </c>
    </row>
    <row r="11" spans="1:26" s="2" customFormat="1">
      <c r="A11" s="3" t="s">
        <v>38</v>
      </c>
      <c r="B11" s="3" t="s">
        <v>39</v>
      </c>
      <c r="C11" s="3">
        <v>0</v>
      </c>
      <c r="D11" s="3">
        <v>1</v>
      </c>
      <c r="E11" s="3">
        <v>1</v>
      </c>
      <c r="F11" s="3" t="s">
        <v>43</v>
      </c>
      <c r="G11" s="3">
        <v>26.8</v>
      </c>
      <c r="H11" s="3"/>
      <c r="I11" s="3">
        <v>0.75</v>
      </c>
      <c r="J11" s="3">
        <v>4.53</v>
      </c>
      <c r="K11" s="3">
        <v>47.36</v>
      </c>
      <c r="L11" s="3">
        <v>1336</v>
      </c>
      <c r="M11" s="3"/>
      <c r="N11" s="3"/>
      <c r="O11" s="3"/>
      <c r="P11" s="3"/>
      <c r="Q11" s="3"/>
      <c r="R11" s="3">
        <v>406</v>
      </c>
      <c r="S11" s="3">
        <v>153</v>
      </c>
      <c r="T11" s="3">
        <v>1.1200000000000001</v>
      </c>
      <c r="U11" s="3">
        <v>5.4</v>
      </c>
      <c r="V11" s="3">
        <v>31.27</v>
      </c>
      <c r="W11" s="3">
        <v>1635</v>
      </c>
      <c r="X11" s="3">
        <v>1502</v>
      </c>
      <c r="Y11" s="3">
        <v>38</v>
      </c>
      <c r="Z11" s="3">
        <v>54</v>
      </c>
    </row>
    <row r="12" spans="1:26" s="2" customFormat="1">
      <c r="A12" s="3" t="s">
        <v>38</v>
      </c>
      <c r="B12" s="3" t="s">
        <v>40</v>
      </c>
      <c r="C12" s="3">
        <v>3</v>
      </c>
      <c r="D12" s="3">
        <v>1</v>
      </c>
      <c r="E12" s="3">
        <v>1</v>
      </c>
      <c r="F12" s="3" t="s">
        <v>43</v>
      </c>
      <c r="G12" s="3">
        <v>30.26</v>
      </c>
      <c r="H12" s="3"/>
      <c r="I12" s="3">
        <v>0.56999999999999995</v>
      </c>
      <c r="J12" s="3">
        <v>6.02</v>
      </c>
      <c r="K12" s="3">
        <v>19.510000000000002</v>
      </c>
      <c r="L12" s="3">
        <v>1140</v>
      </c>
      <c r="M12" s="3"/>
      <c r="N12" s="3"/>
      <c r="O12" s="3"/>
      <c r="P12" s="3"/>
      <c r="Q12" s="3"/>
      <c r="R12" s="3">
        <v>312</v>
      </c>
      <c r="S12" s="3">
        <v>9</v>
      </c>
      <c r="T12" s="3">
        <v>0.37</v>
      </c>
      <c r="U12" s="3">
        <v>5.09</v>
      </c>
      <c r="V12" s="3">
        <v>19.059999999999999</v>
      </c>
      <c r="W12" s="3">
        <v>1016</v>
      </c>
      <c r="X12" s="3">
        <v>893</v>
      </c>
      <c r="Y12" s="3">
        <v>42</v>
      </c>
      <c r="Z12" s="3">
        <v>42</v>
      </c>
    </row>
    <row r="13" spans="1:26" s="2" customFormat="1">
      <c r="A13" s="3" t="s">
        <v>38</v>
      </c>
      <c r="B13" s="3" t="s">
        <v>41</v>
      </c>
      <c r="C13" s="3">
        <v>7</v>
      </c>
      <c r="D13" s="3">
        <v>1</v>
      </c>
      <c r="E13" s="3">
        <v>1</v>
      </c>
      <c r="F13" s="3" t="s">
        <v>43</v>
      </c>
      <c r="G13" s="3">
        <v>37.67</v>
      </c>
      <c r="H13" s="3"/>
      <c r="I13" s="3">
        <v>0.47</v>
      </c>
      <c r="J13" s="3">
        <v>8.58</v>
      </c>
      <c r="K13" s="3">
        <v>21.73</v>
      </c>
      <c r="L13" s="3">
        <v>1431</v>
      </c>
      <c r="M13" s="3"/>
      <c r="N13" s="3"/>
      <c r="O13" s="3"/>
      <c r="P13" s="3"/>
      <c r="Q13" s="3"/>
      <c r="R13" s="3">
        <v>798</v>
      </c>
      <c r="S13" s="3">
        <v>10</v>
      </c>
      <c r="T13" s="3">
        <v>0.37</v>
      </c>
      <c r="U13" s="3">
        <v>8.4700000000000006</v>
      </c>
      <c r="V13" s="3">
        <v>21.62</v>
      </c>
      <c r="W13" s="3">
        <v>1420</v>
      </c>
      <c r="X13" s="3">
        <v>1418</v>
      </c>
      <c r="Y13" s="3">
        <v>83</v>
      </c>
      <c r="Z13" s="3">
        <v>89</v>
      </c>
    </row>
    <row r="14" spans="1:26" s="2" customFormat="1">
      <c r="A14" s="3" t="s">
        <v>35</v>
      </c>
      <c r="B14" s="3" t="s">
        <v>0</v>
      </c>
      <c r="C14" s="3" t="s">
        <v>1</v>
      </c>
      <c r="D14" s="3" t="s">
        <v>36</v>
      </c>
      <c r="E14" s="3" t="s">
        <v>37</v>
      </c>
      <c r="F14" s="3" t="s">
        <v>2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3" t="s">
        <v>15</v>
      </c>
      <c r="S14" s="3" t="s">
        <v>16</v>
      </c>
      <c r="T14" s="3" t="s">
        <v>17</v>
      </c>
      <c r="U14" s="3" t="s">
        <v>18</v>
      </c>
      <c r="V14" s="3" t="s">
        <v>19</v>
      </c>
      <c r="W14" s="3" t="s">
        <v>20</v>
      </c>
      <c r="X14" s="3" t="s">
        <v>21</v>
      </c>
      <c r="Y14" s="3" t="s">
        <v>22</v>
      </c>
    </row>
    <row r="15" spans="1:26" s="2" customFormat="1">
      <c r="A15" s="3" t="s">
        <v>38</v>
      </c>
      <c r="B15" s="3" t="s">
        <v>39</v>
      </c>
      <c r="C15" s="3">
        <v>0</v>
      </c>
      <c r="D15" s="3">
        <v>1</v>
      </c>
      <c r="E15" s="3">
        <v>1</v>
      </c>
      <c r="F15" s="3" t="s">
        <v>44</v>
      </c>
      <c r="G15" s="3"/>
      <c r="H15" s="3">
        <v>0.37</v>
      </c>
      <c r="I15" s="3">
        <v>5.87</v>
      </c>
      <c r="J15" s="3">
        <v>19.329999999999998</v>
      </c>
      <c r="K15" s="3">
        <v>1047</v>
      </c>
      <c r="L15" s="3"/>
      <c r="M15" s="3"/>
      <c r="N15" s="3"/>
      <c r="O15" s="3"/>
      <c r="P15" s="3"/>
      <c r="Q15" s="3">
        <v>239</v>
      </c>
      <c r="R15" s="3">
        <v>9</v>
      </c>
      <c r="S15" s="3">
        <v>0.36</v>
      </c>
      <c r="T15" s="3">
        <v>4.9400000000000004</v>
      </c>
      <c r="U15" s="3">
        <v>20.81</v>
      </c>
      <c r="V15" s="3">
        <v>772</v>
      </c>
      <c r="W15" s="3">
        <v>1026</v>
      </c>
      <c r="X15" s="3">
        <v>26</v>
      </c>
      <c r="Y15" s="3">
        <v>41</v>
      </c>
    </row>
    <row r="16" spans="1:26" s="2" customFormat="1">
      <c r="A16" s="3" t="s">
        <v>38</v>
      </c>
      <c r="B16" s="3" t="s">
        <v>40</v>
      </c>
      <c r="C16" s="3">
        <v>3</v>
      </c>
      <c r="D16" s="3">
        <v>1</v>
      </c>
      <c r="E16" s="3">
        <v>1</v>
      </c>
      <c r="F16" s="3" t="s">
        <v>44</v>
      </c>
      <c r="G16" s="3"/>
      <c r="H16" s="3">
        <v>0.35</v>
      </c>
      <c r="I16" s="3">
        <v>6.18</v>
      </c>
      <c r="J16" s="3">
        <v>19.399999999999999</v>
      </c>
      <c r="K16" s="3">
        <v>1163</v>
      </c>
      <c r="L16" s="3"/>
      <c r="M16" s="3"/>
      <c r="N16" s="3"/>
      <c r="O16" s="3"/>
      <c r="P16" s="3"/>
      <c r="Q16" s="3">
        <v>331</v>
      </c>
      <c r="R16" s="3">
        <v>9</v>
      </c>
      <c r="S16" s="3">
        <v>0.35</v>
      </c>
      <c r="T16" s="3">
        <v>5.99</v>
      </c>
      <c r="U16" s="3">
        <v>19.420000000000002</v>
      </c>
      <c r="V16" s="3">
        <v>928</v>
      </c>
      <c r="W16" s="3">
        <v>996</v>
      </c>
      <c r="X16" s="3">
        <v>35</v>
      </c>
      <c r="Y16" s="3">
        <v>44</v>
      </c>
    </row>
    <row r="17" spans="1:26" s="2" customFormat="1">
      <c r="A17" s="3" t="s">
        <v>38</v>
      </c>
      <c r="B17" s="3" t="s">
        <v>41</v>
      </c>
      <c r="C17" s="3">
        <v>7</v>
      </c>
      <c r="D17" s="3">
        <v>1</v>
      </c>
      <c r="E17" s="3">
        <v>1</v>
      </c>
      <c r="F17" s="3" t="s">
        <v>44</v>
      </c>
      <c r="G17" s="3"/>
      <c r="H17" s="3">
        <v>0.38</v>
      </c>
      <c r="I17" s="3">
        <v>8</v>
      </c>
      <c r="J17" s="3">
        <v>21.09</v>
      </c>
      <c r="K17" s="3">
        <v>1486</v>
      </c>
      <c r="L17" s="3"/>
      <c r="M17" s="3"/>
      <c r="N17" s="3"/>
      <c r="O17" s="3"/>
      <c r="P17" s="3"/>
      <c r="Q17" s="3">
        <v>606</v>
      </c>
      <c r="R17" s="3">
        <v>9</v>
      </c>
      <c r="S17" s="3">
        <v>0.35</v>
      </c>
      <c r="T17" s="3">
        <v>8.4600000000000009</v>
      </c>
      <c r="U17" s="3">
        <v>21.77</v>
      </c>
      <c r="V17" s="3">
        <v>1374</v>
      </c>
      <c r="W17" s="3">
        <v>1424</v>
      </c>
      <c r="X17" s="3">
        <v>64</v>
      </c>
      <c r="Y17" s="3">
        <v>93</v>
      </c>
    </row>
    <row r="18" spans="1:26" s="2" customFormat="1">
      <c r="A18" s="3" t="s">
        <v>35</v>
      </c>
      <c r="B18" s="3" t="s">
        <v>0</v>
      </c>
      <c r="C18" s="3" t="s">
        <v>1</v>
      </c>
      <c r="D18" s="3" t="s">
        <v>36</v>
      </c>
      <c r="E18" s="3" t="s">
        <v>37</v>
      </c>
      <c r="F18" s="3" t="s">
        <v>2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  <c r="M18" s="3" t="s">
        <v>10</v>
      </c>
      <c r="N18" s="3" t="s">
        <v>11</v>
      </c>
      <c r="O18" s="3" t="s">
        <v>12</v>
      </c>
      <c r="P18" s="3" t="s">
        <v>13</v>
      </c>
      <c r="Q18" s="3" t="s">
        <v>14</v>
      </c>
      <c r="R18" s="3" t="s">
        <v>15</v>
      </c>
      <c r="S18" s="3" t="s">
        <v>16</v>
      </c>
      <c r="T18" s="3" t="s">
        <v>17</v>
      </c>
      <c r="U18" s="3" t="s">
        <v>18</v>
      </c>
      <c r="V18" s="3" t="s">
        <v>19</v>
      </c>
      <c r="W18" s="3" t="s">
        <v>20</v>
      </c>
      <c r="X18" s="3" t="s">
        <v>21</v>
      </c>
      <c r="Y18" s="3" t="s">
        <v>22</v>
      </c>
    </row>
    <row r="19" spans="1:26" s="2" customFormat="1">
      <c r="A19" s="3" t="s">
        <v>38</v>
      </c>
      <c r="B19" s="3" t="s">
        <v>39</v>
      </c>
      <c r="C19" s="3">
        <v>0</v>
      </c>
      <c r="D19" s="3">
        <v>1</v>
      </c>
      <c r="E19" s="3">
        <v>1</v>
      </c>
      <c r="F19" s="3" t="s">
        <v>45</v>
      </c>
      <c r="G19" s="3"/>
      <c r="H19" s="3"/>
      <c r="I19" s="3">
        <v>1.53</v>
      </c>
      <c r="J19" s="3">
        <v>22.41</v>
      </c>
      <c r="K19" s="3">
        <v>1086</v>
      </c>
      <c r="L19" s="3"/>
      <c r="M19" s="3"/>
      <c r="N19" s="3"/>
      <c r="O19" s="3"/>
      <c r="P19" s="3"/>
      <c r="Q19" s="3"/>
      <c r="R19" s="3"/>
      <c r="S19" s="3"/>
      <c r="T19" s="3">
        <v>0.86</v>
      </c>
      <c r="U19" s="3">
        <v>24.92</v>
      </c>
      <c r="V19" s="3"/>
      <c r="W19" s="3"/>
      <c r="X19" s="3"/>
      <c r="Y19" s="3"/>
    </row>
    <row r="20" spans="1:26" s="2" customFormat="1">
      <c r="A20" s="3" t="s">
        <v>38</v>
      </c>
      <c r="B20" s="3" t="s">
        <v>40</v>
      </c>
      <c r="C20" s="3">
        <v>3</v>
      </c>
      <c r="D20" s="3">
        <v>1</v>
      </c>
      <c r="E20" s="3">
        <v>1</v>
      </c>
      <c r="F20" s="3" t="s">
        <v>45</v>
      </c>
      <c r="G20" s="3"/>
      <c r="H20" s="3"/>
      <c r="I20" s="3">
        <v>-99</v>
      </c>
      <c r="J20" s="3">
        <v>-99</v>
      </c>
      <c r="K20" s="3">
        <v>1309</v>
      </c>
      <c r="L20" s="3"/>
      <c r="M20" s="3"/>
      <c r="N20" s="3"/>
      <c r="O20" s="3"/>
      <c r="P20" s="3"/>
      <c r="Q20" s="3"/>
      <c r="R20" s="3"/>
      <c r="S20" s="3"/>
      <c r="T20" s="3">
        <v>2.23</v>
      </c>
      <c r="U20" s="3">
        <v>20.87</v>
      </c>
      <c r="V20" s="3"/>
      <c r="W20" s="3"/>
      <c r="X20" s="3"/>
      <c r="Y20" s="3"/>
    </row>
    <row r="21" spans="1:26" s="2" customFormat="1">
      <c r="A21" s="3" t="s">
        <v>38</v>
      </c>
      <c r="B21" s="3" t="s">
        <v>41</v>
      </c>
      <c r="C21" s="3">
        <v>7</v>
      </c>
      <c r="D21" s="3">
        <v>1</v>
      </c>
      <c r="E21" s="3">
        <v>1</v>
      </c>
      <c r="F21" s="3" t="s">
        <v>45</v>
      </c>
      <c r="G21" s="3"/>
      <c r="H21" s="3"/>
      <c r="I21" s="3">
        <v>-99</v>
      </c>
      <c r="J21" s="3">
        <v>-99</v>
      </c>
      <c r="K21" s="3">
        <v>1808</v>
      </c>
      <c r="L21" s="3"/>
      <c r="M21" s="3"/>
      <c r="N21" s="3"/>
      <c r="O21" s="3"/>
      <c r="P21" s="3"/>
      <c r="Q21" s="3"/>
      <c r="R21" s="3"/>
      <c r="S21" s="3"/>
      <c r="T21" s="3">
        <v>-99</v>
      </c>
      <c r="U21" s="3">
        <v>-99</v>
      </c>
      <c r="V21" s="3"/>
      <c r="W21" s="3"/>
      <c r="X21" s="3"/>
      <c r="Y21" s="3"/>
    </row>
    <row r="22" spans="1:26" s="2" customFormat="1">
      <c r="A22" s="3" t="s">
        <v>35</v>
      </c>
      <c r="B22" s="3" t="s">
        <v>0</v>
      </c>
      <c r="C22" s="3" t="s">
        <v>1</v>
      </c>
      <c r="D22" s="3" t="s">
        <v>36</v>
      </c>
      <c r="E22" s="3" t="s">
        <v>37</v>
      </c>
      <c r="F22" s="3" t="s">
        <v>2</v>
      </c>
      <c r="G22" s="3" t="s">
        <v>4</v>
      </c>
      <c r="H22" s="3" t="s">
        <v>5</v>
      </c>
      <c r="I22" s="3" t="s">
        <v>6</v>
      </c>
      <c r="J22" s="3" t="s">
        <v>7</v>
      </c>
      <c r="K22" s="3" t="s">
        <v>8</v>
      </c>
      <c r="L22" s="3" t="s">
        <v>9</v>
      </c>
      <c r="M22" s="3" t="s">
        <v>10</v>
      </c>
      <c r="N22" s="3" t="s">
        <v>11</v>
      </c>
      <c r="O22" s="3" t="s">
        <v>12</v>
      </c>
      <c r="P22" s="3" t="s">
        <v>13</v>
      </c>
      <c r="Q22" s="3" t="s">
        <v>14</v>
      </c>
      <c r="R22" s="3" t="s">
        <v>15</v>
      </c>
      <c r="S22" s="3" t="s">
        <v>16</v>
      </c>
      <c r="T22" s="3" t="s">
        <v>17</v>
      </c>
      <c r="U22" s="3" t="s">
        <v>18</v>
      </c>
      <c r="V22" s="3" t="s">
        <v>19</v>
      </c>
      <c r="W22" s="3" t="s">
        <v>20</v>
      </c>
      <c r="X22" s="3" t="s">
        <v>21</v>
      </c>
      <c r="Y22" s="3" t="s">
        <v>22</v>
      </c>
    </row>
    <row r="23" spans="1:26" s="2" customFormat="1">
      <c r="A23" s="3" t="s">
        <v>38</v>
      </c>
      <c r="B23" s="3" t="s">
        <v>39</v>
      </c>
      <c r="C23" s="3">
        <v>0</v>
      </c>
      <c r="D23" s="3">
        <v>1</v>
      </c>
      <c r="E23" s="3">
        <v>1</v>
      </c>
      <c r="F23" s="3" t="s">
        <v>46</v>
      </c>
      <c r="G23" s="3"/>
      <c r="H23" s="3"/>
      <c r="I23" s="3">
        <v>0.83</v>
      </c>
      <c r="J23" s="3">
        <v>14.27</v>
      </c>
      <c r="K23" s="3">
        <v>121</v>
      </c>
      <c r="L23" s="3"/>
      <c r="M23" s="3"/>
      <c r="N23" s="3"/>
      <c r="O23" s="3"/>
      <c r="P23" s="3"/>
      <c r="Q23" s="3"/>
      <c r="R23" s="3"/>
      <c r="S23" s="3"/>
      <c r="T23" s="3">
        <v>1.1599999999999999</v>
      </c>
      <c r="U23" s="3">
        <v>14.6</v>
      </c>
      <c r="V23" s="3"/>
      <c r="W23" s="3"/>
      <c r="X23" s="3"/>
      <c r="Y23" s="3"/>
    </row>
    <row r="24" spans="1:26" s="2" customFormat="1">
      <c r="A24" s="3" t="s">
        <v>38</v>
      </c>
      <c r="B24" s="3" t="s">
        <v>40</v>
      </c>
      <c r="C24" s="3">
        <v>3</v>
      </c>
      <c r="D24" s="3">
        <v>1</v>
      </c>
      <c r="E24" s="3">
        <v>1</v>
      </c>
      <c r="F24" s="3" t="s">
        <v>46</v>
      </c>
      <c r="G24" s="3"/>
      <c r="H24" s="3"/>
      <c r="I24" s="3">
        <v>6.35</v>
      </c>
      <c r="J24" s="3">
        <v>20.13</v>
      </c>
      <c r="K24" s="3">
        <v>1430</v>
      </c>
      <c r="L24" s="3"/>
      <c r="M24" s="3"/>
      <c r="N24" s="3"/>
      <c r="O24" s="3"/>
      <c r="P24" s="3"/>
      <c r="Q24" s="3"/>
      <c r="R24" s="3"/>
      <c r="S24" s="3"/>
      <c r="T24" s="3">
        <v>7.39</v>
      </c>
      <c r="U24" s="3">
        <v>20.86</v>
      </c>
      <c r="V24" s="3"/>
      <c r="W24" s="3"/>
      <c r="X24" s="3"/>
      <c r="Y24" s="3"/>
    </row>
    <row r="25" spans="1:26" s="2" customFormat="1">
      <c r="A25" s="3" t="s">
        <v>38</v>
      </c>
      <c r="B25" s="3" t="s">
        <v>41</v>
      </c>
      <c r="C25" s="3">
        <v>7</v>
      </c>
      <c r="D25" s="3">
        <v>1</v>
      </c>
      <c r="E25" s="3">
        <v>1</v>
      </c>
      <c r="F25" s="3" t="s">
        <v>46</v>
      </c>
      <c r="G25" s="3"/>
      <c r="H25" s="3"/>
      <c r="I25" s="3">
        <v>9.8699999999999992</v>
      </c>
      <c r="J25" s="3">
        <v>22.76</v>
      </c>
      <c r="K25" s="3">
        <v>1832</v>
      </c>
      <c r="L25" s="3"/>
      <c r="M25" s="3"/>
      <c r="N25" s="3"/>
      <c r="O25" s="3"/>
      <c r="P25" s="3"/>
      <c r="Q25" s="3"/>
      <c r="R25" s="3"/>
      <c r="S25" s="3"/>
      <c r="T25" s="3">
        <v>9.77</v>
      </c>
      <c r="U25" s="3">
        <v>23.93</v>
      </c>
      <c r="V25" s="3"/>
      <c r="W25" s="3"/>
      <c r="X25" s="3"/>
      <c r="Y25" s="3"/>
    </row>
    <row r="28" spans="1:26">
      <c r="A28" s="3"/>
    </row>
    <row r="29" spans="1:26">
      <c r="A29" s="4" t="s">
        <v>47</v>
      </c>
      <c r="B29" s="4" t="s">
        <v>0</v>
      </c>
      <c r="C29" s="4" t="s">
        <v>1</v>
      </c>
      <c r="D29" s="4" t="s">
        <v>36</v>
      </c>
      <c r="E29" s="4" t="s">
        <v>37</v>
      </c>
      <c r="F29" s="4" t="s">
        <v>2</v>
      </c>
      <c r="G29" s="4" t="s">
        <v>3</v>
      </c>
      <c r="H29" s="4" t="s">
        <v>4</v>
      </c>
      <c r="I29" s="4" t="s">
        <v>5</v>
      </c>
      <c r="J29" s="4" t="s">
        <v>6</v>
      </c>
      <c r="K29" s="4" t="s">
        <v>7</v>
      </c>
      <c r="L29" s="4" t="s">
        <v>8</v>
      </c>
      <c r="M29" s="4" t="s">
        <v>9</v>
      </c>
      <c r="N29" s="4" t="s">
        <v>10</v>
      </c>
      <c r="O29" s="4" t="s">
        <v>11</v>
      </c>
      <c r="P29" s="4" t="s">
        <v>12</v>
      </c>
      <c r="Q29" s="4" t="s">
        <v>13</v>
      </c>
      <c r="R29" s="4" t="s">
        <v>14</v>
      </c>
      <c r="S29" s="4" t="s">
        <v>15</v>
      </c>
      <c r="T29" s="4" t="s">
        <v>16</v>
      </c>
      <c r="U29" s="4" t="s">
        <v>17</v>
      </c>
      <c r="V29" s="4" t="s">
        <v>18</v>
      </c>
      <c r="W29" s="4" t="s">
        <v>19</v>
      </c>
      <c r="X29" s="4" t="s">
        <v>20</v>
      </c>
      <c r="Y29" s="4" t="s">
        <v>21</v>
      </c>
      <c r="Z29" s="4" t="s">
        <v>22</v>
      </c>
    </row>
    <row r="30" spans="1:26">
      <c r="A30" s="4" t="s">
        <v>32</v>
      </c>
      <c r="B30" s="4" t="s">
        <v>39</v>
      </c>
      <c r="C30" s="4">
        <v>0</v>
      </c>
      <c r="D30" s="4">
        <v>1</v>
      </c>
      <c r="E30" s="4">
        <v>1</v>
      </c>
      <c r="F30" s="6">
        <v>43410</v>
      </c>
      <c r="G30" s="4">
        <v>5</v>
      </c>
      <c r="H30" s="4">
        <v>1.48</v>
      </c>
      <c r="I30" s="4">
        <v>0.33</v>
      </c>
      <c r="J30" s="4">
        <v>4.3899999999999997</v>
      </c>
      <c r="K30" s="4">
        <v>27.82</v>
      </c>
      <c r="L30" s="4">
        <v>860</v>
      </c>
      <c r="M30" s="4">
        <v>0.44</v>
      </c>
      <c r="N30" s="4">
        <v>0.68</v>
      </c>
      <c r="O30" s="4">
        <v>0.4</v>
      </c>
      <c r="P30" s="4">
        <v>0.06</v>
      </c>
      <c r="Q30" s="4">
        <v>0.23</v>
      </c>
      <c r="R30" s="4">
        <v>101</v>
      </c>
      <c r="S30" s="4">
        <v>3</v>
      </c>
      <c r="T30" s="4">
        <v>0.66</v>
      </c>
      <c r="U30" s="4">
        <v>4.21</v>
      </c>
      <c r="V30" s="4">
        <v>28.39</v>
      </c>
      <c r="W30" s="4">
        <v>608</v>
      </c>
      <c r="X30" s="4">
        <v>620</v>
      </c>
      <c r="Y30" s="4">
        <v>7</v>
      </c>
      <c r="Z30" s="4">
        <v>19</v>
      </c>
    </row>
    <row r="31" spans="1:26">
      <c r="A31" s="4" t="s">
        <v>32</v>
      </c>
      <c r="B31" s="4" t="s">
        <v>40</v>
      </c>
      <c r="C31" s="4">
        <v>3</v>
      </c>
      <c r="D31" s="4">
        <v>1</v>
      </c>
      <c r="E31" s="4">
        <v>1</v>
      </c>
      <c r="F31" s="6">
        <v>43410</v>
      </c>
      <c r="G31" s="4">
        <v>4</v>
      </c>
      <c r="H31" s="4">
        <v>1.5</v>
      </c>
      <c r="I31" s="4">
        <v>0.33</v>
      </c>
      <c r="J31" s="4">
        <v>4.91</v>
      </c>
      <c r="K31" s="4">
        <v>27.78</v>
      </c>
      <c r="L31" s="4">
        <v>951</v>
      </c>
      <c r="M31" s="4">
        <v>0.45</v>
      </c>
      <c r="N31" s="4">
        <v>0.68</v>
      </c>
      <c r="O31" s="4">
        <v>0.4</v>
      </c>
      <c r="P31" s="4">
        <v>0.06</v>
      </c>
      <c r="Q31" s="4">
        <v>0.23</v>
      </c>
      <c r="R31" s="4">
        <v>117</v>
      </c>
      <c r="S31" s="4">
        <v>3</v>
      </c>
      <c r="T31" s="4">
        <v>0.67</v>
      </c>
      <c r="U31" s="4">
        <v>4.16</v>
      </c>
      <c r="V31" s="4">
        <v>28.46</v>
      </c>
      <c r="W31" s="4">
        <v>621</v>
      </c>
      <c r="X31" s="4">
        <v>1889</v>
      </c>
      <c r="Y31" s="4">
        <v>10</v>
      </c>
      <c r="Z31" s="4">
        <v>51</v>
      </c>
    </row>
    <row r="32" spans="1:26">
      <c r="A32" s="4" t="s">
        <v>32</v>
      </c>
      <c r="B32" s="4" t="s">
        <v>48</v>
      </c>
      <c r="C32" s="4">
        <v>3</v>
      </c>
      <c r="D32" s="4">
        <v>1</v>
      </c>
      <c r="E32" s="4">
        <v>2</v>
      </c>
      <c r="F32" s="6">
        <v>43410</v>
      </c>
      <c r="G32" s="4">
        <v>0</v>
      </c>
      <c r="H32" s="4">
        <v>1.48</v>
      </c>
      <c r="I32" s="4">
        <v>0.33</v>
      </c>
      <c r="J32" s="4">
        <v>4.74</v>
      </c>
      <c r="K32" s="4">
        <v>28.4</v>
      </c>
      <c r="L32" s="4">
        <v>976</v>
      </c>
      <c r="M32" s="4">
        <v>0.44</v>
      </c>
      <c r="N32" s="4">
        <v>0.67</v>
      </c>
      <c r="O32" s="4">
        <v>0.39</v>
      </c>
      <c r="P32" s="4">
        <v>0.06</v>
      </c>
      <c r="Q32" s="4">
        <v>0.23</v>
      </c>
      <c r="R32" s="4">
        <v>106</v>
      </c>
      <c r="S32" s="4">
        <v>3</v>
      </c>
      <c r="T32" s="4">
        <v>0.66</v>
      </c>
      <c r="U32" s="4">
        <v>3.82</v>
      </c>
      <c r="V32" s="4">
        <v>28.79</v>
      </c>
      <c r="W32" s="4">
        <v>825</v>
      </c>
      <c r="X32" s="4">
        <v>622</v>
      </c>
      <c r="Y32" s="4">
        <v>14</v>
      </c>
      <c r="Z32" s="4">
        <v>18</v>
      </c>
    </row>
    <row r="33" spans="1:26" ht="16" customHeight="1">
      <c r="A33" s="4" t="s">
        <v>32</v>
      </c>
      <c r="B33" s="4" t="s">
        <v>49</v>
      </c>
      <c r="C33" s="4">
        <v>7</v>
      </c>
      <c r="D33" s="4">
        <v>1</v>
      </c>
      <c r="E33" s="4">
        <v>1</v>
      </c>
      <c r="F33" s="6">
        <v>43410</v>
      </c>
      <c r="G33" s="4">
        <v>111</v>
      </c>
      <c r="H33" s="4">
        <v>1.91</v>
      </c>
      <c r="I33" s="4">
        <v>0.35</v>
      </c>
      <c r="J33" s="4">
        <v>13.12</v>
      </c>
      <c r="K33" s="4">
        <v>34.75</v>
      </c>
      <c r="L33" s="4">
        <v>2830</v>
      </c>
      <c r="M33" s="4">
        <v>0.63</v>
      </c>
      <c r="N33" s="4">
        <v>0.82</v>
      </c>
      <c r="O33" s="4">
        <v>0.47</v>
      </c>
      <c r="P33" s="4">
        <v>7.0000000000000007E-2</v>
      </c>
      <c r="Q33" s="4">
        <v>0.26</v>
      </c>
      <c r="R33" s="4">
        <v>1452</v>
      </c>
      <c r="S33" s="4">
        <v>4</v>
      </c>
      <c r="T33" s="4">
        <v>0.64</v>
      </c>
      <c r="U33" s="4">
        <v>12.72</v>
      </c>
      <c r="V33" s="4">
        <v>35.33</v>
      </c>
      <c r="W33" s="4">
        <v>2652</v>
      </c>
      <c r="X33" s="4">
        <v>2364</v>
      </c>
      <c r="Y33" s="4">
        <v>138</v>
      </c>
      <c r="Z33" s="4">
        <v>144</v>
      </c>
    </row>
    <row r="34" spans="1:26" s="9" customFormat="1" ht="14">
      <c r="A34" s="4" t="s">
        <v>32</v>
      </c>
      <c r="B34" s="4" t="s">
        <v>40</v>
      </c>
      <c r="C34" s="9">
        <f>AVERAGE(C31,C32)</f>
        <v>3</v>
      </c>
      <c r="D34" s="9">
        <f t="shared" ref="D34:Z34" si="0">AVERAGE(D31,D32)</f>
        <v>1</v>
      </c>
      <c r="E34" s="9">
        <f t="shared" si="0"/>
        <v>1.5</v>
      </c>
      <c r="F34" s="8">
        <f t="shared" si="0"/>
        <v>43410</v>
      </c>
      <c r="G34" s="9">
        <f t="shared" si="0"/>
        <v>2</v>
      </c>
      <c r="H34" s="9">
        <f t="shared" si="0"/>
        <v>1.49</v>
      </c>
      <c r="I34" s="9">
        <f t="shared" si="0"/>
        <v>0.33</v>
      </c>
      <c r="J34" s="9">
        <f t="shared" si="0"/>
        <v>4.8250000000000002</v>
      </c>
      <c r="K34" s="9">
        <f t="shared" si="0"/>
        <v>28.09</v>
      </c>
      <c r="L34" s="9">
        <f t="shared" si="0"/>
        <v>963.5</v>
      </c>
      <c r="M34" s="9">
        <f t="shared" si="0"/>
        <v>0.44500000000000001</v>
      </c>
      <c r="N34" s="9">
        <f t="shared" si="0"/>
        <v>0.67500000000000004</v>
      </c>
      <c r="O34" s="9">
        <f t="shared" si="0"/>
        <v>0.39500000000000002</v>
      </c>
      <c r="P34" s="9">
        <f t="shared" si="0"/>
        <v>0.06</v>
      </c>
      <c r="Q34" s="9">
        <f t="shared" si="0"/>
        <v>0.23</v>
      </c>
      <c r="R34" s="9">
        <f t="shared" si="0"/>
        <v>111.5</v>
      </c>
      <c r="S34" s="9">
        <f t="shared" si="0"/>
        <v>3</v>
      </c>
      <c r="T34" s="9">
        <f t="shared" si="0"/>
        <v>0.66500000000000004</v>
      </c>
      <c r="U34" s="9">
        <f t="shared" si="0"/>
        <v>3.99</v>
      </c>
      <c r="V34" s="9">
        <f t="shared" si="0"/>
        <v>28.625</v>
      </c>
      <c r="W34" s="9">
        <f t="shared" si="0"/>
        <v>723</v>
      </c>
      <c r="X34" s="9">
        <f t="shared" si="0"/>
        <v>1255.5</v>
      </c>
      <c r="Y34" s="9">
        <f t="shared" si="0"/>
        <v>12</v>
      </c>
      <c r="Z34" s="9">
        <f t="shared" si="0"/>
        <v>34.5</v>
      </c>
    </row>
    <row r="37" spans="1:26">
      <c r="A37" s="4" t="s">
        <v>32</v>
      </c>
      <c r="B37" s="4" t="s">
        <v>0</v>
      </c>
      <c r="C37" s="4" t="s">
        <v>1</v>
      </c>
      <c r="D37" s="4" t="s">
        <v>36</v>
      </c>
      <c r="E37" s="4" t="s">
        <v>37</v>
      </c>
      <c r="F37" s="4" t="s">
        <v>2</v>
      </c>
      <c r="G37" s="4" t="s">
        <v>6</v>
      </c>
      <c r="H37" s="4" t="s">
        <v>7</v>
      </c>
      <c r="I37" s="4" t="s">
        <v>8</v>
      </c>
      <c r="J37" s="4" t="s">
        <v>14</v>
      </c>
      <c r="K37" s="4" t="s">
        <v>15</v>
      </c>
      <c r="L37" s="4" t="s">
        <v>17</v>
      </c>
      <c r="M37" s="4" t="s">
        <v>18</v>
      </c>
      <c r="N37" s="4" t="s">
        <v>19</v>
      </c>
      <c r="O37" s="4" t="s">
        <v>20</v>
      </c>
      <c r="P37" s="4" t="s">
        <v>21</v>
      </c>
      <c r="Q37" s="4" t="s">
        <v>22</v>
      </c>
    </row>
    <row r="38" spans="1:26">
      <c r="A38" s="4" t="s">
        <v>32</v>
      </c>
      <c r="B38" s="4" t="s">
        <v>39</v>
      </c>
      <c r="C38" s="4">
        <v>0</v>
      </c>
      <c r="D38" s="4">
        <v>1</v>
      </c>
      <c r="E38" s="4">
        <v>1</v>
      </c>
      <c r="F38" s="7">
        <v>43479</v>
      </c>
      <c r="G38" s="4">
        <v>3.57</v>
      </c>
      <c r="H38" s="4">
        <v>30.97</v>
      </c>
      <c r="I38" s="4">
        <v>1116</v>
      </c>
      <c r="J38" s="4">
        <v>100</v>
      </c>
      <c r="K38" s="4">
        <v>4</v>
      </c>
      <c r="L38" s="4">
        <v>5.29</v>
      </c>
      <c r="M38" s="4">
        <v>33.81</v>
      </c>
      <c r="N38" s="4">
        <v>866</v>
      </c>
      <c r="O38" s="4">
        <v>1716</v>
      </c>
      <c r="P38" s="4">
        <v>20</v>
      </c>
      <c r="Q38" s="4">
        <v>72</v>
      </c>
    </row>
    <row r="39" spans="1:26">
      <c r="A39" s="4" t="s">
        <v>32</v>
      </c>
      <c r="B39" s="4" t="s">
        <v>40</v>
      </c>
      <c r="C39" s="4">
        <v>3</v>
      </c>
      <c r="D39" s="4">
        <v>1</v>
      </c>
      <c r="E39" s="4">
        <v>1</v>
      </c>
      <c r="F39" s="7">
        <v>43479</v>
      </c>
      <c r="G39" s="4">
        <v>4.8600000000000003</v>
      </c>
      <c r="H39" s="4">
        <v>29.53</v>
      </c>
      <c r="I39" s="4">
        <v>1132</v>
      </c>
      <c r="J39" s="4">
        <v>119</v>
      </c>
      <c r="K39" s="4">
        <v>7</v>
      </c>
      <c r="L39" s="4">
        <v>4.9000000000000004</v>
      </c>
      <c r="M39" s="4">
        <v>29.92</v>
      </c>
      <c r="N39" s="4">
        <v>649</v>
      </c>
      <c r="O39" s="4">
        <v>771</v>
      </c>
      <c r="P39" s="4">
        <v>12</v>
      </c>
      <c r="Q39" s="4">
        <v>20</v>
      </c>
    </row>
    <row r="40" spans="1:26">
      <c r="A40" s="4" t="s">
        <v>32</v>
      </c>
      <c r="B40" s="4" t="s">
        <v>48</v>
      </c>
      <c r="C40" s="4">
        <v>0</v>
      </c>
      <c r="D40" s="4">
        <v>1</v>
      </c>
      <c r="E40" s="4">
        <v>2</v>
      </c>
      <c r="F40" s="7">
        <v>43479</v>
      </c>
      <c r="G40" s="4">
        <v>4.84</v>
      </c>
      <c r="H40" s="4">
        <v>30.26</v>
      </c>
      <c r="I40" s="4">
        <v>1096</v>
      </c>
      <c r="J40" s="4">
        <v>104</v>
      </c>
      <c r="K40" s="4">
        <v>10</v>
      </c>
      <c r="L40" s="4">
        <v>5.75</v>
      </c>
      <c r="M40" s="4">
        <v>33.81</v>
      </c>
      <c r="N40" s="4">
        <v>840</v>
      </c>
      <c r="O40" s="4">
        <v>737</v>
      </c>
      <c r="P40" s="4">
        <v>18</v>
      </c>
      <c r="Q40" s="4">
        <v>42</v>
      </c>
    </row>
    <row r="41" spans="1:26">
      <c r="A41" s="4" t="s">
        <v>32</v>
      </c>
      <c r="B41" s="4" t="s">
        <v>49</v>
      </c>
      <c r="C41" s="4">
        <v>7</v>
      </c>
      <c r="D41" s="4">
        <v>1</v>
      </c>
      <c r="E41" s="4">
        <v>1</v>
      </c>
      <c r="F41" s="7">
        <v>43479</v>
      </c>
      <c r="G41" s="4">
        <v>8.51</v>
      </c>
      <c r="H41" s="4">
        <v>35.44</v>
      </c>
      <c r="I41" s="4">
        <v>1976</v>
      </c>
      <c r="J41" s="4">
        <v>852</v>
      </c>
      <c r="K41" s="4">
        <v>4</v>
      </c>
      <c r="L41" s="4">
        <v>8.66</v>
      </c>
      <c r="M41" s="4">
        <v>36.08</v>
      </c>
      <c r="N41" s="4">
        <v>1678</v>
      </c>
      <c r="O41" s="4">
        <v>1603</v>
      </c>
      <c r="P41" s="4">
        <v>91</v>
      </c>
      <c r="Q41" s="4">
        <v>91</v>
      </c>
    </row>
    <row r="42" spans="1:26">
      <c r="A42" s="4" t="s">
        <v>32</v>
      </c>
      <c r="B42" s="4" t="s">
        <v>39</v>
      </c>
      <c r="C42">
        <f>AVERAGE(C38,C40)</f>
        <v>0</v>
      </c>
      <c r="D42">
        <f t="shared" ref="D42:Q42" si="1">AVERAGE(D38,D40)</f>
        <v>1</v>
      </c>
      <c r="E42">
        <f t="shared" si="1"/>
        <v>1.5</v>
      </c>
      <c r="F42" s="7">
        <v>43479</v>
      </c>
      <c r="G42">
        <f t="shared" si="1"/>
        <v>4.2050000000000001</v>
      </c>
      <c r="H42">
        <f t="shared" si="1"/>
        <v>30.615000000000002</v>
      </c>
      <c r="I42">
        <f t="shared" si="1"/>
        <v>1106</v>
      </c>
      <c r="J42">
        <f t="shared" si="1"/>
        <v>102</v>
      </c>
      <c r="K42">
        <f t="shared" si="1"/>
        <v>7</v>
      </c>
      <c r="L42">
        <f t="shared" si="1"/>
        <v>5.52</v>
      </c>
      <c r="M42">
        <f t="shared" si="1"/>
        <v>33.81</v>
      </c>
      <c r="N42">
        <f t="shared" si="1"/>
        <v>853</v>
      </c>
      <c r="O42">
        <f t="shared" si="1"/>
        <v>1226.5</v>
      </c>
      <c r="P42">
        <f t="shared" si="1"/>
        <v>19</v>
      </c>
      <c r="Q42">
        <f t="shared" si="1"/>
        <v>57</v>
      </c>
    </row>
    <row r="47" spans="1:26" s="2" customFormat="1">
      <c r="A47" s="4" t="s">
        <v>32</v>
      </c>
      <c r="B47" s="3" t="s">
        <v>0</v>
      </c>
      <c r="C47" s="3" t="s">
        <v>1</v>
      </c>
      <c r="D47" s="3" t="s">
        <v>36</v>
      </c>
      <c r="E47" s="3" t="s">
        <v>37</v>
      </c>
      <c r="F47" s="3" t="s">
        <v>2</v>
      </c>
      <c r="G47" s="3" t="s">
        <v>3</v>
      </c>
      <c r="H47" s="3" t="s">
        <v>4</v>
      </c>
      <c r="I47" s="3" t="s">
        <v>5</v>
      </c>
      <c r="J47" s="3" t="s">
        <v>6</v>
      </c>
      <c r="K47" s="3" t="s">
        <v>7</v>
      </c>
      <c r="L47" s="3" t="s">
        <v>8</v>
      </c>
      <c r="M47" s="3" t="s">
        <v>9</v>
      </c>
      <c r="N47" s="3" t="s">
        <v>10</v>
      </c>
      <c r="O47" s="3" t="s">
        <v>11</v>
      </c>
      <c r="P47" s="3" t="s">
        <v>12</v>
      </c>
      <c r="Q47" s="3" t="s">
        <v>13</v>
      </c>
      <c r="R47" s="3" t="s">
        <v>14</v>
      </c>
      <c r="S47" s="3" t="s">
        <v>15</v>
      </c>
      <c r="T47" s="3" t="s">
        <v>16</v>
      </c>
      <c r="U47" s="3" t="s">
        <v>17</v>
      </c>
      <c r="V47" s="3" t="s">
        <v>18</v>
      </c>
      <c r="W47" s="3" t="s">
        <v>19</v>
      </c>
      <c r="X47" s="3" t="s">
        <v>20</v>
      </c>
      <c r="Y47" s="3" t="s">
        <v>21</v>
      </c>
      <c r="Z47" s="3" t="s">
        <v>22</v>
      </c>
    </row>
    <row r="48" spans="1:26" s="2" customFormat="1">
      <c r="A48" s="4" t="s">
        <v>32</v>
      </c>
      <c r="B48" s="3" t="s">
        <v>39</v>
      </c>
      <c r="C48" s="3">
        <v>0</v>
      </c>
      <c r="D48" s="3">
        <v>1</v>
      </c>
      <c r="E48" s="3">
        <v>1</v>
      </c>
      <c r="F48" s="3" t="s">
        <v>50</v>
      </c>
      <c r="G48" s="3">
        <v>0</v>
      </c>
      <c r="H48" s="3">
        <v>1.57</v>
      </c>
      <c r="I48" s="3">
        <v>0.5</v>
      </c>
      <c r="J48" s="3">
        <v>4.7</v>
      </c>
      <c r="K48" s="3">
        <v>31.48</v>
      </c>
      <c r="L48" s="3">
        <v>1047</v>
      </c>
      <c r="M48" s="3">
        <v>0.47</v>
      </c>
      <c r="N48" s="3">
        <v>0.68</v>
      </c>
      <c r="O48" s="3">
        <v>0.4</v>
      </c>
      <c r="P48" s="3">
        <v>0.06</v>
      </c>
      <c r="Q48" s="3">
        <v>0.25</v>
      </c>
      <c r="R48" s="3">
        <v>121</v>
      </c>
      <c r="S48" s="3">
        <v>11</v>
      </c>
      <c r="T48" s="3">
        <v>0.46</v>
      </c>
      <c r="U48" s="3">
        <v>5.19</v>
      </c>
      <c r="V48" s="3">
        <v>29.66</v>
      </c>
      <c r="W48" s="3">
        <v>891</v>
      </c>
      <c r="X48" s="3">
        <v>931</v>
      </c>
      <c r="Y48" s="3">
        <v>16</v>
      </c>
      <c r="Z48" s="3">
        <v>30</v>
      </c>
    </row>
    <row r="49" spans="1:26" s="2" customFormat="1">
      <c r="A49" s="4" t="s">
        <v>32</v>
      </c>
      <c r="B49" s="3" t="s">
        <v>40</v>
      </c>
      <c r="C49" s="3">
        <v>3</v>
      </c>
      <c r="D49" s="3">
        <v>1</v>
      </c>
      <c r="E49" s="3">
        <v>1</v>
      </c>
      <c r="F49" s="3" t="s">
        <v>50</v>
      </c>
      <c r="G49" s="3">
        <v>2</v>
      </c>
      <c r="H49" s="3">
        <v>1.54</v>
      </c>
      <c r="I49" s="3">
        <v>0.48</v>
      </c>
      <c r="J49" s="3">
        <v>4.8099999999999996</v>
      </c>
      <c r="K49" s="3">
        <v>29.27</v>
      </c>
      <c r="L49" s="3">
        <v>1028</v>
      </c>
      <c r="M49" s="3">
        <v>0.49</v>
      </c>
      <c r="N49" s="3">
        <v>0.65</v>
      </c>
      <c r="O49" s="3">
        <v>0.4</v>
      </c>
      <c r="P49" s="3">
        <v>6</v>
      </c>
      <c r="Q49" s="3">
        <v>0.24</v>
      </c>
      <c r="R49" s="3">
        <v>128</v>
      </c>
      <c r="S49" s="3">
        <v>10</v>
      </c>
      <c r="T49" s="3">
        <v>0.39</v>
      </c>
      <c r="U49" s="3">
        <v>5</v>
      </c>
      <c r="V49" s="3">
        <v>29.01</v>
      </c>
      <c r="W49" s="3">
        <v>790</v>
      </c>
      <c r="X49" s="3">
        <v>847</v>
      </c>
      <c r="Y49" s="3">
        <v>18</v>
      </c>
      <c r="Z49" s="3">
        <v>25</v>
      </c>
    </row>
    <row r="50" spans="1:26" s="2" customFormat="1">
      <c r="A50" s="4" t="s">
        <v>32</v>
      </c>
      <c r="B50" s="3" t="s">
        <v>48</v>
      </c>
      <c r="C50" s="3">
        <v>7</v>
      </c>
      <c r="D50" s="3">
        <v>1</v>
      </c>
      <c r="E50" s="3">
        <v>2</v>
      </c>
      <c r="F50" s="3" t="s">
        <v>50</v>
      </c>
      <c r="G50" s="3">
        <v>40</v>
      </c>
      <c r="H50" s="3">
        <v>1.59</v>
      </c>
      <c r="I50" s="3">
        <v>0.48</v>
      </c>
      <c r="J50" s="3">
        <v>6.16</v>
      </c>
      <c r="K50" s="3">
        <v>30.66</v>
      </c>
      <c r="L50" s="3">
        <v>1343</v>
      </c>
      <c r="M50" s="3">
        <v>0.52</v>
      </c>
      <c r="N50" s="3">
        <v>0.67</v>
      </c>
      <c r="O50" s="3">
        <v>0.41</v>
      </c>
      <c r="P50" s="3">
        <v>0.06</v>
      </c>
      <c r="Q50" s="3">
        <v>0.25</v>
      </c>
      <c r="R50" s="3">
        <v>420</v>
      </c>
      <c r="S50" s="3">
        <v>10</v>
      </c>
      <c r="T50" s="3">
        <v>0.4</v>
      </c>
      <c r="U50" s="3">
        <v>6.93</v>
      </c>
      <c r="V50" s="3">
        <v>30.81</v>
      </c>
      <c r="W50" s="3">
        <v>1198</v>
      </c>
      <c r="X50" s="3">
        <v>1217</v>
      </c>
      <c r="Y50" s="3">
        <v>53</v>
      </c>
      <c r="Z50" s="3">
        <v>57</v>
      </c>
    </row>
    <row r="51" spans="1:26" s="2" customFormat="1">
      <c r="A51" s="4" t="s">
        <v>32</v>
      </c>
      <c r="B51" s="3" t="s">
        <v>49</v>
      </c>
      <c r="C51" s="3">
        <v>7</v>
      </c>
      <c r="D51" s="3">
        <v>1</v>
      </c>
      <c r="E51" s="3">
        <v>1</v>
      </c>
      <c r="F51" s="3" t="s">
        <v>50</v>
      </c>
      <c r="G51" s="3">
        <v>10</v>
      </c>
      <c r="H51" s="3">
        <v>1.6</v>
      </c>
      <c r="I51" s="3">
        <v>0.48</v>
      </c>
      <c r="J51" s="3">
        <v>6.25</v>
      </c>
      <c r="K51" s="3">
        <v>30.53</v>
      </c>
      <c r="L51" s="3">
        <v>1403</v>
      </c>
      <c r="M51" s="3">
        <v>0.52</v>
      </c>
      <c r="N51" s="3">
        <v>0.67</v>
      </c>
      <c r="O51" s="3">
        <v>0.41</v>
      </c>
      <c r="P51" s="3">
        <v>0.06</v>
      </c>
      <c r="Q51" s="3">
        <v>0.24</v>
      </c>
      <c r="R51" s="3">
        <v>425</v>
      </c>
      <c r="S51" s="3">
        <v>10</v>
      </c>
      <c r="T51" s="3">
        <v>0.38</v>
      </c>
      <c r="U51" s="3">
        <v>6.62</v>
      </c>
      <c r="V51" s="3">
        <v>30.7</v>
      </c>
      <c r="W51" s="3">
        <v>1315</v>
      </c>
      <c r="X51" s="3">
        <v>1181</v>
      </c>
      <c r="Y51" s="3">
        <v>64</v>
      </c>
      <c r="Z51" s="3">
        <v>54</v>
      </c>
    </row>
    <row r="52" spans="1:26">
      <c r="C52">
        <f>AVERAGE(C50,C51)</f>
        <v>7</v>
      </c>
      <c r="D52">
        <f t="shared" ref="D52:Z52" si="2">AVERAGE(D50,D51)</f>
        <v>1</v>
      </c>
      <c r="E52">
        <f t="shared" si="2"/>
        <v>1.5</v>
      </c>
      <c r="F52" s="3" t="s">
        <v>50</v>
      </c>
      <c r="G52">
        <f t="shared" si="2"/>
        <v>25</v>
      </c>
      <c r="H52">
        <f t="shared" si="2"/>
        <v>1.5950000000000002</v>
      </c>
      <c r="I52">
        <f t="shared" si="2"/>
        <v>0.48</v>
      </c>
      <c r="J52">
        <f t="shared" si="2"/>
        <v>6.2050000000000001</v>
      </c>
      <c r="K52">
        <f t="shared" si="2"/>
        <v>30.594999999999999</v>
      </c>
      <c r="L52">
        <f t="shared" si="2"/>
        <v>1373</v>
      </c>
      <c r="M52">
        <f t="shared" si="2"/>
        <v>0.52</v>
      </c>
      <c r="N52">
        <f t="shared" si="2"/>
        <v>0.67</v>
      </c>
      <c r="O52">
        <f t="shared" si="2"/>
        <v>0.41</v>
      </c>
      <c r="P52">
        <f t="shared" si="2"/>
        <v>0.06</v>
      </c>
      <c r="Q52">
        <f t="shared" si="2"/>
        <v>0.245</v>
      </c>
      <c r="R52">
        <f t="shared" si="2"/>
        <v>422.5</v>
      </c>
      <c r="S52">
        <f t="shared" si="2"/>
        <v>10</v>
      </c>
      <c r="T52">
        <f t="shared" si="2"/>
        <v>0.39</v>
      </c>
      <c r="U52">
        <f t="shared" si="2"/>
        <v>6.7750000000000004</v>
      </c>
      <c r="V52">
        <f t="shared" si="2"/>
        <v>30.754999999999999</v>
      </c>
      <c r="W52">
        <f t="shared" si="2"/>
        <v>1256.5</v>
      </c>
      <c r="X52">
        <f t="shared" si="2"/>
        <v>1199</v>
      </c>
      <c r="Y52">
        <f t="shared" si="2"/>
        <v>58.5</v>
      </c>
      <c r="Z52">
        <f t="shared" si="2"/>
        <v>55.5</v>
      </c>
    </row>
    <row r="55" spans="1:26" s="2" customFormat="1">
      <c r="A55" s="4" t="s">
        <v>32</v>
      </c>
      <c r="B55" s="3" t="s">
        <v>0</v>
      </c>
      <c r="C55" s="3" t="s">
        <v>1</v>
      </c>
      <c r="D55" s="3" t="s">
        <v>36</v>
      </c>
      <c r="E55" s="3" t="s">
        <v>37</v>
      </c>
      <c r="F55" s="3" t="s">
        <v>2</v>
      </c>
      <c r="G55" s="3" t="s">
        <v>6</v>
      </c>
      <c r="H55" s="3" t="s">
        <v>7</v>
      </c>
      <c r="I55" s="3" t="s">
        <v>8</v>
      </c>
      <c r="J55" s="3" t="s">
        <v>14</v>
      </c>
      <c r="K55" s="3" t="s">
        <v>15</v>
      </c>
      <c r="L55" s="3" t="s">
        <v>17</v>
      </c>
      <c r="M55" s="3" t="s">
        <v>18</v>
      </c>
      <c r="N55" s="3" t="s">
        <v>19</v>
      </c>
      <c r="O55" s="3" t="s">
        <v>20</v>
      </c>
      <c r="P55" s="3" t="s">
        <v>21</v>
      </c>
      <c r="Q55" s="3" t="s">
        <v>22</v>
      </c>
    </row>
    <row r="56" spans="1:26" s="2" customFormat="1">
      <c r="A56" s="4" t="s">
        <v>32</v>
      </c>
      <c r="B56" s="3" t="s">
        <v>39</v>
      </c>
      <c r="C56" s="3">
        <v>0</v>
      </c>
      <c r="D56" s="3">
        <v>1</v>
      </c>
      <c r="E56" s="3">
        <v>1</v>
      </c>
      <c r="F56" s="3" t="s">
        <v>51</v>
      </c>
      <c r="G56" s="3">
        <v>3.64</v>
      </c>
      <c r="H56" s="3">
        <v>31.56</v>
      </c>
      <c r="I56" s="3">
        <v>982</v>
      </c>
      <c r="J56" s="3">
        <v>140</v>
      </c>
      <c r="K56" s="3">
        <v>37</v>
      </c>
      <c r="L56" s="3">
        <v>3.77</v>
      </c>
      <c r="M56" s="3">
        <v>30.77</v>
      </c>
      <c r="N56" s="3">
        <v>828</v>
      </c>
      <c r="O56" s="3">
        <v>867</v>
      </c>
      <c r="P56" s="3">
        <v>15</v>
      </c>
      <c r="Q56" s="3">
        <v>22</v>
      </c>
    </row>
    <row r="57" spans="1:26" s="2" customFormat="1">
      <c r="A57" s="4" t="s">
        <v>32</v>
      </c>
      <c r="B57" s="3" t="s">
        <v>40</v>
      </c>
      <c r="C57" s="3">
        <v>3</v>
      </c>
      <c r="D57" s="3">
        <v>1</v>
      </c>
      <c r="E57" s="3">
        <v>1</v>
      </c>
      <c r="F57" s="3" t="s">
        <v>51</v>
      </c>
      <c r="G57" s="3">
        <v>5.0599999999999996</v>
      </c>
      <c r="H57" s="3">
        <v>30.36</v>
      </c>
      <c r="I57" s="3">
        <v>1092</v>
      </c>
      <c r="J57" s="3">
        <v>164</v>
      </c>
      <c r="K57" s="3">
        <v>3</v>
      </c>
      <c r="L57" s="3">
        <v>5</v>
      </c>
      <c r="M57" s="3">
        <v>30.31</v>
      </c>
      <c r="N57" s="3">
        <v>935</v>
      </c>
      <c r="O57" s="3">
        <v>824</v>
      </c>
      <c r="P57" s="3">
        <v>15</v>
      </c>
      <c r="Q57" s="3">
        <v>25</v>
      </c>
    </row>
    <row r="58" spans="1:26" s="2" customFormat="1">
      <c r="A58" s="4" t="s">
        <v>32</v>
      </c>
      <c r="B58" s="3" t="s">
        <v>48</v>
      </c>
      <c r="C58" s="3">
        <v>3</v>
      </c>
      <c r="D58" s="3">
        <v>1</v>
      </c>
      <c r="E58" s="3">
        <v>2</v>
      </c>
      <c r="F58" s="3" t="s">
        <v>51</v>
      </c>
      <c r="G58" s="3">
        <v>5.0999999999999996</v>
      </c>
      <c r="H58" s="3">
        <v>30.28</v>
      </c>
      <c r="I58" s="3">
        <v>1098</v>
      </c>
      <c r="J58" s="3">
        <v>181</v>
      </c>
      <c r="K58" s="3">
        <v>4</v>
      </c>
      <c r="L58" s="3">
        <v>5.18</v>
      </c>
      <c r="M58" s="3">
        <v>30.39</v>
      </c>
      <c r="N58" s="3">
        <v>717</v>
      </c>
      <c r="O58" s="3">
        <v>941</v>
      </c>
      <c r="P58" s="3">
        <v>18</v>
      </c>
      <c r="Q58" s="3">
        <v>27</v>
      </c>
    </row>
    <row r="59" spans="1:26" s="2" customFormat="1">
      <c r="A59" s="4" t="s">
        <v>32</v>
      </c>
      <c r="B59" s="3" t="s">
        <v>49</v>
      </c>
      <c r="C59" s="3">
        <v>7</v>
      </c>
      <c r="D59" s="3">
        <v>1</v>
      </c>
      <c r="E59" s="3">
        <v>1</v>
      </c>
      <c r="F59" s="3" t="s">
        <v>51</v>
      </c>
      <c r="G59" s="3">
        <v>7.04</v>
      </c>
      <c r="H59" s="3">
        <v>32.619999999999997</v>
      </c>
      <c r="I59" s="3">
        <v>1474</v>
      </c>
      <c r="J59" s="3">
        <v>499</v>
      </c>
      <c r="K59" s="3">
        <v>2</v>
      </c>
      <c r="L59" s="3">
        <v>6.39</v>
      </c>
      <c r="M59" s="3">
        <v>32.22</v>
      </c>
      <c r="N59" s="3">
        <v>1276</v>
      </c>
      <c r="O59" s="3">
        <v>1276</v>
      </c>
      <c r="P59" s="3">
        <v>61</v>
      </c>
      <c r="Q59" s="3">
        <v>63</v>
      </c>
    </row>
    <row r="60" spans="1:26">
      <c r="C60">
        <f>AVERAGE(C57,C58)</f>
        <v>3</v>
      </c>
      <c r="D60">
        <f t="shared" ref="D60:Q60" si="3">AVERAGE(D57,D58)</f>
        <v>1</v>
      </c>
      <c r="E60">
        <f t="shared" si="3"/>
        <v>1.5</v>
      </c>
      <c r="F60" t="e">
        <f t="shared" si="3"/>
        <v>#DIV/0!</v>
      </c>
      <c r="G60">
        <f t="shared" si="3"/>
        <v>5.08</v>
      </c>
      <c r="H60">
        <f t="shared" si="3"/>
        <v>30.32</v>
      </c>
      <c r="I60">
        <f t="shared" si="3"/>
        <v>1095</v>
      </c>
      <c r="J60">
        <f t="shared" si="3"/>
        <v>172.5</v>
      </c>
      <c r="K60">
        <f t="shared" si="3"/>
        <v>3.5</v>
      </c>
      <c r="L60">
        <f t="shared" si="3"/>
        <v>5.09</v>
      </c>
      <c r="M60">
        <f t="shared" si="3"/>
        <v>30.35</v>
      </c>
      <c r="N60">
        <f t="shared" si="3"/>
        <v>826</v>
      </c>
      <c r="O60">
        <f t="shared" si="3"/>
        <v>882.5</v>
      </c>
      <c r="P60">
        <f t="shared" si="3"/>
        <v>16.5</v>
      </c>
      <c r="Q60">
        <f t="shared" si="3"/>
        <v>26</v>
      </c>
    </row>
    <row r="62" spans="1:26" s="2" customFormat="1">
      <c r="A62" s="4" t="s">
        <v>32</v>
      </c>
      <c r="B62" s="3" t="s">
        <v>0</v>
      </c>
      <c r="C62" s="3" t="s">
        <v>1</v>
      </c>
      <c r="D62" s="3" t="s">
        <v>36</v>
      </c>
      <c r="E62" s="3" t="s">
        <v>37</v>
      </c>
      <c r="F62" s="3" t="s">
        <v>2</v>
      </c>
      <c r="G62" s="3" t="s">
        <v>3</v>
      </c>
      <c r="H62" s="3" t="s">
        <v>4</v>
      </c>
      <c r="I62" s="3" t="s">
        <v>5</v>
      </c>
      <c r="J62" s="3" t="s">
        <v>6</v>
      </c>
      <c r="K62" s="3" t="s">
        <v>7</v>
      </c>
      <c r="L62" s="3" t="s">
        <v>8</v>
      </c>
      <c r="M62" s="3" t="s">
        <v>9</v>
      </c>
      <c r="N62" s="3" t="s">
        <v>10</v>
      </c>
      <c r="O62" s="3" t="s">
        <v>11</v>
      </c>
      <c r="P62" s="3" t="s">
        <v>12</v>
      </c>
      <c r="Q62" s="3" t="s">
        <v>13</v>
      </c>
      <c r="R62" s="3" t="s">
        <v>14</v>
      </c>
      <c r="S62" s="3" t="s">
        <v>15</v>
      </c>
      <c r="T62" s="3" t="s">
        <v>16</v>
      </c>
      <c r="U62" s="3" t="s">
        <v>17</v>
      </c>
      <c r="V62" s="3" t="s">
        <v>18</v>
      </c>
      <c r="W62" s="3" t="s">
        <v>19</v>
      </c>
      <c r="X62" s="3" t="s">
        <v>20</v>
      </c>
      <c r="Y62" s="3" t="s">
        <v>21</v>
      </c>
      <c r="Z62" s="3" t="s">
        <v>22</v>
      </c>
    </row>
    <row r="63" spans="1:26" s="2" customFormat="1">
      <c r="A63" s="4" t="s">
        <v>32</v>
      </c>
      <c r="B63" s="3" t="s">
        <v>39</v>
      </c>
      <c r="C63" s="3">
        <v>0</v>
      </c>
      <c r="D63" s="3">
        <v>1</v>
      </c>
      <c r="E63" s="3">
        <v>1</v>
      </c>
      <c r="F63" s="3" t="s">
        <v>52</v>
      </c>
      <c r="G63" s="3">
        <v>0</v>
      </c>
      <c r="H63" s="3"/>
      <c r="I63" s="3"/>
      <c r="J63" s="3">
        <v>1.07</v>
      </c>
      <c r="K63" s="3">
        <v>24.98</v>
      </c>
      <c r="L63" s="3">
        <v>136</v>
      </c>
      <c r="M63" s="3"/>
      <c r="N63" s="3"/>
      <c r="O63" s="3"/>
      <c r="P63" s="3"/>
      <c r="Q63" s="3"/>
      <c r="R63" s="3">
        <v>3</v>
      </c>
      <c r="S63" s="3">
        <v>1</v>
      </c>
      <c r="T63" s="3"/>
      <c r="U63" s="3">
        <v>1.79</v>
      </c>
      <c r="V63" s="3">
        <v>24.74</v>
      </c>
      <c r="W63" s="3"/>
      <c r="X63" s="3"/>
      <c r="Y63" s="3"/>
      <c r="Z63" s="3"/>
    </row>
    <row r="64" spans="1:26" s="2" customFormat="1">
      <c r="A64" s="4" t="s">
        <v>32</v>
      </c>
      <c r="B64" s="3" t="s">
        <v>40</v>
      </c>
      <c r="C64" s="3">
        <v>3</v>
      </c>
      <c r="D64" s="3">
        <v>1</v>
      </c>
      <c r="E64" s="3">
        <v>1</v>
      </c>
      <c r="F64" s="3" t="s">
        <v>52</v>
      </c>
      <c r="G64" s="3">
        <v>0</v>
      </c>
      <c r="H64" s="3"/>
      <c r="I64" s="3"/>
      <c r="J64" s="3">
        <v>4.95</v>
      </c>
      <c r="K64" s="3">
        <v>29.44</v>
      </c>
      <c r="L64" s="3">
        <v>1025</v>
      </c>
      <c r="M64" s="3"/>
      <c r="N64" s="3"/>
      <c r="O64" s="3"/>
      <c r="P64" s="3"/>
      <c r="Q64" s="3"/>
      <c r="R64" s="3">
        <v>25</v>
      </c>
      <c r="S64" s="3">
        <v>5</v>
      </c>
      <c r="T64" s="3"/>
      <c r="U64" s="3">
        <v>5.46</v>
      </c>
      <c r="V64" s="3">
        <v>29.45</v>
      </c>
      <c r="W64" s="3"/>
      <c r="X64" s="3"/>
      <c r="Y64" s="3"/>
      <c r="Z64" s="3"/>
    </row>
    <row r="65" spans="1:26" s="2" customFormat="1">
      <c r="A65" s="4" t="s">
        <v>32</v>
      </c>
      <c r="B65" s="3" t="s">
        <v>48</v>
      </c>
      <c r="C65" s="3">
        <v>3</v>
      </c>
      <c r="D65" s="3">
        <v>1</v>
      </c>
      <c r="E65" s="3">
        <v>2</v>
      </c>
      <c r="F65" s="3" t="s">
        <v>52</v>
      </c>
      <c r="G65" s="3">
        <v>0</v>
      </c>
      <c r="H65" s="3"/>
      <c r="I65" s="3"/>
      <c r="J65" s="3">
        <v>5.0199999999999996</v>
      </c>
      <c r="K65" s="3">
        <v>29.6</v>
      </c>
      <c r="L65" s="3">
        <v>975</v>
      </c>
      <c r="M65" s="3"/>
      <c r="N65" s="3"/>
      <c r="O65" s="3"/>
      <c r="P65" s="3"/>
      <c r="Q65" s="3"/>
      <c r="R65" s="3">
        <v>13</v>
      </c>
      <c r="S65" s="3">
        <v>2</v>
      </c>
      <c r="T65" s="3"/>
      <c r="U65" s="3">
        <v>5.48</v>
      </c>
      <c r="V65" s="3">
        <v>29.42</v>
      </c>
      <c r="W65" s="3"/>
      <c r="X65" s="3"/>
      <c r="Y65" s="3"/>
      <c r="Z65" s="3"/>
    </row>
    <row r="66" spans="1:26" s="2" customFormat="1">
      <c r="A66" s="4" t="s">
        <v>32</v>
      </c>
      <c r="B66" s="3" t="s">
        <v>49</v>
      </c>
      <c r="C66" s="3">
        <v>7</v>
      </c>
      <c r="D66" s="3">
        <v>1</v>
      </c>
      <c r="E66" s="3">
        <v>1</v>
      </c>
      <c r="F66" s="3" t="s">
        <v>52</v>
      </c>
      <c r="G66" s="3">
        <v>21</v>
      </c>
      <c r="H66" s="3"/>
      <c r="I66" s="3"/>
      <c r="J66" s="3">
        <v>8.94</v>
      </c>
      <c r="K66" s="3">
        <v>35.61</v>
      </c>
      <c r="L66" s="3">
        <v>2120</v>
      </c>
      <c r="M66" s="3"/>
      <c r="N66" s="3"/>
      <c r="O66" s="3"/>
      <c r="P66" s="3"/>
      <c r="Q66" s="3"/>
      <c r="R66" s="3">
        <v>1055</v>
      </c>
      <c r="S66" s="3">
        <v>5</v>
      </c>
      <c r="T66" s="3"/>
      <c r="U66" s="3">
        <v>10.37</v>
      </c>
      <c r="V66" s="3">
        <v>36.9</v>
      </c>
      <c r="W66" s="3"/>
      <c r="X66" s="3"/>
      <c r="Y66" s="3"/>
      <c r="Z66" s="3"/>
    </row>
    <row r="67" spans="1:26">
      <c r="C67">
        <f>AVERAGE(C64,C65)</f>
        <v>3</v>
      </c>
      <c r="D67">
        <f t="shared" ref="D67:Z67" si="4">AVERAGE(D64,D65)</f>
        <v>1</v>
      </c>
      <c r="E67">
        <f t="shared" si="4"/>
        <v>1.5</v>
      </c>
      <c r="F67" t="e">
        <f t="shared" si="4"/>
        <v>#DIV/0!</v>
      </c>
      <c r="G67">
        <f t="shared" si="4"/>
        <v>0</v>
      </c>
      <c r="H67" t="e">
        <f t="shared" si="4"/>
        <v>#DIV/0!</v>
      </c>
      <c r="I67" t="e">
        <f t="shared" si="4"/>
        <v>#DIV/0!</v>
      </c>
      <c r="J67">
        <f t="shared" si="4"/>
        <v>4.9849999999999994</v>
      </c>
      <c r="K67">
        <f t="shared" si="4"/>
        <v>29.520000000000003</v>
      </c>
      <c r="L67">
        <f t="shared" si="4"/>
        <v>1000</v>
      </c>
      <c r="M67" t="e">
        <f t="shared" si="4"/>
        <v>#DIV/0!</v>
      </c>
      <c r="N67" t="e">
        <f t="shared" si="4"/>
        <v>#DIV/0!</v>
      </c>
      <c r="O67" t="e">
        <f>AVERAGE(O64,O65)</f>
        <v>#DIV/0!</v>
      </c>
      <c r="P67" t="e">
        <f t="shared" si="4"/>
        <v>#DIV/0!</v>
      </c>
      <c r="Q67" t="e">
        <f t="shared" si="4"/>
        <v>#DIV/0!</v>
      </c>
      <c r="R67">
        <f t="shared" si="4"/>
        <v>19</v>
      </c>
      <c r="S67">
        <f t="shared" si="4"/>
        <v>3.5</v>
      </c>
      <c r="T67" t="e">
        <f t="shared" si="4"/>
        <v>#DIV/0!</v>
      </c>
      <c r="U67">
        <f t="shared" si="4"/>
        <v>5.4700000000000006</v>
      </c>
      <c r="V67">
        <f t="shared" si="4"/>
        <v>29.435000000000002</v>
      </c>
      <c r="W67" t="e">
        <f t="shared" si="4"/>
        <v>#DIV/0!</v>
      </c>
      <c r="X67" t="e">
        <f t="shared" si="4"/>
        <v>#DIV/0!</v>
      </c>
      <c r="Y67" t="e">
        <f t="shared" si="4"/>
        <v>#DIV/0!</v>
      </c>
      <c r="Z67" t="e">
        <f t="shared" si="4"/>
        <v>#DIV/0!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0"/>
  <sheetViews>
    <sheetView topLeftCell="A19" workbookViewId="0">
      <selection activeCell="F31" sqref="F31"/>
    </sheetView>
  </sheetViews>
  <sheetFormatPr baseColWidth="10" defaultRowHeight="15" x14ac:dyDescent="0"/>
  <cols>
    <col min="5" max="6" width="10.83203125" style="9"/>
  </cols>
  <sheetData>
    <row r="2" spans="1:26" s="2" customFormat="1">
      <c r="A2" s="2" t="s">
        <v>47</v>
      </c>
      <c r="B2" s="3" t="s">
        <v>0</v>
      </c>
      <c r="C2" s="3" t="s">
        <v>1</v>
      </c>
      <c r="D2" s="3" t="s">
        <v>2</v>
      </c>
      <c r="E2" s="11" t="s">
        <v>54</v>
      </c>
      <c r="F2" s="11" t="s">
        <v>53</v>
      </c>
      <c r="G2" s="3" t="s">
        <v>3</v>
      </c>
      <c r="I2" s="3" t="s">
        <v>5</v>
      </c>
      <c r="J2" s="3" t="s">
        <v>6</v>
      </c>
      <c r="K2" s="3" t="s">
        <v>7</v>
      </c>
      <c r="L2" s="3" t="s">
        <v>8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</row>
    <row r="3" spans="1:26" s="2" customFormat="1">
      <c r="A3" t="s">
        <v>42</v>
      </c>
      <c r="B3" s="3" t="s">
        <v>39</v>
      </c>
      <c r="C3" s="3">
        <v>0</v>
      </c>
      <c r="D3" s="8" t="s">
        <v>23</v>
      </c>
      <c r="E3" s="11" t="s">
        <v>57</v>
      </c>
      <c r="F3" s="11" t="s">
        <v>55</v>
      </c>
      <c r="G3" s="3">
        <v>25</v>
      </c>
      <c r="I3" s="3">
        <v>0.38</v>
      </c>
      <c r="J3" s="3">
        <v>3.81</v>
      </c>
      <c r="K3" s="3">
        <v>17.53</v>
      </c>
      <c r="L3" s="3">
        <v>1077</v>
      </c>
      <c r="R3" s="3">
        <v>187</v>
      </c>
      <c r="S3" s="3">
        <v>2</v>
      </c>
      <c r="T3" s="3">
        <v>0.23</v>
      </c>
      <c r="U3" s="3">
        <v>5</v>
      </c>
      <c r="V3" s="3">
        <v>18.09</v>
      </c>
      <c r="W3" s="3">
        <v>643</v>
      </c>
      <c r="X3" s="3">
        <v>692</v>
      </c>
      <c r="Y3" s="3">
        <v>28</v>
      </c>
      <c r="Z3" s="3">
        <v>45</v>
      </c>
    </row>
    <row r="4" spans="1:26" s="2" customFormat="1">
      <c r="A4" t="s">
        <v>42</v>
      </c>
      <c r="B4" s="3" t="s">
        <v>40</v>
      </c>
      <c r="C4" s="3">
        <v>3</v>
      </c>
      <c r="D4" s="8" t="s">
        <v>23</v>
      </c>
      <c r="E4" s="11" t="s">
        <v>57</v>
      </c>
      <c r="F4" s="11"/>
      <c r="G4" s="3">
        <v>31</v>
      </c>
      <c r="I4" s="3">
        <v>0.37</v>
      </c>
      <c r="J4" s="3">
        <v>3.62</v>
      </c>
      <c r="K4" s="3">
        <v>17.91</v>
      </c>
      <c r="L4" s="3">
        <v>1053</v>
      </c>
      <c r="R4" s="3">
        <v>184</v>
      </c>
      <c r="S4" s="3">
        <v>2</v>
      </c>
      <c r="T4" s="3">
        <v>0.21</v>
      </c>
      <c r="U4" s="3">
        <v>4.4800000000000004</v>
      </c>
      <c r="V4" s="3">
        <v>18.05</v>
      </c>
      <c r="W4" s="3">
        <v>603</v>
      </c>
      <c r="X4" s="3">
        <v>987</v>
      </c>
      <c r="Y4" s="3">
        <v>24</v>
      </c>
      <c r="Z4" s="3">
        <v>52</v>
      </c>
    </row>
    <row r="5" spans="1:26" s="2" customFormat="1">
      <c r="A5" t="s">
        <v>42</v>
      </c>
      <c r="B5" s="3" t="s">
        <v>41</v>
      </c>
      <c r="C5" s="3">
        <v>7</v>
      </c>
      <c r="D5" s="8" t="s">
        <v>23</v>
      </c>
      <c r="E5" s="11" t="s">
        <v>57</v>
      </c>
      <c r="F5" s="11"/>
      <c r="G5" s="3">
        <v>29</v>
      </c>
      <c r="I5" s="3">
        <v>0.38</v>
      </c>
      <c r="J5" s="3">
        <v>-99</v>
      </c>
      <c r="K5" s="3">
        <v>-99</v>
      </c>
      <c r="L5" s="3">
        <v>1004</v>
      </c>
      <c r="R5" s="3">
        <v>187</v>
      </c>
      <c r="S5" s="3">
        <v>2</v>
      </c>
      <c r="T5" s="3">
        <v>0.23</v>
      </c>
      <c r="U5" s="3">
        <v>4.92</v>
      </c>
      <c r="V5" s="3">
        <v>17.95</v>
      </c>
      <c r="W5" s="3">
        <v>589</v>
      </c>
      <c r="X5" s="3">
        <v>692</v>
      </c>
      <c r="Y5" s="3">
        <v>23</v>
      </c>
      <c r="Z5" s="3">
        <v>47</v>
      </c>
    </row>
    <row r="6" spans="1:26" s="2" customFormat="1">
      <c r="A6" t="s">
        <v>42</v>
      </c>
      <c r="B6" s="3" t="s">
        <v>39</v>
      </c>
      <c r="C6" s="3">
        <v>0</v>
      </c>
      <c r="D6" s="8" t="s">
        <v>24</v>
      </c>
      <c r="E6" s="11" t="s">
        <v>58</v>
      </c>
      <c r="F6" s="11" t="s">
        <v>56</v>
      </c>
      <c r="I6" s="3">
        <v>0.39</v>
      </c>
      <c r="J6" s="3">
        <v>-99</v>
      </c>
      <c r="K6" s="3">
        <v>-99</v>
      </c>
      <c r="L6" s="3">
        <v>3827</v>
      </c>
      <c r="R6" s="3">
        <v>228</v>
      </c>
      <c r="S6" s="3">
        <v>6</v>
      </c>
      <c r="T6" s="3">
        <v>0.47</v>
      </c>
      <c r="U6" s="3">
        <v>-99</v>
      </c>
      <c r="V6" s="3">
        <v>-99</v>
      </c>
      <c r="W6" s="3">
        <v>741</v>
      </c>
      <c r="X6" s="3">
        <v>904</v>
      </c>
      <c r="Y6" s="3">
        <v>62</v>
      </c>
      <c r="Z6" s="3">
        <v>48</v>
      </c>
    </row>
    <row r="7" spans="1:26" s="2" customFormat="1">
      <c r="A7" t="s">
        <v>42</v>
      </c>
      <c r="B7" s="3" t="s">
        <v>40</v>
      </c>
      <c r="C7" s="3">
        <v>3</v>
      </c>
      <c r="D7" s="8" t="s">
        <v>24</v>
      </c>
      <c r="E7" s="11" t="s">
        <v>58</v>
      </c>
      <c r="F7" s="11"/>
      <c r="I7" s="3">
        <v>0.26</v>
      </c>
      <c r="J7" s="3">
        <v>5.01</v>
      </c>
      <c r="K7" s="3">
        <v>19.739999999999998</v>
      </c>
      <c r="L7" s="3">
        <v>1094</v>
      </c>
      <c r="R7" s="3">
        <v>274</v>
      </c>
      <c r="S7" s="3">
        <v>1</v>
      </c>
      <c r="T7" s="3">
        <v>0.34</v>
      </c>
      <c r="U7" s="3">
        <v>-99</v>
      </c>
      <c r="V7" s="3">
        <v>-99</v>
      </c>
      <c r="W7" s="3">
        <v>325</v>
      </c>
      <c r="X7" s="3">
        <v>906</v>
      </c>
      <c r="Y7" s="3">
        <v>34</v>
      </c>
      <c r="Z7" s="3">
        <v>41</v>
      </c>
    </row>
    <row r="8" spans="1:26" s="2" customFormat="1">
      <c r="A8" t="s">
        <v>42</v>
      </c>
      <c r="B8" s="3" t="s">
        <v>41</v>
      </c>
      <c r="C8" s="3">
        <v>7</v>
      </c>
      <c r="D8" s="8" t="s">
        <v>24</v>
      </c>
      <c r="E8" s="11" t="s">
        <v>58</v>
      </c>
      <c r="F8" s="11"/>
      <c r="I8" s="3">
        <v>0.3</v>
      </c>
      <c r="J8" s="3">
        <v>6.1</v>
      </c>
      <c r="K8" s="3">
        <v>20.329999999999998</v>
      </c>
      <c r="L8" s="3">
        <v>1206</v>
      </c>
      <c r="R8" s="3">
        <v>426</v>
      </c>
      <c r="S8" s="3">
        <v>2</v>
      </c>
      <c r="T8" s="3">
        <v>0.35</v>
      </c>
      <c r="U8" s="3">
        <v>2.23</v>
      </c>
      <c r="V8" s="3">
        <v>21.66</v>
      </c>
      <c r="W8" s="3">
        <v>1139</v>
      </c>
      <c r="X8" s="3">
        <v>1136</v>
      </c>
      <c r="Y8" s="3">
        <v>62</v>
      </c>
      <c r="Z8" s="3">
        <v>72</v>
      </c>
    </row>
    <row r="9" spans="1:26" s="2" customFormat="1">
      <c r="A9" t="s">
        <v>42</v>
      </c>
      <c r="B9" s="3" t="s">
        <v>39</v>
      </c>
      <c r="C9" s="3">
        <v>0</v>
      </c>
      <c r="D9" s="8" t="s">
        <v>43</v>
      </c>
      <c r="E9" s="11" t="s">
        <v>59</v>
      </c>
      <c r="F9" s="11"/>
      <c r="G9" s="3">
        <v>26.8</v>
      </c>
      <c r="I9" s="3">
        <v>0.75</v>
      </c>
      <c r="J9" s="3">
        <v>4.53</v>
      </c>
      <c r="K9" s="3">
        <v>47.36</v>
      </c>
      <c r="L9" s="3">
        <v>1336</v>
      </c>
      <c r="R9" s="3">
        <v>406</v>
      </c>
      <c r="S9" s="3">
        <v>153</v>
      </c>
      <c r="T9" s="3">
        <v>1.1200000000000001</v>
      </c>
      <c r="U9" s="3">
        <v>5.4</v>
      </c>
      <c r="V9" s="3">
        <v>31.27</v>
      </c>
      <c r="W9" s="3">
        <v>1635</v>
      </c>
      <c r="X9" s="3">
        <v>1502</v>
      </c>
      <c r="Y9" s="3">
        <v>38</v>
      </c>
      <c r="Z9" s="3">
        <v>54</v>
      </c>
    </row>
    <row r="10" spans="1:26" s="2" customFormat="1">
      <c r="A10" t="s">
        <v>42</v>
      </c>
      <c r="B10" s="3" t="s">
        <v>40</v>
      </c>
      <c r="C10" s="3">
        <v>3</v>
      </c>
      <c r="D10" s="8" t="s">
        <v>43</v>
      </c>
      <c r="E10" s="11" t="s">
        <v>59</v>
      </c>
      <c r="F10" s="11"/>
      <c r="G10" s="3">
        <v>30.26</v>
      </c>
      <c r="I10" s="3">
        <v>0.56999999999999995</v>
      </c>
      <c r="J10" s="3">
        <v>6.02</v>
      </c>
      <c r="K10" s="3">
        <v>19.510000000000002</v>
      </c>
      <c r="L10" s="3">
        <v>1140</v>
      </c>
      <c r="R10" s="3">
        <v>312</v>
      </c>
      <c r="S10" s="3">
        <v>9</v>
      </c>
      <c r="T10" s="3">
        <v>0.37</v>
      </c>
      <c r="U10" s="3">
        <v>5.09</v>
      </c>
      <c r="V10" s="3">
        <v>19.059999999999999</v>
      </c>
      <c r="W10" s="3">
        <v>1016</v>
      </c>
      <c r="X10" s="3">
        <v>893</v>
      </c>
      <c r="Y10" s="3">
        <v>42</v>
      </c>
      <c r="Z10" s="3">
        <v>42</v>
      </c>
    </row>
    <row r="11" spans="1:26" s="2" customFormat="1">
      <c r="A11" t="s">
        <v>42</v>
      </c>
      <c r="B11" s="3" t="s">
        <v>41</v>
      </c>
      <c r="C11" s="3">
        <v>7</v>
      </c>
      <c r="D11" s="8" t="s">
        <v>43</v>
      </c>
      <c r="E11" s="11" t="s">
        <v>59</v>
      </c>
      <c r="F11" s="11"/>
      <c r="G11" s="3">
        <v>37.67</v>
      </c>
      <c r="I11" s="3">
        <v>0.47</v>
      </c>
      <c r="J11" s="3">
        <v>8.58</v>
      </c>
      <c r="K11" s="3">
        <v>21.73</v>
      </c>
      <c r="L11" s="3">
        <v>1431</v>
      </c>
      <c r="R11" s="3">
        <v>798</v>
      </c>
      <c r="S11" s="3">
        <v>10</v>
      </c>
      <c r="T11" s="3">
        <v>0.37</v>
      </c>
      <c r="U11" s="3">
        <v>8.4700000000000006</v>
      </c>
      <c r="V11" s="3">
        <v>21.62</v>
      </c>
      <c r="W11" s="3">
        <v>1420</v>
      </c>
      <c r="X11" s="3">
        <v>1418</v>
      </c>
      <c r="Y11" s="3">
        <v>83</v>
      </c>
      <c r="Z11" s="3">
        <v>89</v>
      </c>
    </row>
    <row r="12" spans="1:26" s="2" customFormat="1">
      <c r="A12" t="s">
        <v>42</v>
      </c>
      <c r="B12" s="3" t="s">
        <v>39</v>
      </c>
      <c r="C12" s="3">
        <v>0</v>
      </c>
      <c r="D12" s="8" t="s">
        <v>44</v>
      </c>
      <c r="E12" s="11" t="s">
        <v>60</v>
      </c>
      <c r="F12" s="11"/>
      <c r="I12" s="3">
        <v>0.37</v>
      </c>
      <c r="J12" s="3">
        <v>5.87</v>
      </c>
      <c r="K12" s="3">
        <v>19.329999999999998</v>
      </c>
      <c r="L12" s="3">
        <v>1047</v>
      </c>
      <c r="R12" s="3">
        <v>239</v>
      </c>
      <c r="S12" s="3">
        <v>9</v>
      </c>
      <c r="T12" s="3">
        <v>0.36</v>
      </c>
      <c r="U12" s="3">
        <v>4.9400000000000004</v>
      </c>
      <c r="V12" s="3">
        <v>20.81</v>
      </c>
      <c r="W12" s="3">
        <v>772</v>
      </c>
      <c r="X12" s="3">
        <v>1026</v>
      </c>
      <c r="Y12" s="3">
        <v>26</v>
      </c>
      <c r="Z12" s="3">
        <v>41</v>
      </c>
    </row>
    <row r="13" spans="1:26" s="2" customFormat="1">
      <c r="A13" t="s">
        <v>42</v>
      </c>
      <c r="B13" s="3" t="s">
        <v>40</v>
      </c>
      <c r="C13" s="3">
        <v>3</v>
      </c>
      <c r="D13" s="8" t="s">
        <v>44</v>
      </c>
      <c r="E13" s="11" t="s">
        <v>60</v>
      </c>
      <c r="F13" s="11"/>
      <c r="I13" s="3">
        <v>0.35</v>
      </c>
      <c r="J13" s="3">
        <v>6.18</v>
      </c>
      <c r="K13" s="3">
        <v>19.399999999999999</v>
      </c>
      <c r="L13" s="3">
        <v>1163</v>
      </c>
      <c r="R13" s="3">
        <v>331</v>
      </c>
      <c r="S13" s="3">
        <v>9</v>
      </c>
      <c r="T13" s="3">
        <v>0.35</v>
      </c>
      <c r="U13" s="3">
        <v>5.99</v>
      </c>
      <c r="V13" s="3">
        <v>19.420000000000002</v>
      </c>
      <c r="W13" s="3">
        <v>928</v>
      </c>
      <c r="X13" s="3">
        <v>996</v>
      </c>
      <c r="Y13" s="3">
        <v>35</v>
      </c>
      <c r="Z13" s="3">
        <v>44</v>
      </c>
    </row>
    <row r="14" spans="1:26" s="2" customFormat="1">
      <c r="A14" t="s">
        <v>42</v>
      </c>
      <c r="B14" s="3" t="s">
        <v>41</v>
      </c>
      <c r="C14" s="3">
        <v>7</v>
      </c>
      <c r="D14" s="8" t="s">
        <v>44</v>
      </c>
      <c r="E14" s="11" t="s">
        <v>60</v>
      </c>
      <c r="F14" s="11"/>
      <c r="I14" s="3">
        <v>0.38</v>
      </c>
      <c r="J14" s="3">
        <v>8</v>
      </c>
      <c r="K14" s="3">
        <v>21.09</v>
      </c>
      <c r="L14" s="3">
        <v>1486</v>
      </c>
      <c r="R14" s="3">
        <v>606</v>
      </c>
      <c r="S14" s="3">
        <v>9</v>
      </c>
      <c r="T14" s="3">
        <v>0.35</v>
      </c>
      <c r="U14" s="3">
        <v>8.4600000000000009</v>
      </c>
      <c r="V14" s="3">
        <v>21.77</v>
      </c>
      <c r="W14" s="3">
        <v>1374</v>
      </c>
      <c r="X14" s="3">
        <v>1424</v>
      </c>
      <c r="Y14" s="3">
        <v>64</v>
      </c>
      <c r="Z14" s="3">
        <v>93</v>
      </c>
    </row>
    <row r="15" spans="1:26" s="2" customFormat="1">
      <c r="A15" t="s">
        <v>42</v>
      </c>
      <c r="B15" s="3" t="s">
        <v>39</v>
      </c>
      <c r="C15" s="3">
        <v>0</v>
      </c>
      <c r="D15" s="8" t="s">
        <v>45</v>
      </c>
      <c r="E15" s="11" t="s">
        <v>61</v>
      </c>
      <c r="F15" s="11"/>
      <c r="I15" s="3"/>
      <c r="J15" s="3">
        <v>1.53</v>
      </c>
      <c r="K15" s="3">
        <v>22.41</v>
      </c>
      <c r="L15" s="3">
        <v>1086</v>
      </c>
      <c r="R15" s="3"/>
      <c r="S15" s="3"/>
      <c r="T15" s="3"/>
      <c r="U15" s="3">
        <v>0.86</v>
      </c>
      <c r="V15" s="3">
        <v>24.92</v>
      </c>
      <c r="W15" s="3"/>
      <c r="X15" s="3"/>
      <c r="Y15" s="3"/>
      <c r="Z15" s="3"/>
    </row>
    <row r="16" spans="1:26" s="2" customFormat="1">
      <c r="A16" t="s">
        <v>42</v>
      </c>
      <c r="B16" s="3" t="s">
        <v>40</v>
      </c>
      <c r="C16" s="3">
        <v>3</v>
      </c>
      <c r="D16" s="8" t="s">
        <v>45</v>
      </c>
      <c r="E16" s="11" t="s">
        <v>61</v>
      </c>
      <c r="F16" s="11"/>
      <c r="I16" s="3"/>
      <c r="J16" s="3">
        <v>-99</v>
      </c>
      <c r="K16" s="3">
        <v>-99</v>
      </c>
      <c r="L16" s="3">
        <v>1309</v>
      </c>
      <c r="R16" s="3"/>
      <c r="S16" s="3"/>
      <c r="T16" s="3"/>
      <c r="U16" s="3">
        <v>2.23</v>
      </c>
      <c r="V16" s="3">
        <v>20.87</v>
      </c>
      <c r="W16" s="3"/>
      <c r="X16" s="3"/>
      <c r="Y16" s="3"/>
      <c r="Z16" s="3"/>
    </row>
    <row r="17" spans="1:26" s="2" customFormat="1">
      <c r="A17" t="s">
        <v>42</v>
      </c>
      <c r="B17" s="3" t="s">
        <v>41</v>
      </c>
      <c r="C17" s="3">
        <v>7</v>
      </c>
      <c r="D17" s="8" t="s">
        <v>45</v>
      </c>
      <c r="E17" s="11" t="s">
        <v>61</v>
      </c>
      <c r="F17" s="11"/>
      <c r="I17" s="3"/>
      <c r="J17" s="3">
        <v>-99</v>
      </c>
      <c r="K17" s="3">
        <v>-99</v>
      </c>
      <c r="L17" s="3">
        <v>1808</v>
      </c>
      <c r="R17" s="3"/>
      <c r="S17" s="3"/>
      <c r="T17" s="3"/>
      <c r="U17" s="3">
        <v>-99</v>
      </c>
      <c r="V17" s="3">
        <v>-99</v>
      </c>
      <c r="W17" s="3"/>
      <c r="X17" s="3"/>
      <c r="Y17" s="3"/>
      <c r="Z17" s="3"/>
    </row>
    <row r="18" spans="1:26" s="2" customFormat="1">
      <c r="A18" t="s">
        <v>42</v>
      </c>
      <c r="B18" s="3" t="s">
        <v>39</v>
      </c>
      <c r="C18" s="3">
        <v>0</v>
      </c>
      <c r="D18" s="8" t="s">
        <v>46</v>
      </c>
      <c r="E18" s="11" t="s">
        <v>62</v>
      </c>
      <c r="F18" s="11" t="s">
        <v>55</v>
      </c>
      <c r="I18" s="3"/>
      <c r="J18" s="3">
        <v>0.83</v>
      </c>
      <c r="K18" s="3">
        <v>14.27</v>
      </c>
      <c r="L18" s="3">
        <v>121</v>
      </c>
      <c r="R18" s="3"/>
      <c r="S18" s="3"/>
      <c r="T18" s="3"/>
      <c r="U18" s="3">
        <v>1.1599999999999999</v>
      </c>
      <c r="V18" s="3">
        <v>14.6</v>
      </c>
      <c r="W18" s="3"/>
      <c r="X18" s="3"/>
      <c r="Y18" s="3"/>
      <c r="Z18" s="3"/>
    </row>
    <row r="19" spans="1:26" s="2" customFormat="1">
      <c r="A19" t="s">
        <v>42</v>
      </c>
      <c r="B19" s="3" t="s">
        <v>40</v>
      </c>
      <c r="C19" s="3">
        <v>3</v>
      </c>
      <c r="D19" s="8" t="s">
        <v>46</v>
      </c>
      <c r="E19" s="11" t="s">
        <v>62</v>
      </c>
      <c r="F19" s="11"/>
      <c r="I19" s="3"/>
      <c r="J19" s="3">
        <v>6.35</v>
      </c>
      <c r="K19" s="3">
        <v>20.13</v>
      </c>
      <c r="L19" s="3">
        <v>1430</v>
      </c>
      <c r="R19" s="3"/>
      <c r="S19" s="3"/>
      <c r="T19" s="3"/>
      <c r="U19" s="3">
        <v>7.39</v>
      </c>
      <c r="V19" s="3">
        <v>20.86</v>
      </c>
      <c r="W19" s="3"/>
      <c r="X19" s="3"/>
      <c r="Y19" s="3"/>
      <c r="Z19" s="3"/>
    </row>
    <row r="20" spans="1:26" s="2" customFormat="1">
      <c r="A20" t="s">
        <v>42</v>
      </c>
      <c r="B20" s="3" t="s">
        <v>41</v>
      </c>
      <c r="C20" s="3">
        <v>7</v>
      </c>
      <c r="D20" s="8" t="s">
        <v>46</v>
      </c>
      <c r="E20" s="11" t="s">
        <v>62</v>
      </c>
      <c r="F20" s="11"/>
      <c r="I20" s="3"/>
      <c r="J20" s="3">
        <v>9.8699999999999992</v>
      </c>
      <c r="K20" s="3">
        <v>22.76</v>
      </c>
      <c r="L20" s="3">
        <v>1832</v>
      </c>
      <c r="R20" s="3"/>
      <c r="S20" s="3"/>
      <c r="T20" s="3"/>
      <c r="U20" s="3">
        <v>9.77</v>
      </c>
      <c r="V20" s="3">
        <v>23.93</v>
      </c>
      <c r="W20" s="3"/>
      <c r="X20" s="3"/>
      <c r="Y20" s="3"/>
      <c r="Z20" s="3"/>
    </row>
    <row r="21" spans="1:26" s="9" customFormat="1" ht="14">
      <c r="A21" s="9" t="s">
        <v>32</v>
      </c>
      <c r="B21" s="9" t="s">
        <v>39</v>
      </c>
      <c r="C21" s="9">
        <v>0</v>
      </c>
      <c r="D21" s="12"/>
      <c r="G21" s="9">
        <v>5</v>
      </c>
      <c r="H21" s="9">
        <v>1.48</v>
      </c>
      <c r="I21" s="9">
        <v>0.33</v>
      </c>
      <c r="J21" s="9">
        <v>4.3899999999999997</v>
      </c>
      <c r="K21" s="9">
        <v>27.82</v>
      </c>
      <c r="L21" s="9">
        <v>860</v>
      </c>
      <c r="M21" s="9">
        <v>0.44</v>
      </c>
      <c r="N21" s="9">
        <v>0.68</v>
      </c>
      <c r="O21" s="9">
        <v>0.4</v>
      </c>
      <c r="P21" s="9">
        <v>0.06</v>
      </c>
      <c r="Q21" s="9">
        <v>0.23</v>
      </c>
      <c r="R21" s="9">
        <v>101</v>
      </c>
      <c r="S21" s="9">
        <v>3</v>
      </c>
      <c r="T21" s="9">
        <v>0.66</v>
      </c>
      <c r="U21" s="9">
        <v>4.21</v>
      </c>
      <c r="V21" s="9">
        <v>28.39</v>
      </c>
      <c r="W21" s="9">
        <v>608</v>
      </c>
      <c r="X21" s="9">
        <v>620</v>
      </c>
      <c r="Y21" s="9">
        <v>7</v>
      </c>
      <c r="Z21" s="9">
        <v>19</v>
      </c>
    </row>
    <row r="22" spans="1:26" s="9" customFormat="1" ht="14">
      <c r="A22" s="9" t="s">
        <v>32</v>
      </c>
      <c r="B22" s="9" t="s">
        <v>40</v>
      </c>
      <c r="C22" s="9">
        <v>3</v>
      </c>
      <c r="D22" s="12"/>
      <c r="G22" s="9">
        <v>2</v>
      </c>
      <c r="H22" s="9">
        <v>1.49</v>
      </c>
      <c r="I22" s="9">
        <v>0.33</v>
      </c>
      <c r="J22" s="9">
        <v>4.8250000000000002</v>
      </c>
      <c r="K22" s="9">
        <v>28.09</v>
      </c>
      <c r="L22" s="9">
        <v>963.5</v>
      </c>
      <c r="M22" s="9">
        <v>0.44500000000000001</v>
      </c>
      <c r="N22" s="9">
        <v>0.67500000000000004</v>
      </c>
      <c r="O22" s="9">
        <v>0.39500000000000002</v>
      </c>
      <c r="P22" s="9">
        <v>0.06</v>
      </c>
      <c r="Q22" s="9">
        <v>0.23</v>
      </c>
      <c r="R22" s="9">
        <v>111.5</v>
      </c>
      <c r="S22" s="9">
        <v>3</v>
      </c>
      <c r="T22" s="9">
        <v>0.66500000000000004</v>
      </c>
      <c r="U22" s="9">
        <v>3.99</v>
      </c>
      <c r="V22" s="9">
        <v>28.625</v>
      </c>
      <c r="W22" s="9">
        <v>723</v>
      </c>
      <c r="X22" s="9">
        <v>1255.5</v>
      </c>
      <c r="Y22" s="9">
        <v>12</v>
      </c>
      <c r="Z22" s="9">
        <v>34.5</v>
      </c>
    </row>
    <row r="23" spans="1:26" s="9" customFormat="1" ht="14">
      <c r="A23" s="9" t="s">
        <v>32</v>
      </c>
      <c r="B23" s="9" t="s">
        <v>41</v>
      </c>
      <c r="C23" s="9">
        <v>7</v>
      </c>
      <c r="D23" s="12"/>
      <c r="G23" s="9">
        <v>111</v>
      </c>
      <c r="H23" s="9">
        <v>1.91</v>
      </c>
      <c r="I23" s="9">
        <v>0.35</v>
      </c>
      <c r="J23" s="9">
        <v>13.12</v>
      </c>
      <c r="K23" s="9">
        <v>34.75</v>
      </c>
      <c r="L23" s="9">
        <v>2830</v>
      </c>
      <c r="M23" s="9">
        <v>0.63</v>
      </c>
      <c r="N23" s="9">
        <v>0.82</v>
      </c>
      <c r="O23" s="9">
        <v>0.47</v>
      </c>
      <c r="P23" s="9">
        <v>7.0000000000000007E-2</v>
      </c>
      <c r="Q23" s="9">
        <v>0.26</v>
      </c>
      <c r="R23" s="9">
        <v>1452</v>
      </c>
      <c r="S23" s="9">
        <v>4</v>
      </c>
      <c r="T23" s="9">
        <v>0.64</v>
      </c>
      <c r="U23" s="9">
        <v>12.72</v>
      </c>
      <c r="V23" s="9">
        <v>35.33</v>
      </c>
      <c r="W23" s="9">
        <v>2652</v>
      </c>
      <c r="X23" s="9">
        <v>2364</v>
      </c>
      <c r="Y23" s="9">
        <v>138</v>
      </c>
      <c r="Z23" s="9">
        <v>144</v>
      </c>
    </row>
    <row r="24" spans="1:26" s="9" customFormat="1" ht="14">
      <c r="A24" s="9" t="s">
        <v>32</v>
      </c>
      <c r="B24" s="9" t="s">
        <v>39</v>
      </c>
      <c r="C24" s="9">
        <v>0</v>
      </c>
      <c r="D24" s="12"/>
      <c r="J24" s="9">
        <v>4.2050000000000001</v>
      </c>
      <c r="K24" s="9">
        <v>30.615000000000002</v>
      </c>
      <c r="L24" s="9">
        <v>1106</v>
      </c>
      <c r="Q24" s="9">
        <v>102</v>
      </c>
      <c r="R24" s="9">
        <v>7</v>
      </c>
      <c r="U24" s="9">
        <v>5.52</v>
      </c>
      <c r="V24" s="9">
        <v>33.81</v>
      </c>
      <c r="W24" s="9">
        <v>853</v>
      </c>
      <c r="X24" s="9">
        <v>1226.5</v>
      </c>
      <c r="Y24" s="9">
        <v>19</v>
      </c>
      <c r="Z24" s="9">
        <v>57</v>
      </c>
    </row>
    <row r="25" spans="1:26" s="9" customFormat="1" ht="14">
      <c r="A25" s="9" t="s">
        <v>32</v>
      </c>
      <c r="B25" s="9" t="s">
        <v>40</v>
      </c>
      <c r="C25" s="9">
        <v>3</v>
      </c>
      <c r="D25" s="10"/>
      <c r="J25" s="9">
        <v>4.8600000000000003</v>
      </c>
      <c r="K25" s="9">
        <v>29.53</v>
      </c>
      <c r="L25" s="9">
        <v>1132</v>
      </c>
      <c r="Q25" s="9">
        <v>119</v>
      </c>
      <c r="R25" s="9">
        <v>7</v>
      </c>
      <c r="U25" s="9">
        <v>4.9000000000000004</v>
      </c>
      <c r="V25" s="9">
        <v>29.92</v>
      </c>
      <c r="W25" s="9">
        <v>649</v>
      </c>
      <c r="X25" s="9">
        <v>771</v>
      </c>
      <c r="Y25" s="9">
        <v>12</v>
      </c>
      <c r="Z25" s="9">
        <v>20</v>
      </c>
    </row>
    <row r="26" spans="1:26" s="9" customFormat="1" ht="14">
      <c r="A26" s="9" t="s">
        <v>32</v>
      </c>
      <c r="B26" s="9" t="s">
        <v>41</v>
      </c>
      <c r="C26" s="9">
        <v>7</v>
      </c>
      <c r="D26" s="12"/>
      <c r="J26" s="9">
        <v>8.51</v>
      </c>
      <c r="K26" s="9">
        <v>35.44</v>
      </c>
      <c r="L26" s="9">
        <v>1976</v>
      </c>
      <c r="Q26" s="9">
        <v>852</v>
      </c>
      <c r="R26" s="9">
        <v>4</v>
      </c>
      <c r="U26" s="9">
        <v>8.66</v>
      </c>
      <c r="V26" s="9">
        <v>36.08</v>
      </c>
      <c r="W26" s="9">
        <v>1678</v>
      </c>
      <c r="X26" s="9">
        <v>1603</v>
      </c>
      <c r="Y26" s="9">
        <v>91</v>
      </c>
      <c r="Z26" s="9">
        <v>91</v>
      </c>
    </row>
    <row r="27" spans="1:26" s="9" customFormat="1" ht="14">
      <c r="A27" s="9" t="s">
        <v>32</v>
      </c>
      <c r="B27" s="9" t="s">
        <v>39</v>
      </c>
      <c r="C27" s="9">
        <v>0</v>
      </c>
      <c r="D27" s="8" t="s">
        <v>50</v>
      </c>
      <c r="G27" s="9">
        <v>0</v>
      </c>
      <c r="H27" s="9">
        <v>1.57</v>
      </c>
      <c r="I27" s="9">
        <v>0.5</v>
      </c>
      <c r="J27" s="9">
        <v>4.7</v>
      </c>
      <c r="K27" s="9">
        <v>31.48</v>
      </c>
      <c r="L27" s="9">
        <v>1047</v>
      </c>
      <c r="M27" s="9">
        <v>0.47</v>
      </c>
      <c r="N27" s="9">
        <v>0.68</v>
      </c>
      <c r="O27" s="9">
        <v>0.4</v>
      </c>
      <c r="P27" s="9">
        <v>0.06</v>
      </c>
      <c r="Q27" s="9">
        <v>0.25</v>
      </c>
      <c r="R27" s="9">
        <v>121</v>
      </c>
      <c r="S27" s="9">
        <v>11</v>
      </c>
      <c r="T27" s="9">
        <v>0.46</v>
      </c>
      <c r="U27" s="9">
        <v>5.19</v>
      </c>
      <c r="V27" s="9">
        <v>29.66</v>
      </c>
      <c r="W27" s="9">
        <v>891</v>
      </c>
      <c r="X27" s="9">
        <v>931</v>
      </c>
      <c r="Y27" s="9">
        <v>16</v>
      </c>
      <c r="Z27" s="9">
        <v>30</v>
      </c>
    </row>
    <row r="28" spans="1:26" s="9" customFormat="1" ht="14">
      <c r="A28" s="9" t="s">
        <v>32</v>
      </c>
      <c r="B28" s="9" t="s">
        <v>40</v>
      </c>
      <c r="C28" s="9">
        <v>3</v>
      </c>
      <c r="D28" s="8" t="s">
        <v>50</v>
      </c>
      <c r="G28" s="9">
        <v>2</v>
      </c>
      <c r="H28" s="9">
        <v>1.54</v>
      </c>
      <c r="I28" s="9">
        <v>0.48</v>
      </c>
      <c r="J28" s="9">
        <v>4.8099999999999996</v>
      </c>
      <c r="K28" s="9">
        <v>29.27</v>
      </c>
      <c r="L28" s="9">
        <v>1028</v>
      </c>
      <c r="M28" s="9">
        <v>0.49</v>
      </c>
      <c r="N28" s="9">
        <v>0.65</v>
      </c>
      <c r="O28" s="9">
        <v>0.4</v>
      </c>
      <c r="P28" s="9">
        <v>6</v>
      </c>
      <c r="Q28" s="9">
        <v>0.24</v>
      </c>
      <c r="R28" s="9">
        <v>128</v>
      </c>
      <c r="S28" s="9">
        <v>10</v>
      </c>
      <c r="T28" s="9">
        <v>0.39</v>
      </c>
      <c r="U28" s="9">
        <v>5</v>
      </c>
      <c r="V28" s="9">
        <v>29.01</v>
      </c>
      <c r="W28" s="9">
        <v>790</v>
      </c>
      <c r="X28" s="9">
        <v>847</v>
      </c>
      <c r="Y28" s="9">
        <v>18</v>
      </c>
      <c r="Z28" s="9">
        <v>25</v>
      </c>
    </row>
    <row r="29" spans="1:26" s="9" customFormat="1" ht="14">
      <c r="A29" s="9" t="s">
        <v>32</v>
      </c>
      <c r="B29" s="9" t="s">
        <v>41</v>
      </c>
      <c r="C29" s="9">
        <v>7</v>
      </c>
      <c r="D29" s="8" t="s">
        <v>50</v>
      </c>
      <c r="G29" s="9">
        <v>25</v>
      </c>
      <c r="H29" s="9">
        <v>1.5950000000000002</v>
      </c>
      <c r="I29" s="9">
        <v>0.48</v>
      </c>
      <c r="J29" s="9">
        <v>6.2050000000000001</v>
      </c>
      <c r="K29" s="9">
        <v>30.594999999999999</v>
      </c>
      <c r="L29" s="9">
        <v>1373</v>
      </c>
      <c r="M29" s="9">
        <v>0.52</v>
      </c>
      <c r="N29" s="9">
        <v>0.67</v>
      </c>
      <c r="O29" s="9">
        <v>0.41</v>
      </c>
      <c r="P29" s="9">
        <v>0.06</v>
      </c>
      <c r="Q29" s="9">
        <v>0.245</v>
      </c>
      <c r="R29" s="9">
        <v>422.5</v>
      </c>
      <c r="S29" s="9">
        <v>10</v>
      </c>
      <c r="T29" s="9">
        <v>0.39</v>
      </c>
      <c r="U29" s="9">
        <v>6.7750000000000004</v>
      </c>
      <c r="V29" s="9">
        <v>30.754999999999999</v>
      </c>
      <c r="W29" s="9">
        <v>1256.5</v>
      </c>
      <c r="X29" s="9">
        <v>1199</v>
      </c>
      <c r="Y29" s="9">
        <v>58.5</v>
      </c>
      <c r="Z29" s="9">
        <v>55.5</v>
      </c>
    </row>
    <row r="30" spans="1:26" s="9" customFormat="1" ht="14">
      <c r="A30" s="9" t="s">
        <v>32</v>
      </c>
      <c r="B30" s="9" t="s">
        <v>39</v>
      </c>
      <c r="C30" s="9">
        <v>0</v>
      </c>
      <c r="D30" s="8" t="s">
        <v>51</v>
      </c>
      <c r="J30" s="9">
        <v>3.64</v>
      </c>
      <c r="K30" s="9">
        <v>31.56</v>
      </c>
      <c r="L30" s="9">
        <v>982</v>
      </c>
      <c r="R30" s="9">
        <v>140</v>
      </c>
      <c r="S30" s="9">
        <v>37</v>
      </c>
      <c r="U30" s="9">
        <v>3.77</v>
      </c>
      <c r="V30" s="9">
        <v>30.77</v>
      </c>
      <c r="W30" s="9">
        <v>828</v>
      </c>
      <c r="X30" s="9">
        <v>867</v>
      </c>
      <c r="Y30" s="9">
        <v>15</v>
      </c>
      <c r="Z30" s="9">
        <v>22</v>
      </c>
    </row>
    <row r="31" spans="1:26" s="9" customFormat="1" ht="14">
      <c r="A31" s="9" t="s">
        <v>32</v>
      </c>
      <c r="B31" s="9" t="s">
        <v>40</v>
      </c>
      <c r="C31" s="9">
        <v>3</v>
      </c>
      <c r="D31" s="8" t="s">
        <v>51</v>
      </c>
      <c r="J31" s="9">
        <v>5.08</v>
      </c>
      <c r="K31" s="9">
        <v>30.32</v>
      </c>
      <c r="L31" s="9">
        <v>1095</v>
      </c>
      <c r="R31" s="9">
        <v>172.5</v>
      </c>
      <c r="S31" s="9">
        <v>3.5</v>
      </c>
      <c r="U31" s="9">
        <v>5.09</v>
      </c>
      <c r="V31" s="9">
        <v>30.35</v>
      </c>
      <c r="W31" s="9">
        <v>826</v>
      </c>
      <c r="X31" s="9">
        <v>882.5</v>
      </c>
      <c r="Y31" s="9">
        <v>16.5</v>
      </c>
      <c r="Z31" s="9">
        <v>26</v>
      </c>
    </row>
    <row r="32" spans="1:26" s="9" customFormat="1" ht="14">
      <c r="A32" s="9" t="s">
        <v>32</v>
      </c>
      <c r="B32" s="9" t="s">
        <v>41</v>
      </c>
      <c r="C32" s="9">
        <v>7</v>
      </c>
      <c r="D32" s="8" t="s">
        <v>51</v>
      </c>
      <c r="J32" s="9">
        <v>7.04</v>
      </c>
      <c r="K32" s="9">
        <v>32.619999999999997</v>
      </c>
      <c r="L32" s="9">
        <v>1474</v>
      </c>
      <c r="R32" s="9">
        <v>499</v>
      </c>
      <c r="S32" s="9">
        <v>2</v>
      </c>
      <c r="U32" s="9">
        <v>6.39</v>
      </c>
      <c r="V32" s="9">
        <v>32.22</v>
      </c>
      <c r="W32" s="9">
        <v>1276</v>
      </c>
      <c r="X32" s="9">
        <v>1276</v>
      </c>
      <c r="Y32" s="9">
        <v>61</v>
      </c>
      <c r="Z32" s="9">
        <v>63</v>
      </c>
    </row>
    <row r="33" spans="1:22" s="9" customFormat="1" ht="14">
      <c r="A33" s="9" t="s">
        <v>32</v>
      </c>
      <c r="B33" s="9" t="s">
        <v>39</v>
      </c>
      <c r="C33" s="9">
        <v>0</v>
      </c>
      <c r="D33" s="8" t="s">
        <v>52</v>
      </c>
      <c r="G33" s="9">
        <v>0</v>
      </c>
      <c r="J33" s="9">
        <v>1.07</v>
      </c>
      <c r="K33" s="9">
        <v>24.98</v>
      </c>
      <c r="L33" s="9">
        <v>136</v>
      </c>
      <c r="R33" s="9">
        <v>3</v>
      </c>
      <c r="S33" s="9">
        <v>1</v>
      </c>
      <c r="U33" s="9">
        <v>1.79</v>
      </c>
      <c r="V33" s="9">
        <v>24.74</v>
      </c>
    </row>
    <row r="34" spans="1:22" s="9" customFormat="1" ht="14">
      <c r="A34" s="9" t="s">
        <v>32</v>
      </c>
      <c r="B34" s="9" t="s">
        <v>40</v>
      </c>
      <c r="C34" s="9">
        <v>3</v>
      </c>
      <c r="D34" s="8" t="s">
        <v>52</v>
      </c>
      <c r="G34" s="9">
        <v>0</v>
      </c>
      <c r="J34" s="9">
        <v>4.9849999999999994</v>
      </c>
      <c r="K34" s="9">
        <v>29.520000000000003</v>
      </c>
      <c r="L34" s="9">
        <v>1000</v>
      </c>
      <c r="R34" s="9">
        <v>19</v>
      </c>
      <c r="S34" s="9">
        <v>3.5</v>
      </c>
      <c r="U34" s="9">
        <v>5.4700000000000006</v>
      </c>
      <c r="V34" s="9">
        <v>29.435000000000002</v>
      </c>
    </row>
    <row r="35" spans="1:22" s="9" customFormat="1" ht="14">
      <c r="A35" s="9" t="s">
        <v>32</v>
      </c>
      <c r="B35" s="9" t="s">
        <v>41</v>
      </c>
      <c r="C35" s="9">
        <v>7</v>
      </c>
      <c r="D35" s="8" t="s">
        <v>52</v>
      </c>
      <c r="G35" s="9">
        <v>21</v>
      </c>
      <c r="J35" s="9">
        <v>8.94</v>
      </c>
      <c r="K35" s="9">
        <v>35.61</v>
      </c>
      <c r="L35" s="9">
        <v>2120</v>
      </c>
      <c r="R35" s="9">
        <v>1055</v>
      </c>
      <c r="S35" s="9">
        <v>5</v>
      </c>
      <c r="U35" s="9">
        <v>10.37</v>
      </c>
      <c r="V35" s="9">
        <v>36.9</v>
      </c>
    </row>
    <row r="36" spans="1:22" s="9" customFormat="1" ht="14">
      <c r="D36" s="8"/>
    </row>
    <row r="37" spans="1:22">
      <c r="D37" s="8"/>
    </row>
    <row r="38" spans="1:22">
      <c r="D38" s="8"/>
    </row>
    <row r="39" spans="1:22">
      <c r="D39" s="5">
        <v>43479</v>
      </c>
    </row>
    <row r="40" spans="1:22">
      <c r="D40" s="5">
        <v>43410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>
      <selection activeCell="O8" sqref="O8"/>
    </sheetView>
  </sheetViews>
  <sheetFormatPr baseColWidth="10" defaultRowHeight="15" x14ac:dyDescent="0"/>
  <sheetData>
    <row r="1" spans="1:26">
      <c r="E1" s="9"/>
      <c r="F1" s="9"/>
    </row>
    <row r="2" spans="1:26" s="2" customFormat="1">
      <c r="A2" s="2" t="s">
        <v>47</v>
      </c>
      <c r="B2" s="3" t="s">
        <v>0</v>
      </c>
      <c r="C2" s="3" t="s">
        <v>1</v>
      </c>
      <c r="D2" s="3" t="s">
        <v>2</v>
      </c>
      <c r="E2" s="11" t="s">
        <v>54</v>
      </c>
      <c r="F2" s="11" t="s">
        <v>53</v>
      </c>
      <c r="G2" s="3" t="s">
        <v>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</row>
    <row r="3" spans="1:26" s="2" customFormat="1">
      <c r="A3" t="s">
        <v>42</v>
      </c>
      <c r="B3" s="3" t="s">
        <v>39</v>
      </c>
      <c r="C3" s="3">
        <v>0</v>
      </c>
      <c r="D3" s="8" t="s">
        <v>23</v>
      </c>
      <c r="E3" s="11" t="s">
        <v>57</v>
      </c>
      <c r="F3" s="11" t="s">
        <v>55</v>
      </c>
      <c r="G3" s="3">
        <v>25</v>
      </c>
      <c r="I3" s="3">
        <v>0.38</v>
      </c>
      <c r="J3" s="3">
        <v>3.81</v>
      </c>
      <c r="K3" s="3">
        <v>17.53</v>
      </c>
      <c r="L3" s="3">
        <v>1077</v>
      </c>
      <c r="R3" s="3">
        <v>187</v>
      </c>
      <c r="S3" s="3">
        <v>2</v>
      </c>
      <c r="T3" s="3">
        <v>0.23</v>
      </c>
      <c r="U3" s="3">
        <v>5</v>
      </c>
      <c r="V3" s="3">
        <v>18.09</v>
      </c>
      <c r="W3" s="3">
        <v>643</v>
      </c>
      <c r="X3" s="3">
        <v>692</v>
      </c>
      <c r="Y3" s="3">
        <v>28</v>
      </c>
      <c r="Z3" s="3">
        <v>45</v>
      </c>
    </row>
    <row r="4" spans="1:26" s="2" customFormat="1">
      <c r="A4" t="s">
        <v>42</v>
      </c>
      <c r="B4" s="3" t="s">
        <v>40</v>
      </c>
      <c r="C4" s="3">
        <v>3</v>
      </c>
      <c r="D4" s="8" t="s">
        <v>23</v>
      </c>
      <c r="E4" s="11" t="s">
        <v>57</v>
      </c>
      <c r="F4" s="11" t="s">
        <v>55</v>
      </c>
      <c r="G4" s="3">
        <v>31</v>
      </c>
      <c r="I4" s="3">
        <v>0.37</v>
      </c>
      <c r="J4" s="3">
        <v>3.62</v>
      </c>
      <c r="K4" s="3">
        <v>17.91</v>
      </c>
      <c r="L4" s="3">
        <v>1053</v>
      </c>
      <c r="R4" s="3">
        <v>184</v>
      </c>
      <c r="S4" s="3">
        <v>2</v>
      </c>
      <c r="T4" s="3">
        <v>0.21</v>
      </c>
      <c r="U4" s="3">
        <v>4.4800000000000004</v>
      </c>
      <c r="V4" s="3">
        <v>18.05</v>
      </c>
      <c r="W4" s="3">
        <v>603</v>
      </c>
      <c r="X4" s="3">
        <v>987</v>
      </c>
      <c r="Y4" s="3">
        <v>24</v>
      </c>
      <c r="Z4" s="3">
        <v>52</v>
      </c>
    </row>
    <row r="5" spans="1:26" s="2" customFormat="1">
      <c r="A5" t="s">
        <v>42</v>
      </c>
      <c r="B5" s="3" t="s">
        <v>41</v>
      </c>
      <c r="C5" s="3">
        <v>7</v>
      </c>
      <c r="D5" s="8" t="s">
        <v>23</v>
      </c>
      <c r="E5" s="11" t="s">
        <v>57</v>
      </c>
      <c r="F5" s="11" t="s">
        <v>55</v>
      </c>
      <c r="G5" s="3">
        <v>29</v>
      </c>
      <c r="I5" s="3">
        <v>0.38</v>
      </c>
      <c r="J5" s="3">
        <v>-99</v>
      </c>
      <c r="K5" s="3">
        <v>-99</v>
      </c>
      <c r="L5" s="3">
        <v>1004</v>
      </c>
      <c r="R5" s="3">
        <v>187</v>
      </c>
      <c r="S5" s="3">
        <v>2</v>
      </c>
      <c r="T5" s="3">
        <v>0.23</v>
      </c>
      <c r="U5" s="3">
        <v>4.92</v>
      </c>
      <c r="V5" s="3">
        <v>17.95</v>
      </c>
      <c r="W5" s="3">
        <v>589</v>
      </c>
      <c r="X5" s="3">
        <v>692</v>
      </c>
      <c r="Y5" s="3">
        <v>23</v>
      </c>
      <c r="Z5" s="3">
        <v>47</v>
      </c>
    </row>
    <row r="6" spans="1:26" s="2" customFormat="1">
      <c r="A6" t="s">
        <v>42</v>
      </c>
      <c r="B6" s="3" t="s">
        <v>39</v>
      </c>
      <c r="C6" s="3">
        <v>0</v>
      </c>
      <c r="D6" s="8" t="s">
        <v>24</v>
      </c>
      <c r="E6" s="11" t="s">
        <v>58</v>
      </c>
      <c r="F6" s="11" t="s">
        <v>56</v>
      </c>
      <c r="I6" s="3">
        <v>0.39</v>
      </c>
      <c r="J6" s="3">
        <v>-99</v>
      </c>
      <c r="K6" s="3">
        <v>-99</v>
      </c>
      <c r="L6" s="3">
        <v>3827</v>
      </c>
      <c r="R6" s="3">
        <v>228</v>
      </c>
      <c r="S6" s="3">
        <v>6</v>
      </c>
      <c r="T6" s="3">
        <v>0.47</v>
      </c>
      <c r="U6" s="3">
        <v>-99</v>
      </c>
      <c r="V6" s="3">
        <v>-99</v>
      </c>
      <c r="W6" s="3">
        <v>741</v>
      </c>
      <c r="X6" s="3">
        <v>904</v>
      </c>
      <c r="Y6" s="3">
        <v>62</v>
      </c>
      <c r="Z6" s="3">
        <v>48</v>
      </c>
    </row>
    <row r="7" spans="1:26" s="2" customFormat="1">
      <c r="A7" t="s">
        <v>42</v>
      </c>
      <c r="B7" s="3" t="s">
        <v>40</v>
      </c>
      <c r="C7" s="3">
        <v>3</v>
      </c>
      <c r="D7" s="8" t="s">
        <v>24</v>
      </c>
      <c r="E7" s="11" t="s">
        <v>58</v>
      </c>
      <c r="F7" s="11" t="s">
        <v>56</v>
      </c>
      <c r="I7" s="3">
        <v>0.26</v>
      </c>
      <c r="J7" s="3">
        <v>5.01</v>
      </c>
      <c r="K7" s="3">
        <v>19.739999999999998</v>
      </c>
      <c r="L7" s="3">
        <v>1094</v>
      </c>
      <c r="R7" s="3">
        <v>274</v>
      </c>
      <c r="S7" s="3">
        <v>1</v>
      </c>
      <c r="T7" s="3">
        <v>0.34</v>
      </c>
      <c r="U7" s="3">
        <v>-99</v>
      </c>
      <c r="V7" s="3">
        <v>-99</v>
      </c>
      <c r="W7" s="3">
        <v>325</v>
      </c>
      <c r="X7" s="3">
        <v>906</v>
      </c>
      <c r="Y7" s="3">
        <v>34</v>
      </c>
      <c r="Z7" s="3">
        <v>41</v>
      </c>
    </row>
    <row r="8" spans="1:26" s="2" customFormat="1">
      <c r="A8" t="s">
        <v>42</v>
      </c>
      <c r="B8" s="3" t="s">
        <v>41</v>
      </c>
      <c r="C8" s="3">
        <v>7</v>
      </c>
      <c r="D8" s="8" t="s">
        <v>24</v>
      </c>
      <c r="E8" s="11" t="s">
        <v>58</v>
      </c>
      <c r="F8" s="11" t="s">
        <v>56</v>
      </c>
      <c r="I8" s="3">
        <v>0.3</v>
      </c>
      <c r="J8" s="3">
        <v>6.1</v>
      </c>
      <c r="K8" s="3">
        <v>20.329999999999998</v>
      </c>
      <c r="L8" s="3">
        <v>1206</v>
      </c>
      <c r="R8" s="3">
        <v>426</v>
      </c>
      <c r="S8" s="3">
        <v>2</v>
      </c>
      <c r="T8" s="3">
        <v>0.35</v>
      </c>
      <c r="U8" s="3">
        <v>2.23</v>
      </c>
      <c r="V8" s="3">
        <v>21.66</v>
      </c>
      <c r="W8" s="3">
        <v>1139</v>
      </c>
      <c r="X8" s="3">
        <v>1136</v>
      </c>
      <c r="Y8" s="3">
        <v>62</v>
      </c>
      <c r="Z8" s="3">
        <v>72</v>
      </c>
    </row>
    <row r="9" spans="1:26" s="2" customFormat="1">
      <c r="A9" t="s">
        <v>42</v>
      </c>
      <c r="B9" s="3" t="s">
        <v>39</v>
      </c>
      <c r="C9" s="3">
        <v>0</v>
      </c>
      <c r="D9" s="8" t="s">
        <v>43</v>
      </c>
      <c r="E9" s="11" t="s">
        <v>59</v>
      </c>
      <c r="F9" s="11" t="s">
        <v>56</v>
      </c>
      <c r="G9" s="3">
        <v>26.8</v>
      </c>
      <c r="I9" s="3">
        <v>0.75</v>
      </c>
      <c r="J9" s="3">
        <v>4.53</v>
      </c>
      <c r="K9" s="3">
        <v>47.36</v>
      </c>
      <c r="L9" s="3">
        <v>1336</v>
      </c>
      <c r="R9" s="3">
        <v>406</v>
      </c>
      <c r="S9" s="3">
        <v>153</v>
      </c>
      <c r="T9" s="3">
        <v>1.1200000000000001</v>
      </c>
      <c r="U9" s="3">
        <v>5.4</v>
      </c>
      <c r="V9" s="3">
        <v>31.27</v>
      </c>
      <c r="W9" s="3">
        <v>1635</v>
      </c>
      <c r="X9" s="3">
        <v>1502</v>
      </c>
      <c r="Y9" s="3">
        <v>38</v>
      </c>
      <c r="Z9" s="3">
        <v>54</v>
      </c>
    </row>
    <row r="10" spans="1:26" s="2" customFormat="1">
      <c r="A10" t="s">
        <v>42</v>
      </c>
      <c r="B10" s="3" t="s">
        <v>40</v>
      </c>
      <c r="C10" s="3">
        <v>3</v>
      </c>
      <c r="D10" s="8" t="s">
        <v>43</v>
      </c>
      <c r="E10" s="11" t="s">
        <v>59</v>
      </c>
      <c r="F10" s="11" t="s">
        <v>56</v>
      </c>
      <c r="G10" s="3">
        <v>30.26</v>
      </c>
      <c r="I10" s="3">
        <v>0.56999999999999995</v>
      </c>
      <c r="J10" s="3">
        <v>6.02</v>
      </c>
      <c r="K10" s="3">
        <v>19.510000000000002</v>
      </c>
      <c r="L10" s="3">
        <v>1140</v>
      </c>
      <c r="R10" s="3">
        <v>312</v>
      </c>
      <c r="S10" s="3">
        <v>9</v>
      </c>
      <c r="T10" s="3">
        <v>0.37</v>
      </c>
      <c r="U10" s="3">
        <v>5.09</v>
      </c>
      <c r="V10" s="3">
        <v>19.059999999999999</v>
      </c>
      <c r="W10" s="3">
        <v>1016</v>
      </c>
      <c r="X10" s="3">
        <v>893</v>
      </c>
      <c r="Y10" s="3">
        <v>42</v>
      </c>
      <c r="Z10" s="3">
        <v>42</v>
      </c>
    </row>
    <row r="11" spans="1:26" s="2" customFormat="1">
      <c r="A11" t="s">
        <v>42</v>
      </c>
      <c r="B11" s="3" t="s">
        <v>41</v>
      </c>
      <c r="C11" s="3">
        <v>7</v>
      </c>
      <c r="D11" s="8" t="s">
        <v>43</v>
      </c>
      <c r="E11" s="11" t="s">
        <v>59</v>
      </c>
      <c r="F11" s="11" t="s">
        <v>56</v>
      </c>
      <c r="G11" s="3">
        <v>37.67</v>
      </c>
      <c r="I11" s="3">
        <v>0.47</v>
      </c>
      <c r="J11" s="3">
        <v>8.58</v>
      </c>
      <c r="K11" s="3">
        <v>21.73</v>
      </c>
      <c r="L11" s="3">
        <v>1431</v>
      </c>
      <c r="R11" s="3">
        <v>798</v>
      </c>
      <c r="S11" s="3">
        <v>10</v>
      </c>
      <c r="T11" s="3">
        <v>0.37</v>
      </c>
      <c r="U11" s="3">
        <v>8.4700000000000006</v>
      </c>
      <c r="V11" s="3">
        <v>21.62</v>
      </c>
      <c r="W11" s="3">
        <v>1420</v>
      </c>
      <c r="X11" s="3">
        <v>1418</v>
      </c>
      <c r="Y11" s="3">
        <v>83</v>
      </c>
      <c r="Z11" s="3">
        <v>89</v>
      </c>
    </row>
    <row r="12" spans="1:26" s="2" customFormat="1">
      <c r="A12" t="s">
        <v>42</v>
      </c>
      <c r="B12" s="3" t="s">
        <v>39</v>
      </c>
      <c r="C12" s="3">
        <v>0</v>
      </c>
      <c r="D12" s="8" t="s">
        <v>44</v>
      </c>
      <c r="E12" s="11" t="s">
        <v>60</v>
      </c>
      <c r="F12" s="11" t="s">
        <v>56</v>
      </c>
      <c r="I12" s="3">
        <v>0.37</v>
      </c>
      <c r="J12" s="3">
        <v>5.87</v>
      </c>
      <c r="K12" s="3">
        <v>19.329999999999998</v>
      </c>
      <c r="L12" s="3">
        <v>1047</v>
      </c>
      <c r="R12" s="3">
        <v>239</v>
      </c>
      <c r="S12" s="3">
        <v>9</v>
      </c>
      <c r="T12" s="3">
        <v>0.36</v>
      </c>
      <c r="U12" s="3">
        <v>4.9400000000000004</v>
      </c>
      <c r="V12" s="3">
        <v>20.81</v>
      </c>
      <c r="W12" s="3">
        <v>772</v>
      </c>
      <c r="X12" s="3">
        <v>1026</v>
      </c>
      <c r="Y12" s="3">
        <v>26</v>
      </c>
      <c r="Z12" s="3">
        <v>41</v>
      </c>
    </row>
    <row r="13" spans="1:26" s="2" customFormat="1">
      <c r="A13" t="s">
        <v>42</v>
      </c>
      <c r="B13" s="3" t="s">
        <v>40</v>
      </c>
      <c r="C13" s="3">
        <v>3</v>
      </c>
      <c r="D13" s="8" t="s">
        <v>44</v>
      </c>
      <c r="E13" s="11" t="s">
        <v>60</v>
      </c>
      <c r="F13" s="11" t="s">
        <v>56</v>
      </c>
      <c r="I13" s="3">
        <v>0.35</v>
      </c>
      <c r="J13" s="3">
        <v>6.18</v>
      </c>
      <c r="K13" s="3">
        <v>19.399999999999999</v>
      </c>
      <c r="L13" s="3">
        <v>1163</v>
      </c>
      <c r="R13" s="3">
        <v>331</v>
      </c>
      <c r="S13" s="3">
        <v>9</v>
      </c>
      <c r="T13" s="3">
        <v>0.35</v>
      </c>
      <c r="U13" s="3">
        <v>5.99</v>
      </c>
      <c r="V13" s="3">
        <v>19.420000000000002</v>
      </c>
      <c r="W13" s="3">
        <v>928</v>
      </c>
      <c r="X13" s="3">
        <v>996</v>
      </c>
      <c r="Y13" s="3">
        <v>35</v>
      </c>
      <c r="Z13" s="3">
        <v>44</v>
      </c>
    </row>
    <row r="14" spans="1:26" s="2" customFormat="1">
      <c r="A14" t="s">
        <v>42</v>
      </c>
      <c r="B14" s="3" t="s">
        <v>41</v>
      </c>
      <c r="C14" s="3">
        <v>7</v>
      </c>
      <c r="D14" s="8" t="s">
        <v>44</v>
      </c>
      <c r="E14" s="11" t="s">
        <v>60</v>
      </c>
      <c r="F14" s="11" t="s">
        <v>56</v>
      </c>
      <c r="I14" s="3">
        <v>0.38</v>
      </c>
      <c r="J14" s="3">
        <v>8</v>
      </c>
      <c r="K14" s="3">
        <v>21.09</v>
      </c>
      <c r="L14" s="3">
        <v>1486</v>
      </c>
      <c r="R14" s="3">
        <v>606</v>
      </c>
      <c r="S14" s="3">
        <v>9</v>
      </c>
      <c r="T14" s="3">
        <v>0.35</v>
      </c>
      <c r="U14" s="3">
        <v>8.4600000000000009</v>
      </c>
      <c r="V14" s="3">
        <v>21.77</v>
      </c>
      <c r="W14" s="3">
        <v>1374</v>
      </c>
      <c r="X14" s="3">
        <v>1424</v>
      </c>
      <c r="Y14" s="3">
        <v>64</v>
      </c>
      <c r="Z14" s="3">
        <v>93</v>
      </c>
    </row>
    <row r="15" spans="1:26" s="2" customFormat="1">
      <c r="A15" t="s">
        <v>42</v>
      </c>
      <c r="B15" s="3" t="s">
        <v>39</v>
      </c>
      <c r="C15" s="3">
        <v>0</v>
      </c>
      <c r="D15" s="8" t="s">
        <v>45</v>
      </c>
      <c r="E15" s="11" t="s">
        <v>61</v>
      </c>
      <c r="F15" s="11" t="s">
        <v>56</v>
      </c>
      <c r="I15" s="3"/>
      <c r="J15" s="3">
        <v>1.53</v>
      </c>
      <c r="K15" s="3">
        <v>22.41</v>
      </c>
      <c r="L15" s="3">
        <v>1086</v>
      </c>
      <c r="R15" s="3"/>
      <c r="S15" s="3"/>
      <c r="T15" s="3"/>
      <c r="U15" s="3">
        <v>0.86</v>
      </c>
      <c r="V15" s="3">
        <v>24.92</v>
      </c>
      <c r="W15" s="3"/>
      <c r="X15" s="3"/>
      <c r="Y15" s="3"/>
      <c r="Z15" s="3"/>
    </row>
    <row r="16" spans="1:26" s="2" customFormat="1">
      <c r="A16" t="s">
        <v>42</v>
      </c>
      <c r="B16" s="3" t="s">
        <v>40</v>
      </c>
      <c r="C16" s="3">
        <v>3</v>
      </c>
      <c r="D16" s="8" t="s">
        <v>45</v>
      </c>
      <c r="E16" s="11" t="s">
        <v>61</v>
      </c>
      <c r="F16" s="11" t="s">
        <v>56</v>
      </c>
      <c r="I16" s="3"/>
      <c r="J16" s="3">
        <v>-99</v>
      </c>
      <c r="K16" s="3">
        <v>-99</v>
      </c>
      <c r="L16" s="3">
        <v>1309</v>
      </c>
      <c r="R16" s="3"/>
      <c r="S16" s="3"/>
      <c r="T16" s="3"/>
      <c r="U16" s="3">
        <v>2.23</v>
      </c>
      <c r="V16" s="3">
        <v>20.87</v>
      </c>
      <c r="W16" s="3"/>
      <c r="X16" s="3"/>
      <c r="Y16" s="3"/>
      <c r="Z16" s="3"/>
    </row>
    <row r="17" spans="1:26" s="2" customFormat="1">
      <c r="A17" t="s">
        <v>42</v>
      </c>
      <c r="B17" s="3" t="s">
        <v>41</v>
      </c>
      <c r="C17" s="3">
        <v>7</v>
      </c>
      <c r="D17" s="8" t="s">
        <v>45</v>
      </c>
      <c r="E17" s="11" t="s">
        <v>61</v>
      </c>
      <c r="F17" s="11" t="s">
        <v>56</v>
      </c>
      <c r="I17" s="3"/>
      <c r="J17" s="3">
        <v>-99</v>
      </c>
      <c r="K17" s="3">
        <v>-99</v>
      </c>
      <c r="L17" s="3">
        <v>1808</v>
      </c>
      <c r="R17" s="3"/>
      <c r="S17" s="3"/>
      <c r="T17" s="3"/>
      <c r="U17" s="3">
        <v>-99</v>
      </c>
      <c r="V17" s="3">
        <v>-99</v>
      </c>
      <c r="W17" s="3"/>
      <c r="X17" s="3"/>
      <c r="Y17" s="3"/>
      <c r="Z17" s="3"/>
    </row>
    <row r="18" spans="1:26" s="2" customFormat="1">
      <c r="A18" t="s">
        <v>42</v>
      </c>
      <c r="B18" s="3" t="s">
        <v>39</v>
      </c>
      <c r="C18" s="3">
        <v>0</v>
      </c>
      <c r="D18" s="8" t="s">
        <v>46</v>
      </c>
      <c r="E18" s="11" t="s">
        <v>62</v>
      </c>
      <c r="F18" s="11" t="s">
        <v>55</v>
      </c>
      <c r="I18" s="3"/>
      <c r="J18" s="3">
        <v>0.83</v>
      </c>
      <c r="K18" s="3">
        <v>14.27</v>
      </c>
      <c r="L18" s="3">
        <v>121</v>
      </c>
      <c r="R18" s="3"/>
      <c r="S18" s="3"/>
      <c r="T18" s="3"/>
      <c r="U18" s="3">
        <v>1.1599999999999999</v>
      </c>
      <c r="V18" s="3">
        <v>14.6</v>
      </c>
      <c r="W18" s="3"/>
      <c r="X18" s="3"/>
      <c r="Y18" s="3"/>
      <c r="Z18" s="3"/>
    </row>
    <row r="19" spans="1:26" s="2" customFormat="1">
      <c r="A19" t="s">
        <v>42</v>
      </c>
      <c r="B19" s="3" t="s">
        <v>40</v>
      </c>
      <c r="C19" s="3">
        <v>3</v>
      </c>
      <c r="D19" s="8" t="s">
        <v>46</v>
      </c>
      <c r="E19" s="11" t="s">
        <v>62</v>
      </c>
      <c r="F19" s="11" t="s">
        <v>55</v>
      </c>
      <c r="I19" s="3"/>
      <c r="J19" s="3">
        <v>6.35</v>
      </c>
      <c r="K19" s="3">
        <v>20.13</v>
      </c>
      <c r="L19" s="3">
        <v>1430</v>
      </c>
      <c r="R19" s="3"/>
      <c r="S19" s="3"/>
      <c r="T19" s="3"/>
      <c r="U19" s="3">
        <v>7.39</v>
      </c>
      <c r="V19" s="3">
        <v>20.86</v>
      </c>
      <c r="W19" s="3"/>
      <c r="X19" s="3"/>
      <c r="Y19" s="3"/>
      <c r="Z19" s="3"/>
    </row>
    <row r="20" spans="1:26" s="2" customFormat="1">
      <c r="A20" t="s">
        <v>42</v>
      </c>
      <c r="B20" s="3" t="s">
        <v>41</v>
      </c>
      <c r="C20" s="3">
        <v>7</v>
      </c>
      <c r="D20" s="8" t="s">
        <v>46</v>
      </c>
      <c r="E20" s="11" t="s">
        <v>62</v>
      </c>
      <c r="F20" s="11" t="s">
        <v>55</v>
      </c>
      <c r="I20" s="3"/>
      <c r="J20" s="3">
        <v>9.8699999999999992</v>
      </c>
      <c r="K20" s="3">
        <v>22.76</v>
      </c>
      <c r="L20" s="3">
        <v>1832</v>
      </c>
      <c r="R20" s="3"/>
      <c r="S20" s="3"/>
      <c r="T20" s="3"/>
      <c r="U20" s="3">
        <v>9.77</v>
      </c>
      <c r="V20" s="3">
        <v>23.93</v>
      </c>
      <c r="W20" s="3"/>
      <c r="X20" s="3"/>
      <c r="Y20" s="3"/>
      <c r="Z20" s="3"/>
    </row>
    <row r="21" spans="1:26" s="9" customFormat="1" ht="14">
      <c r="A21" s="9" t="s">
        <v>32</v>
      </c>
      <c r="B21" s="9" t="s">
        <v>39</v>
      </c>
      <c r="C21" s="9">
        <v>0</v>
      </c>
      <c r="D21" s="3" t="s">
        <v>29</v>
      </c>
      <c r="E21" s="9" t="s">
        <v>57</v>
      </c>
      <c r="F21" s="11" t="s">
        <v>55</v>
      </c>
      <c r="G21" s="9">
        <v>5</v>
      </c>
      <c r="H21" s="9">
        <v>1.48</v>
      </c>
      <c r="I21" s="9">
        <v>0.33</v>
      </c>
      <c r="J21" s="9">
        <v>4.3899999999999997</v>
      </c>
      <c r="K21" s="9">
        <v>27.82</v>
      </c>
      <c r="L21" s="9">
        <v>860</v>
      </c>
      <c r="M21" s="9">
        <v>0.44</v>
      </c>
      <c r="N21" s="9">
        <v>0.68</v>
      </c>
      <c r="O21" s="9">
        <v>0.4</v>
      </c>
      <c r="P21" s="9">
        <v>0.06</v>
      </c>
      <c r="Q21" s="9">
        <v>0.23</v>
      </c>
      <c r="R21" s="9">
        <v>101</v>
      </c>
      <c r="S21" s="9">
        <v>3</v>
      </c>
      <c r="T21" s="9">
        <v>0.66</v>
      </c>
      <c r="U21" s="9">
        <v>4.21</v>
      </c>
      <c r="V21" s="9">
        <v>28.39</v>
      </c>
      <c r="W21" s="9">
        <v>608</v>
      </c>
      <c r="X21" s="9">
        <v>620</v>
      </c>
      <c r="Y21" s="9">
        <v>7</v>
      </c>
      <c r="Z21" s="9">
        <v>19</v>
      </c>
    </row>
    <row r="22" spans="1:26" s="9" customFormat="1" ht="14">
      <c r="A22" s="9" t="s">
        <v>32</v>
      </c>
      <c r="B22" s="9" t="s">
        <v>40</v>
      </c>
      <c r="C22" s="9">
        <v>3</v>
      </c>
      <c r="D22" s="3" t="s">
        <v>29</v>
      </c>
      <c r="E22" s="9" t="s">
        <v>57</v>
      </c>
      <c r="F22" s="11" t="s">
        <v>55</v>
      </c>
      <c r="G22" s="9">
        <v>2</v>
      </c>
      <c r="H22" s="9">
        <v>1.49</v>
      </c>
      <c r="I22" s="9">
        <v>0.33</v>
      </c>
      <c r="J22" s="9">
        <v>4.8250000000000002</v>
      </c>
      <c r="K22" s="9">
        <v>28.09</v>
      </c>
      <c r="L22" s="9">
        <v>963.5</v>
      </c>
      <c r="M22" s="9">
        <v>0.44500000000000001</v>
      </c>
      <c r="N22" s="9">
        <v>0.67500000000000004</v>
      </c>
      <c r="O22" s="9">
        <v>0.39500000000000002</v>
      </c>
      <c r="P22" s="9">
        <v>0.06</v>
      </c>
      <c r="Q22" s="9">
        <v>0.23</v>
      </c>
      <c r="R22" s="9">
        <v>111.5</v>
      </c>
      <c r="S22" s="9">
        <v>3</v>
      </c>
      <c r="T22" s="9">
        <v>0.66500000000000004</v>
      </c>
      <c r="U22" s="9">
        <v>3.99</v>
      </c>
      <c r="V22" s="9">
        <v>28.625</v>
      </c>
      <c r="W22" s="9">
        <v>723</v>
      </c>
      <c r="X22" s="9">
        <v>1255.5</v>
      </c>
      <c r="Y22" s="9">
        <v>12</v>
      </c>
      <c r="Z22" s="9">
        <v>34.5</v>
      </c>
    </row>
    <row r="23" spans="1:26" s="9" customFormat="1" ht="14">
      <c r="A23" s="9" t="s">
        <v>32</v>
      </c>
      <c r="B23" s="9" t="s">
        <v>41</v>
      </c>
      <c r="C23" s="9">
        <v>7</v>
      </c>
      <c r="D23" s="3" t="s">
        <v>29</v>
      </c>
      <c r="E23" s="9" t="s">
        <v>57</v>
      </c>
      <c r="F23" s="11" t="s">
        <v>55</v>
      </c>
      <c r="G23" s="9">
        <v>111</v>
      </c>
      <c r="H23" s="9">
        <v>1.91</v>
      </c>
      <c r="I23" s="9">
        <v>0.35</v>
      </c>
      <c r="J23" s="9">
        <v>13.12</v>
      </c>
      <c r="K23" s="9">
        <v>34.75</v>
      </c>
      <c r="L23" s="9">
        <v>2830</v>
      </c>
      <c r="M23" s="9">
        <v>0.63</v>
      </c>
      <c r="N23" s="9">
        <v>0.82</v>
      </c>
      <c r="O23" s="9">
        <v>0.47</v>
      </c>
      <c r="P23" s="9">
        <v>7.0000000000000007E-2</v>
      </c>
      <c r="Q23" s="9">
        <v>0.26</v>
      </c>
      <c r="R23" s="9">
        <v>1452</v>
      </c>
      <c r="S23" s="9">
        <v>4</v>
      </c>
      <c r="T23" s="9">
        <v>0.64</v>
      </c>
      <c r="U23" s="9">
        <v>12.72</v>
      </c>
      <c r="V23" s="9">
        <v>35.33</v>
      </c>
      <c r="W23" s="9">
        <v>2652</v>
      </c>
      <c r="X23" s="9">
        <v>2364</v>
      </c>
      <c r="Y23" s="9">
        <v>138</v>
      </c>
      <c r="Z23" s="9">
        <v>144</v>
      </c>
    </row>
    <row r="24" spans="1:26" s="9" customFormat="1" ht="14">
      <c r="A24" s="9" t="s">
        <v>32</v>
      </c>
      <c r="B24" s="9" t="s">
        <v>39</v>
      </c>
      <c r="C24" s="9">
        <v>0</v>
      </c>
      <c r="D24" s="3"/>
      <c r="E24" s="9" t="s">
        <v>58</v>
      </c>
      <c r="F24" s="4" t="s">
        <v>56</v>
      </c>
      <c r="J24" s="9">
        <v>4.2050000000000001</v>
      </c>
      <c r="K24" s="9">
        <v>30.615000000000002</v>
      </c>
      <c r="L24" s="9">
        <v>1106</v>
      </c>
      <c r="Q24" s="9">
        <v>102</v>
      </c>
      <c r="R24" s="9">
        <v>7</v>
      </c>
      <c r="U24" s="9">
        <v>5.52</v>
      </c>
      <c r="V24" s="9">
        <v>33.81</v>
      </c>
      <c r="W24" s="9">
        <v>853</v>
      </c>
      <c r="X24" s="9">
        <v>1226.5</v>
      </c>
      <c r="Y24" s="9">
        <v>19</v>
      </c>
      <c r="Z24" s="9">
        <v>57</v>
      </c>
    </row>
    <row r="25" spans="1:26" s="9" customFormat="1" ht="14">
      <c r="A25" s="9" t="s">
        <v>32</v>
      </c>
      <c r="B25" s="9" t="s">
        <v>40</v>
      </c>
      <c r="C25" s="9">
        <v>3</v>
      </c>
      <c r="D25" s="10"/>
      <c r="E25" s="9" t="s">
        <v>58</v>
      </c>
      <c r="F25" s="4" t="s">
        <v>56</v>
      </c>
      <c r="J25" s="9">
        <v>4.8600000000000003</v>
      </c>
      <c r="K25" s="9">
        <v>29.53</v>
      </c>
      <c r="L25" s="9">
        <v>1132</v>
      </c>
      <c r="Q25" s="9">
        <v>119</v>
      </c>
      <c r="R25" s="9">
        <v>7</v>
      </c>
      <c r="U25" s="9">
        <v>4.9000000000000004</v>
      </c>
      <c r="V25" s="9">
        <v>29.92</v>
      </c>
      <c r="W25" s="9">
        <v>649</v>
      </c>
      <c r="X25" s="9">
        <v>771</v>
      </c>
      <c r="Y25" s="9">
        <v>12</v>
      </c>
      <c r="Z25" s="9">
        <v>20</v>
      </c>
    </row>
    <row r="26" spans="1:26" s="9" customFormat="1" ht="14">
      <c r="A26" s="9" t="s">
        <v>32</v>
      </c>
      <c r="B26" s="9" t="s">
        <v>41</v>
      </c>
      <c r="C26" s="9">
        <v>7</v>
      </c>
      <c r="D26" s="12"/>
      <c r="E26" s="9" t="s">
        <v>58</v>
      </c>
      <c r="F26" s="4" t="s">
        <v>56</v>
      </c>
      <c r="J26" s="9">
        <v>8.51</v>
      </c>
      <c r="K26" s="9">
        <v>35.44</v>
      </c>
      <c r="L26" s="9">
        <v>1976</v>
      </c>
      <c r="Q26" s="9">
        <v>852</v>
      </c>
      <c r="R26" s="9">
        <v>4</v>
      </c>
      <c r="U26" s="9">
        <v>8.66</v>
      </c>
      <c r="V26" s="9">
        <v>36.08</v>
      </c>
      <c r="W26" s="9">
        <v>1678</v>
      </c>
      <c r="X26" s="9">
        <v>1603</v>
      </c>
      <c r="Y26" s="9">
        <v>91</v>
      </c>
      <c r="Z26" s="9">
        <v>91</v>
      </c>
    </row>
    <row r="27" spans="1:26" s="9" customFormat="1" ht="14">
      <c r="A27" s="9" t="s">
        <v>32</v>
      </c>
      <c r="B27" s="9" t="s">
        <v>39</v>
      </c>
      <c r="C27" s="9">
        <v>0</v>
      </c>
      <c r="D27" s="8" t="s">
        <v>50</v>
      </c>
      <c r="E27" s="9" t="s">
        <v>59</v>
      </c>
      <c r="F27" s="4" t="s">
        <v>56</v>
      </c>
      <c r="G27" s="9">
        <v>0</v>
      </c>
      <c r="H27" s="9">
        <v>1.57</v>
      </c>
      <c r="I27" s="9">
        <v>0.5</v>
      </c>
      <c r="J27" s="9">
        <v>4.7</v>
      </c>
      <c r="K27" s="9">
        <v>31.48</v>
      </c>
      <c r="L27" s="9">
        <v>1047</v>
      </c>
      <c r="M27" s="9">
        <v>0.47</v>
      </c>
      <c r="N27" s="9">
        <v>0.68</v>
      </c>
      <c r="O27" s="9">
        <v>0.4</v>
      </c>
      <c r="P27" s="9">
        <v>0.06</v>
      </c>
      <c r="Q27" s="9">
        <v>0.25</v>
      </c>
      <c r="R27" s="9">
        <v>121</v>
      </c>
      <c r="S27" s="9">
        <v>11</v>
      </c>
      <c r="T27" s="9">
        <v>0.46</v>
      </c>
      <c r="U27" s="9">
        <v>5.19</v>
      </c>
      <c r="V27" s="9">
        <v>29.66</v>
      </c>
      <c r="W27" s="9">
        <v>891</v>
      </c>
      <c r="X27" s="9">
        <v>931</v>
      </c>
      <c r="Y27" s="9">
        <v>16</v>
      </c>
      <c r="Z27" s="9">
        <v>30</v>
      </c>
    </row>
    <row r="28" spans="1:26" s="9" customFormat="1" ht="14">
      <c r="A28" s="9" t="s">
        <v>32</v>
      </c>
      <c r="B28" s="9" t="s">
        <v>40</v>
      </c>
      <c r="C28" s="9">
        <v>3</v>
      </c>
      <c r="D28" s="8" t="s">
        <v>50</v>
      </c>
      <c r="E28" s="9" t="s">
        <v>59</v>
      </c>
      <c r="F28" s="4" t="s">
        <v>56</v>
      </c>
      <c r="G28" s="9">
        <v>2</v>
      </c>
      <c r="H28" s="9">
        <v>1.54</v>
      </c>
      <c r="I28" s="9">
        <v>0.48</v>
      </c>
      <c r="J28" s="9">
        <v>4.8099999999999996</v>
      </c>
      <c r="K28" s="9">
        <v>29.27</v>
      </c>
      <c r="L28" s="9">
        <v>1028</v>
      </c>
      <c r="M28" s="9">
        <v>0.49</v>
      </c>
      <c r="N28" s="9">
        <v>0.65</v>
      </c>
      <c r="O28" s="9">
        <v>0.4</v>
      </c>
      <c r="P28" s="9">
        <v>6</v>
      </c>
      <c r="Q28" s="9">
        <v>0.24</v>
      </c>
      <c r="R28" s="9">
        <v>128</v>
      </c>
      <c r="S28" s="9">
        <v>10</v>
      </c>
      <c r="T28" s="9">
        <v>0.39</v>
      </c>
      <c r="U28" s="9">
        <v>5</v>
      </c>
      <c r="V28" s="9">
        <v>29.01</v>
      </c>
      <c r="W28" s="9">
        <v>790</v>
      </c>
      <c r="X28" s="9">
        <v>847</v>
      </c>
      <c r="Y28" s="9">
        <v>18</v>
      </c>
      <c r="Z28" s="9">
        <v>25</v>
      </c>
    </row>
    <row r="29" spans="1:26" s="9" customFormat="1" ht="14">
      <c r="A29" s="9" t="s">
        <v>32</v>
      </c>
      <c r="B29" s="9" t="s">
        <v>41</v>
      </c>
      <c r="C29" s="9">
        <v>7</v>
      </c>
      <c r="D29" s="8" t="s">
        <v>50</v>
      </c>
      <c r="E29" s="9" t="s">
        <v>59</v>
      </c>
      <c r="F29" s="4" t="s">
        <v>56</v>
      </c>
      <c r="G29" s="9">
        <v>25</v>
      </c>
      <c r="H29" s="9">
        <v>1.5950000000000002</v>
      </c>
      <c r="I29" s="9">
        <v>0.48</v>
      </c>
      <c r="J29" s="9">
        <v>6.2050000000000001</v>
      </c>
      <c r="K29" s="9">
        <v>30.594999999999999</v>
      </c>
      <c r="L29" s="9">
        <v>1373</v>
      </c>
      <c r="M29" s="9">
        <v>0.52</v>
      </c>
      <c r="N29" s="9">
        <v>0.67</v>
      </c>
      <c r="O29" s="9">
        <v>0.41</v>
      </c>
      <c r="P29" s="9">
        <v>0.06</v>
      </c>
      <c r="Q29" s="9">
        <v>0.245</v>
      </c>
      <c r="R29" s="9">
        <v>422.5</v>
      </c>
      <c r="S29" s="9">
        <v>10</v>
      </c>
      <c r="T29" s="9">
        <v>0.39</v>
      </c>
      <c r="U29" s="9">
        <v>6.7750000000000004</v>
      </c>
      <c r="V29" s="9">
        <v>30.754999999999999</v>
      </c>
      <c r="W29" s="9">
        <v>1256.5</v>
      </c>
      <c r="X29" s="9">
        <v>1199</v>
      </c>
      <c r="Y29" s="9">
        <v>58.5</v>
      </c>
      <c r="Z29" s="9">
        <v>55.5</v>
      </c>
    </row>
    <row r="30" spans="1:26" s="9" customFormat="1" ht="14">
      <c r="A30" s="9" t="s">
        <v>32</v>
      </c>
      <c r="B30" s="9" t="s">
        <v>39</v>
      </c>
      <c r="C30" s="9">
        <v>0</v>
      </c>
      <c r="D30" s="8" t="s">
        <v>51</v>
      </c>
      <c r="E30" s="9" t="s">
        <v>60</v>
      </c>
      <c r="F30" s="4" t="s">
        <v>56</v>
      </c>
      <c r="J30" s="9">
        <v>3.64</v>
      </c>
      <c r="K30" s="9">
        <v>31.56</v>
      </c>
      <c r="L30" s="9">
        <v>982</v>
      </c>
      <c r="R30" s="9">
        <v>140</v>
      </c>
      <c r="S30" s="9">
        <v>37</v>
      </c>
      <c r="U30" s="9">
        <v>3.77</v>
      </c>
      <c r="V30" s="9">
        <v>30.77</v>
      </c>
      <c r="W30" s="9">
        <v>828</v>
      </c>
      <c r="X30" s="9">
        <v>867</v>
      </c>
      <c r="Y30" s="9">
        <v>15</v>
      </c>
      <c r="Z30" s="9">
        <v>22</v>
      </c>
    </row>
    <row r="31" spans="1:26" s="9" customFormat="1" ht="14">
      <c r="A31" s="9" t="s">
        <v>32</v>
      </c>
      <c r="B31" s="9" t="s">
        <v>40</v>
      </c>
      <c r="C31" s="9">
        <v>3</v>
      </c>
      <c r="D31" s="8" t="s">
        <v>51</v>
      </c>
      <c r="E31" s="9" t="s">
        <v>60</v>
      </c>
      <c r="F31" s="4" t="s">
        <v>56</v>
      </c>
      <c r="J31" s="9">
        <v>5.08</v>
      </c>
      <c r="K31" s="9">
        <v>30.32</v>
      </c>
      <c r="L31" s="9">
        <v>1095</v>
      </c>
      <c r="R31" s="9">
        <v>172.5</v>
      </c>
      <c r="S31" s="9">
        <v>3.5</v>
      </c>
      <c r="U31" s="9">
        <v>5.09</v>
      </c>
      <c r="V31" s="9">
        <v>30.35</v>
      </c>
      <c r="W31" s="9">
        <v>826</v>
      </c>
      <c r="X31" s="9">
        <v>882.5</v>
      </c>
      <c r="Y31" s="9">
        <v>16.5</v>
      </c>
      <c r="Z31" s="9">
        <v>26</v>
      </c>
    </row>
    <row r="32" spans="1:26" s="9" customFormat="1" ht="14">
      <c r="A32" s="9" t="s">
        <v>32</v>
      </c>
      <c r="B32" s="9" t="s">
        <v>41</v>
      </c>
      <c r="C32" s="9">
        <v>7</v>
      </c>
      <c r="D32" s="8" t="s">
        <v>51</v>
      </c>
      <c r="E32" s="9" t="s">
        <v>60</v>
      </c>
      <c r="F32" s="4" t="s">
        <v>56</v>
      </c>
      <c r="J32" s="9">
        <v>7.04</v>
      </c>
      <c r="K32" s="9">
        <v>32.619999999999997</v>
      </c>
      <c r="L32" s="9">
        <v>1474</v>
      </c>
      <c r="R32" s="9">
        <v>499</v>
      </c>
      <c r="S32" s="9">
        <v>2</v>
      </c>
      <c r="U32" s="9">
        <v>6.39</v>
      </c>
      <c r="V32" s="9">
        <v>32.22</v>
      </c>
      <c r="W32" s="9">
        <v>1276</v>
      </c>
      <c r="X32" s="9">
        <v>1276</v>
      </c>
      <c r="Y32" s="9">
        <v>61</v>
      </c>
      <c r="Z32" s="9">
        <v>63</v>
      </c>
    </row>
    <row r="33" spans="1:22" s="9" customFormat="1" ht="14">
      <c r="A33" s="9" t="s">
        <v>32</v>
      </c>
      <c r="B33" s="9" t="s">
        <v>39</v>
      </c>
      <c r="C33" s="9">
        <v>0</v>
      </c>
      <c r="D33" s="8" t="s">
        <v>52</v>
      </c>
      <c r="E33" s="9" t="s">
        <v>62</v>
      </c>
      <c r="F33" s="9" t="s">
        <v>55</v>
      </c>
      <c r="G33" s="9">
        <v>0</v>
      </c>
      <c r="J33" s="9">
        <v>1.07</v>
      </c>
      <c r="K33" s="9">
        <v>24.98</v>
      </c>
      <c r="L33" s="9">
        <v>136</v>
      </c>
      <c r="R33" s="9">
        <v>3</v>
      </c>
      <c r="S33" s="9">
        <v>1</v>
      </c>
      <c r="U33" s="9">
        <v>1.79</v>
      </c>
      <c r="V33" s="9">
        <v>24.74</v>
      </c>
    </row>
    <row r="34" spans="1:22" s="9" customFormat="1" ht="14">
      <c r="A34" s="9" t="s">
        <v>32</v>
      </c>
      <c r="B34" s="9" t="s">
        <v>40</v>
      </c>
      <c r="C34" s="9">
        <v>3</v>
      </c>
      <c r="D34" s="8" t="s">
        <v>52</v>
      </c>
      <c r="E34" s="9" t="s">
        <v>62</v>
      </c>
      <c r="F34" s="9" t="s">
        <v>55</v>
      </c>
      <c r="G34" s="9">
        <v>0</v>
      </c>
      <c r="J34" s="9">
        <v>4.9849999999999994</v>
      </c>
      <c r="K34" s="9">
        <v>29.520000000000003</v>
      </c>
      <c r="L34" s="9">
        <v>1000</v>
      </c>
      <c r="R34" s="9">
        <v>19</v>
      </c>
      <c r="S34" s="9">
        <v>3.5</v>
      </c>
      <c r="U34" s="9">
        <v>5.4700000000000006</v>
      </c>
      <c r="V34" s="9">
        <v>29.435000000000002</v>
      </c>
    </row>
    <row r="35" spans="1:22" s="9" customFormat="1" ht="14">
      <c r="A35" s="9" t="s">
        <v>32</v>
      </c>
      <c r="B35" s="9" t="s">
        <v>41</v>
      </c>
      <c r="C35" s="9">
        <v>7</v>
      </c>
      <c r="D35" s="8" t="s">
        <v>52</v>
      </c>
      <c r="E35" s="9" t="s">
        <v>62</v>
      </c>
      <c r="F35" s="9" t="s">
        <v>55</v>
      </c>
      <c r="G35" s="9">
        <v>21</v>
      </c>
      <c r="J35" s="9">
        <v>8.94</v>
      </c>
      <c r="K35" s="9">
        <v>35.61</v>
      </c>
      <c r="L35" s="9">
        <v>2120</v>
      </c>
      <c r="R35" s="9">
        <v>1055</v>
      </c>
      <c r="S35" s="9">
        <v>5</v>
      </c>
      <c r="U35" s="9">
        <v>10.37</v>
      </c>
      <c r="V35" s="9">
        <v>36.9</v>
      </c>
    </row>
    <row r="36" spans="1:22" s="9" customFormat="1" ht="14">
      <c r="D36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Whitaker</dc:creator>
  <cp:lastModifiedBy>Emily Whitaker</cp:lastModifiedBy>
  <dcterms:created xsi:type="dcterms:W3CDTF">2019-02-21T19:25:28Z</dcterms:created>
  <dcterms:modified xsi:type="dcterms:W3CDTF">2019-06-22T19:11:25Z</dcterms:modified>
</cp:coreProperties>
</file>