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ntaskent/Library/CloudStorage/GoogleDrive-etaskent1@gmail.com/Diğer bilgisayarlar/T490/masaüstü_t490_22122022/data science/miuul/emin denemeler/6 machine learning/"/>
    </mc:Choice>
  </mc:AlternateContent>
  <xr:revisionPtr revIDLastSave="0" documentId="8_{0E56B32B-616D-2B41-8290-56E737130E5D}" xr6:coauthVersionLast="47" xr6:coauthVersionMax="47" xr10:uidLastSave="{00000000-0000-0000-0000-000000000000}"/>
  <bookViews>
    <workbookView xWindow="29400" yWindow="-1980" windowWidth="38400" windowHeight="21100" xr2:uid="{73893B30-0265-0148-AFD0-2DF848521FE3}"/>
  </bookViews>
  <sheets>
    <sheet name="Sayfa1" sheetId="1" r:id="rId1"/>
    <sheet name="Sayfa1 (2)" sheetId="3" r:id="rId2"/>
    <sheet name="Sayfa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M9" i="1" s="1"/>
  <c r="G7" i="1"/>
  <c r="H7" i="1" s="1"/>
  <c r="O7" i="1" s="1"/>
  <c r="F8" i="1" l="1"/>
  <c r="M8" i="1" s="1"/>
  <c r="N7" i="1"/>
  <c r="H9" i="1"/>
  <c r="G9" i="1"/>
  <c r="G8" i="1" l="1"/>
  <c r="H8" i="1"/>
</calcChain>
</file>

<file path=xl/sharedStrings.xml><?xml version="1.0" encoding="utf-8"?>
<sst xmlns="http://schemas.openxmlformats.org/spreadsheetml/2006/main" count="54" uniqueCount="27">
  <si>
    <t>y</t>
  </si>
  <si>
    <t>y_hat</t>
  </si>
  <si>
    <t>VERİ</t>
  </si>
  <si>
    <t>TAHMIN</t>
  </si>
  <si>
    <t>y_pred</t>
  </si>
  <si>
    <t>TRAIN</t>
  </si>
  <si>
    <t>TEST</t>
  </si>
  <si>
    <t>Modeli train de eğitiyorum, iyi m, kötü mü diye test de değerlendiriyorum</t>
  </si>
  <si>
    <t>Validation</t>
  </si>
  <si>
    <t>VALID</t>
  </si>
  <si>
    <t>MSE</t>
  </si>
  <si>
    <t>MAE</t>
  </si>
  <si>
    <t>MAPE</t>
  </si>
  <si>
    <t>sMAPE</t>
  </si>
  <si>
    <t>ROC_AUC</t>
  </si>
  <si>
    <t>F1</t>
  </si>
  <si>
    <t>Accuracy</t>
  </si>
  <si>
    <t>T1</t>
  </si>
  <si>
    <t>T2</t>
  </si>
  <si>
    <t>T3</t>
  </si>
  <si>
    <t>T4</t>
  </si>
  <si>
    <t>VERİ AZ İSE</t>
  </si>
  <si>
    <t>V</t>
  </si>
  <si>
    <t>METRİC1</t>
  </si>
  <si>
    <t>METRİC2</t>
  </si>
  <si>
    <t>METRİC3</t>
  </si>
  <si>
    <t>METRİC'S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</si>
</sst>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8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textRotation="45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/>
    </xf>
    <xf numFmtId="0" fontId="0" fillId="6" borderId="0" xfId="0" applyFill="1"/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436563</xdr:colOff>
      <xdr:row>14</xdr:row>
      <xdr:rowOff>15875</xdr:rowOff>
    </xdr:from>
    <xdr:to>
      <xdr:col>9</xdr:col>
      <xdr:colOff>142875</xdr:colOff>
      <xdr:row>19</xdr:row>
      <xdr:rowOff>0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88EDF4D8-64C6-EECF-C93F-B5E7778E432E}"/>
            </a:ext>
          </a:extLst>
        </xdr:cNvPr>
        <xdr:cNvSpPr/>
      </xdr:nvSpPr>
      <xdr:spPr>
        <a:xfrm>
          <a:off x="2087563" y="3127375"/>
          <a:ext cx="5484812" cy="101600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400" b="1">
              <a:solidFill>
                <a:schemeClr val="tx1"/>
              </a:solidFill>
            </a:rPr>
            <a:t>HOLDOUT METODU</a:t>
          </a:r>
        </a:p>
      </xdr:txBody>
    </xdr:sp>
    <xdr:clientData/>
  </xdr:twoCellAnchor>
  <xdr:twoCellAnchor>
    <xdr:from>
      <xdr:col>2</xdr:col>
      <xdr:colOff>436562</xdr:colOff>
      <xdr:row>19</xdr:row>
      <xdr:rowOff>127000</xdr:rowOff>
    </xdr:from>
    <xdr:to>
      <xdr:col>9</xdr:col>
      <xdr:colOff>261937</xdr:colOff>
      <xdr:row>31</xdr:row>
      <xdr:rowOff>158750</xdr:rowOff>
    </xdr:to>
    <xdr:sp macro="" textlink="">
      <xdr:nvSpPr>
        <xdr:cNvPr id="3" name="Dikdörtgen 2">
          <a:extLst>
            <a:ext uri="{FF2B5EF4-FFF2-40B4-BE49-F238E27FC236}">
              <a16:creationId xmlns:a16="http://schemas.microsoft.com/office/drawing/2014/main" id="{8CA3067E-F369-F44B-8399-C1C63B31BACB}"/>
            </a:ext>
          </a:extLst>
        </xdr:cNvPr>
        <xdr:cNvSpPr/>
      </xdr:nvSpPr>
      <xdr:spPr>
        <a:xfrm>
          <a:off x="2087562" y="4270375"/>
          <a:ext cx="5603875" cy="25082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r>
            <a:rPr lang="tr-TR" sz="1800" b="1">
              <a:solidFill>
                <a:schemeClr val="tx1"/>
              </a:solidFill>
            </a:rPr>
            <a:t>CROSS VALIDATION</a:t>
          </a:r>
          <a:r>
            <a:rPr lang="tr-TR" sz="1800" b="1" baseline="0">
              <a:solidFill>
                <a:schemeClr val="tx1"/>
              </a:solidFill>
            </a:rPr>
            <a:t> </a:t>
          </a:r>
          <a:r>
            <a:rPr lang="tr-TR" sz="1800" b="1">
              <a:solidFill>
                <a:schemeClr val="tx1"/>
              </a:solidFill>
            </a:rPr>
            <a:t>METODU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24D1-BD9A-404A-A342-7583DC17077E}">
  <dimension ref="E6:O9"/>
  <sheetViews>
    <sheetView tabSelected="1" workbookViewId="0">
      <selection activeCell="G27" sqref="G27"/>
    </sheetView>
  </sheetViews>
  <sheetFormatPr baseColWidth="10" defaultRowHeight="16" x14ac:dyDescent="0.2"/>
  <sheetData>
    <row r="6" spans="5:15" ht="65" customHeight="1" x14ac:dyDescent="0.2">
      <c r="E6" s="2"/>
      <c r="F6" s="2"/>
      <c r="G6" s="1" t="s">
        <v>1</v>
      </c>
      <c r="H6" s="1"/>
      <c r="I6" s="2"/>
      <c r="J6" s="2"/>
      <c r="K6" s="2"/>
      <c r="L6" s="2"/>
      <c r="M6" s="2"/>
      <c r="N6" s="1" t="s">
        <v>1</v>
      </c>
      <c r="O6" s="1"/>
    </row>
    <row r="7" spans="5:15" ht="65" customHeight="1" x14ac:dyDescent="0.2">
      <c r="E7" s="2"/>
      <c r="F7" s="2"/>
      <c r="G7" s="2">
        <f ca="1">RANDBETWEEN(0,1)</f>
        <v>0</v>
      </c>
      <c r="H7" s="2">
        <f ca="1">IF(G7=1,0,1)</f>
        <v>1</v>
      </c>
      <c r="I7" s="2"/>
      <c r="J7" s="2"/>
      <c r="K7" s="2"/>
      <c r="L7" s="2"/>
      <c r="M7" s="2"/>
      <c r="N7" s="2">
        <f ca="1">G7</f>
        <v>0</v>
      </c>
      <c r="O7" s="2">
        <f ca="1">H7</f>
        <v>1</v>
      </c>
    </row>
    <row r="8" spans="5:15" ht="65" customHeight="1" x14ac:dyDescent="0.2">
      <c r="E8" s="1" t="s">
        <v>0</v>
      </c>
      <c r="F8" s="2">
        <f ca="1">IF(F9=0,1,0)</f>
        <v>1</v>
      </c>
      <c r="G8" s="3" t="str">
        <f ca="1">IF(AND(F8=1,G7=1),"True Positive",IF(AND(F8=1,G7=0),"False Negative",IF(AND(F8=0,G7=1),"False Positive","True Negative")))</f>
        <v>False Negative</v>
      </c>
      <c r="H8" s="3" t="str">
        <f ca="1">IF(AND(F8=1,H7=1),"True Positive",IF(AND(F8=1,H7=0),"False Negative",IF(AND(F8=0,H7=1),"False Positive","True Negative")))</f>
        <v>True Positive</v>
      </c>
      <c r="I8" s="2"/>
      <c r="J8" s="2"/>
      <c r="K8" s="2"/>
      <c r="L8" s="1" t="s">
        <v>0</v>
      </c>
      <c r="M8" s="2">
        <f ca="1">F8</f>
        <v>1</v>
      </c>
      <c r="N8" s="3"/>
      <c r="O8" s="3"/>
    </row>
    <row r="9" spans="5:15" ht="65" customHeight="1" x14ac:dyDescent="0.2">
      <c r="E9" s="1"/>
      <c r="F9" s="2">
        <f ca="1">RANDBETWEEN(0,1)</f>
        <v>0</v>
      </c>
      <c r="G9" s="3" t="str">
        <f ca="1">IF(AND(F9=1,G7=1),"True Positive",IF(AND(F9=1,G7=0),"False Negative",IF(AND(F9=0,G7=1),"False Positive","True Negative")))</f>
        <v>True Negative</v>
      </c>
      <c r="H9" s="3" t="str">
        <f ca="1">IF(AND(F9=1,H7=1),"True Positive",IF(AND(F9=1,H7=0),"False Negative",IF(AND(F9=0,H7=1),"False Positive","True Negative")))</f>
        <v>False Positive</v>
      </c>
      <c r="I9" s="2"/>
      <c r="J9" s="2"/>
      <c r="K9" s="2"/>
      <c r="L9" s="1"/>
      <c r="M9" s="2">
        <f ca="1">F9</f>
        <v>0</v>
      </c>
      <c r="N9" s="3"/>
      <c r="O9" s="3"/>
    </row>
  </sheetData>
  <mergeCells count="4">
    <mergeCell ref="E8:E9"/>
    <mergeCell ref="G6:H6"/>
    <mergeCell ref="N6:O6"/>
    <mergeCell ref="L8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B99F-908E-0843-9D47-80817D442AB0}">
  <dimension ref="E6:O9"/>
  <sheetViews>
    <sheetView topLeftCell="G1" workbookViewId="0">
      <selection activeCell="M7" sqref="M7:O9"/>
    </sheetView>
  </sheetViews>
  <sheetFormatPr baseColWidth="10" defaultRowHeight="16" x14ac:dyDescent="0.2"/>
  <sheetData>
    <row r="6" spans="5:15" ht="65" customHeight="1" x14ac:dyDescent="0.2">
      <c r="E6" s="2"/>
      <c r="F6" s="2"/>
      <c r="G6" s="1"/>
      <c r="H6" s="1"/>
      <c r="I6" s="2"/>
      <c r="J6" s="2"/>
      <c r="K6" s="2"/>
      <c r="L6" s="2"/>
      <c r="M6" s="2"/>
      <c r="N6" s="1" t="s">
        <v>1</v>
      </c>
      <c r="O6" s="1"/>
    </row>
    <row r="7" spans="5:15" ht="65" customHeight="1" x14ac:dyDescent="0.2">
      <c r="E7" s="2"/>
      <c r="F7" s="2"/>
      <c r="G7" s="2"/>
      <c r="H7" s="2"/>
      <c r="I7" s="2"/>
      <c r="J7" s="2"/>
      <c r="K7" s="2"/>
      <c r="L7" s="2"/>
      <c r="M7" s="2"/>
      <c r="N7" s="2">
        <v>1</v>
      </c>
      <c r="O7" s="2">
        <v>0</v>
      </c>
    </row>
    <row r="8" spans="5:15" ht="65" customHeight="1" x14ac:dyDescent="0.2">
      <c r="E8" s="1"/>
      <c r="F8" s="2"/>
      <c r="G8" s="3"/>
      <c r="H8" s="3"/>
      <c r="I8" s="2"/>
      <c r="J8" s="2"/>
      <c r="K8" s="2"/>
      <c r="L8" s="1" t="s">
        <v>0</v>
      </c>
      <c r="M8" s="2">
        <v>1</v>
      </c>
      <c r="N8" s="3"/>
      <c r="O8" s="3"/>
    </row>
    <row r="9" spans="5:15" ht="65" customHeight="1" x14ac:dyDescent="0.2">
      <c r="E9" s="1"/>
      <c r="F9" s="2"/>
      <c r="G9" s="3"/>
      <c r="H9" s="3"/>
      <c r="I9" s="2"/>
      <c r="J9" s="2"/>
      <c r="K9" s="2"/>
      <c r="L9" s="1"/>
      <c r="M9" s="2">
        <v>0</v>
      </c>
      <c r="N9" s="3"/>
      <c r="O9" s="3"/>
    </row>
  </sheetData>
  <mergeCells count="4">
    <mergeCell ref="G6:H6"/>
    <mergeCell ref="N6:O6"/>
    <mergeCell ref="E8:E9"/>
    <mergeCell ref="L8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98DA-074B-754A-B6F4-86ACB08DC7C5}">
  <dimension ref="B7:P29"/>
  <sheetViews>
    <sheetView topLeftCell="A4" zoomScale="160" zoomScaleNormal="160" workbookViewId="0">
      <selection activeCell="R30" sqref="R30"/>
    </sheetView>
  </sheetViews>
  <sheetFormatPr baseColWidth="10" defaultRowHeight="16" x14ac:dyDescent="0.2"/>
  <sheetData>
    <row r="7" spans="4:15" ht="26" x14ac:dyDescent="0.3">
      <c r="E7" s="4" t="s">
        <v>2</v>
      </c>
      <c r="F7" s="4"/>
      <c r="G7" s="4"/>
      <c r="H7" s="4"/>
      <c r="I7" s="4"/>
      <c r="K7" s="6" t="s">
        <v>3</v>
      </c>
      <c r="L7" s="6"/>
    </row>
    <row r="9" spans="4:15" x14ac:dyDescent="0.2">
      <c r="E9" s="7" t="s">
        <v>5</v>
      </c>
      <c r="F9" s="7"/>
      <c r="G9" s="7"/>
      <c r="H9" s="7"/>
      <c r="I9" s="7"/>
      <c r="K9" s="5" t="s">
        <v>4</v>
      </c>
      <c r="L9" s="5"/>
    </row>
    <row r="12" spans="4:15" ht="24" x14ac:dyDescent="0.3">
      <c r="D12" s="7" t="s">
        <v>5</v>
      </c>
      <c r="E12" s="7"/>
      <c r="F12" s="7"/>
      <c r="G12" s="7"/>
      <c r="I12" s="8" t="s">
        <v>6</v>
      </c>
      <c r="K12" s="9" t="s">
        <v>7</v>
      </c>
      <c r="L12" s="9"/>
      <c r="M12" s="9"/>
      <c r="N12" s="9"/>
      <c r="O12" s="9"/>
    </row>
    <row r="14" spans="4:15" x14ac:dyDescent="0.2">
      <c r="I14" t="s">
        <v>8</v>
      </c>
    </row>
    <row r="17" spans="2:16" x14ac:dyDescent="0.2">
      <c r="D17" s="7" t="s">
        <v>5</v>
      </c>
      <c r="E17" s="7"/>
      <c r="F17" s="7"/>
      <c r="G17" s="7"/>
      <c r="I17" s="10" t="s">
        <v>9</v>
      </c>
      <c r="K17" s="5" t="s">
        <v>6</v>
      </c>
      <c r="L17" s="5"/>
      <c r="O17" t="s">
        <v>10</v>
      </c>
      <c r="P17" s="11"/>
    </row>
    <row r="18" spans="2:16" x14ac:dyDescent="0.2">
      <c r="O18" t="s">
        <v>11</v>
      </c>
      <c r="P18" s="11"/>
    </row>
    <row r="19" spans="2:16" x14ac:dyDescent="0.2">
      <c r="O19" t="s">
        <v>12</v>
      </c>
      <c r="P19" s="11"/>
    </row>
    <row r="20" spans="2:16" x14ac:dyDescent="0.2">
      <c r="O20" t="s">
        <v>13</v>
      </c>
      <c r="P20" s="11"/>
    </row>
    <row r="21" spans="2:16" x14ac:dyDescent="0.2">
      <c r="B21" t="s">
        <v>21</v>
      </c>
      <c r="D21" s="12" t="s">
        <v>17</v>
      </c>
      <c r="E21" s="12" t="s">
        <v>18</v>
      </c>
      <c r="F21" s="12" t="s">
        <v>19</v>
      </c>
      <c r="G21" s="12" t="s">
        <v>20</v>
      </c>
      <c r="H21" s="13"/>
      <c r="I21" s="14" t="s">
        <v>22</v>
      </c>
      <c r="K21" t="s">
        <v>23</v>
      </c>
      <c r="O21" t="s">
        <v>14</v>
      </c>
      <c r="P21" s="11"/>
    </row>
    <row r="22" spans="2:16" x14ac:dyDescent="0.2">
      <c r="O22" t="s">
        <v>15</v>
      </c>
      <c r="P22" s="11"/>
    </row>
    <row r="23" spans="2:16" x14ac:dyDescent="0.2">
      <c r="D23" s="12" t="s">
        <v>17</v>
      </c>
      <c r="E23" s="12" t="s">
        <v>18</v>
      </c>
      <c r="F23" s="12" t="s">
        <v>19</v>
      </c>
      <c r="G23" s="14" t="s">
        <v>22</v>
      </c>
      <c r="I23" s="12" t="s">
        <v>20</v>
      </c>
      <c r="K23" t="s">
        <v>24</v>
      </c>
      <c r="O23" t="s">
        <v>16</v>
      </c>
      <c r="P23" s="11"/>
    </row>
    <row r="25" spans="2:16" x14ac:dyDescent="0.2">
      <c r="D25" s="12" t="s">
        <v>17</v>
      </c>
      <c r="E25" s="12" t="s">
        <v>18</v>
      </c>
      <c r="F25" s="14" t="s">
        <v>22</v>
      </c>
      <c r="G25" s="12" t="s">
        <v>19</v>
      </c>
      <c r="I25" s="12" t="s">
        <v>20</v>
      </c>
      <c r="K25" t="s">
        <v>25</v>
      </c>
    </row>
    <row r="26" spans="2:16" x14ac:dyDescent="0.2">
      <c r="M26" t="s">
        <v>26</v>
      </c>
    </row>
    <row r="27" spans="2:16" x14ac:dyDescent="0.2">
      <c r="D27" s="12" t="s">
        <v>17</v>
      </c>
      <c r="E27" s="14" t="s">
        <v>22</v>
      </c>
      <c r="F27" s="12" t="s">
        <v>18</v>
      </c>
      <c r="G27" s="12" t="s">
        <v>19</v>
      </c>
      <c r="I27" s="12" t="s">
        <v>20</v>
      </c>
    </row>
    <row r="29" spans="2:16" x14ac:dyDescent="0.2">
      <c r="D29" s="14" t="s">
        <v>22</v>
      </c>
      <c r="E29" s="12" t="s">
        <v>17</v>
      </c>
      <c r="F29" s="12" t="s">
        <v>18</v>
      </c>
      <c r="G29" s="12" t="s">
        <v>19</v>
      </c>
      <c r="I29" s="12" t="s">
        <v>20</v>
      </c>
    </row>
  </sheetData>
  <mergeCells count="8">
    <mergeCell ref="K17:L17"/>
    <mergeCell ref="D17:G17"/>
    <mergeCell ref="E7:I7"/>
    <mergeCell ref="K7:L7"/>
    <mergeCell ref="K9:L9"/>
    <mergeCell ref="E9:I9"/>
    <mergeCell ref="D12:G12"/>
    <mergeCell ref="K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Sayfa1 (2)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 Taşkent</dc:creator>
  <cp:lastModifiedBy>Emin Taşkent</cp:lastModifiedBy>
  <dcterms:created xsi:type="dcterms:W3CDTF">2023-03-17T15:54:20Z</dcterms:created>
  <dcterms:modified xsi:type="dcterms:W3CDTF">2023-03-17T19:30:16Z</dcterms:modified>
</cp:coreProperties>
</file>