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filterPrivacy="1"/>
  <xr:revisionPtr revIDLastSave="0" documentId="13_ncr:1_{7976B7CF-8D71-CA42-B7C6-6DB622339909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0" i="1" l="1"/>
  <c r="E110" i="1"/>
  <c r="F110" i="1"/>
  <c r="G110" i="1"/>
  <c r="H110" i="1"/>
  <c r="I110" i="1"/>
  <c r="J110" i="1"/>
  <c r="K110" i="1"/>
  <c r="L110" i="1"/>
  <c r="C110" i="1"/>
  <c r="D107" i="1"/>
  <c r="E107" i="1"/>
  <c r="F107" i="1"/>
  <c r="G107" i="1"/>
  <c r="H107" i="1"/>
  <c r="I107" i="1"/>
  <c r="J107" i="1"/>
  <c r="K107" i="1"/>
  <c r="L107" i="1"/>
  <c r="C107" i="1"/>
  <c r="D104" i="1"/>
  <c r="E104" i="1"/>
  <c r="F104" i="1"/>
  <c r="G104" i="1"/>
  <c r="H104" i="1"/>
  <c r="I104" i="1"/>
  <c r="J104" i="1"/>
  <c r="K104" i="1"/>
  <c r="L104" i="1"/>
  <c r="C104" i="1"/>
  <c r="D101" i="1"/>
  <c r="E101" i="1"/>
  <c r="F101" i="1"/>
  <c r="G101" i="1"/>
  <c r="H101" i="1"/>
  <c r="I101" i="1"/>
  <c r="J101" i="1"/>
  <c r="K101" i="1"/>
  <c r="L101" i="1"/>
  <c r="C101" i="1"/>
  <c r="D98" i="1"/>
  <c r="E98" i="1"/>
  <c r="F98" i="1"/>
  <c r="G98" i="1"/>
  <c r="H98" i="1"/>
  <c r="I98" i="1"/>
  <c r="J98" i="1"/>
  <c r="K98" i="1"/>
  <c r="L98" i="1"/>
  <c r="C98" i="1"/>
  <c r="D95" i="1"/>
  <c r="E95" i="1"/>
  <c r="F95" i="1"/>
  <c r="G95" i="1"/>
  <c r="H95" i="1"/>
  <c r="I95" i="1"/>
  <c r="J95" i="1"/>
  <c r="K95" i="1"/>
  <c r="L95" i="1"/>
  <c r="C95" i="1"/>
  <c r="D91" i="1"/>
  <c r="E91" i="1"/>
  <c r="F91" i="1"/>
  <c r="G91" i="1"/>
  <c r="H91" i="1"/>
  <c r="I91" i="1"/>
  <c r="J91" i="1"/>
  <c r="K91" i="1"/>
  <c r="L91" i="1"/>
  <c r="C91" i="1"/>
  <c r="D88" i="1"/>
  <c r="E88" i="1"/>
  <c r="F88" i="1"/>
  <c r="G88" i="1"/>
  <c r="H88" i="1"/>
  <c r="I88" i="1"/>
  <c r="J88" i="1"/>
  <c r="K88" i="1"/>
  <c r="L88" i="1"/>
  <c r="C88" i="1"/>
  <c r="D85" i="1"/>
  <c r="E85" i="1"/>
  <c r="F85" i="1"/>
  <c r="G85" i="1"/>
  <c r="H85" i="1"/>
  <c r="I85" i="1"/>
  <c r="J85" i="1"/>
  <c r="K85" i="1"/>
  <c r="L85" i="1"/>
  <c r="C85" i="1"/>
  <c r="D82" i="1"/>
  <c r="E82" i="1"/>
  <c r="F82" i="1"/>
  <c r="G82" i="1"/>
  <c r="H82" i="1"/>
  <c r="I82" i="1"/>
  <c r="J82" i="1"/>
  <c r="K82" i="1"/>
  <c r="L82" i="1"/>
  <c r="C82" i="1"/>
  <c r="D79" i="1"/>
  <c r="E79" i="1"/>
  <c r="F79" i="1"/>
  <c r="G79" i="1"/>
  <c r="H79" i="1"/>
  <c r="I79" i="1"/>
  <c r="J79" i="1"/>
  <c r="K79" i="1"/>
  <c r="L79" i="1"/>
  <c r="C79" i="1"/>
  <c r="D76" i="1"/>
  <c r="E76" i="1"/>
  <c r="F76" i="1"/>
  <c r="G76" i="1"/>
  <c r="H76" i="1"/>
  <c r="I76" i="1"/>
  <c r="J76" i="1"/>
  <c r="K76" i="1"/>
  <c r="L76" i="1"/>
  <c r="C76" i="1"/>
</calcChain>
</file>

<file path=xl/sharedStrings.xml><?xml version="1.0" encoding="utf-8"?>
<sst xmlns="http://schemas.openxmlformats.org/spreadsheetml/2006/main" count="400" uniqueCount="245">
  <si>
    <t>poison</t>
    <phoneticPr fontId="1" type="noConversion"/>
  </si>
  <si>
    <t>scale/t_perexample</t>
    <phoneticPr fontId="1" type="noConversion"/>
  </si>
  <si>
    <t>42.33±2.87</t>
    <phoneticPr fontId="1" type="noConversion"/>
  </si>
  <si>
    <t>61.83±0.69</t>
    <phoneticPr fontId="1" type="noConversion"/>
  </si>
  <si>
    <t>ratio(%)</t>
    <phoneticPr fontId="1" type="noConversion"/>
  </si>
  <si>
    <t>15.33±5.73</t>
    <phoneticPr fontId="1" type="noConversion"/>
  </si>
  <si>
    <t>17.56±0.92</t>
    <phoneticPr fontId="1" type="noConversion"/>
  </si>
  <si>
    <t>bank</t>
    <phoneticPr fontId="1" type="noConversion"/>
  </si>
  <si>
    <t>electricity</t>
    <phoneticPr fontId="1" type="noConversion"/>
  </si>
  <si>
    <t>44.84±1.21</t>
    <phoneticPr fontId="1" type="noConversion"/>
  </si>
  <si>
    <t>10.33±2.43</t>
    <phoneticPr fontId="1" type="noConversion"/>
  </si>
  <si>
    <t>45.50±2.36</t>
    <phoneticPr fontId="1" type="noConversion"/>
  </si>
  <si>
    <t>9.00±4.73</t>
    <phoneticPr fontId="1" type="noConversion"/>
  </si>
  <si>
    <t>46.17±1.07</t>
    <phoneticPr fontId="1" type="noConversion"/>
  </si>
  <si>
    <t>7.67±2.13</t>
    <phoneticPr fontId="1" type="noConversion"/>
  </si>
  <si>
    <t>47.33±1.97</t>
    <phoneticPr fontId="1" type="noConversion"/>
  </si>
  <si>
    <t>5.33±3.94</t>
    <phoneticPr fontId="1" type="noConversion"/>
  </si>
  <si>
    <t>49.33±0.75</t>
    <phoneticPr fontId="1" type="noConversion"/>
  </si>
  <si>
    <t>1.33±1.49</t>
    <phoneticPr fontId="1" type="noConversion"/>
  </si>
  <si>
    <t>49.83±0.37</t>
    <phoneticPr fontId="1" type="noConversion"/>
  </si>
  <si>
    <t>0.33±0.75</t>
    <phoneticPr fontId="1" type="noConversion"/>
  </si>
  <si>
    <t>50.00±0.00</t>
    <phoneticPr fontId="1" type="noConversion"/>
  </si>
  <si>
    <t>0.00±0.00</t>
    <phoneticPr fontId="1" type="noConversion"/>
  </si>
  <si>
    <t>66.33±2.05</t>
    <phoneticPr fontId="1" type="noConversion"/>
  </si>
  <si>
    <t>66.00±2.16</t>
    <phoneticPr fontId="1" type="noConversion"/>
  </si>
  <si>
    <t>67.00±1.15</t>
    <phoneticPr fontId="1" type="noConversion"/>
  </si>
  <si>
    <t>69.17±1.67</t>
    <phoneticPr fontId="1" type="noConversion"/>
  </si>
  <si>
    <t>72.83±1.07</t>
    <phoneticPr fontId="1" type="noConversion"/>
  </si>
  <si>
    <t>74.83±0.37</t>
    <phoneticPr fontId="1" type="noConversion"/>
  </si>
  <si>
    <t>75.00±0.00</t>
    <phoneticPr fontId="1" type="noConversion"/>
  </si>
  <si>
    <t>85.50±3.69</t>
    <phoneticPr fontId="1" type="noConversion"/>
  </si>
  <si>
    <t>89.67±0.74</t>
    <phoneticPr fontId="1" type="noConversion"/>
  </si>
  <si>
    <t>88.00±1.41</t>
    <phoneticPr fontId="1" type="noConversion"/>
  </si>
  <si>
    <t>90.5±2.06</t>
    <phoneticPr fontId="1" type="noConversion"/>
  </si>
  <si>
    <t>91.50±0.96</t>
    <phoneticPr fontId="1" type="noConversion"/>
  </si>
  <si>
    <t>95.67±1.80</t>
    <phoneticPr fontId="1" type="noConversion"/>
  </si>
  <si>
    <t>98.83±1.46</t>
    <phoneticPr fontId="1" type="noConversion"/>
  </si>
  <si>
    <t>100.00±0.00</t>
    <phoneticPr fontId="1" type="noConversion"/>
  </si>
  <si>
    <t>110.17±1.95</t>
    <phoneticPr fontId="1" type="noConversion"/>
  </si>
  <si>
    <t>113.33±2.05</t>
    <phoneticPr fontId="1" type="noConversion"/>
  </si>
  <si>
    <t>112.5±1.71</t>
    <phoneticPr fontId="1" type="noConversion"/>
  </si>
  <si>
    <t>115.0±1.15</t>
    <phoneticPr fontId="1" type="noConversion"/>
  </si>
  <si>
    <t>115.33±1.10</t>
    <phoneticPr fontId="1" type="noConversion"/>
  </si>
  <si>
    <t>118.67±1.49</t>
    <phoneticPr fontId="1" type="noConversion"/>
  </si>
  <si>
    <t>122.5±1.80</t>
    <phoneticPr fontId="1" type="noConversion"/>
  </si>
  <si>
    <t>124.00±1.00</t>
    <phoneticPr fontId="1" type="noConversion"/>
  </si>
  <si>
    <t>125.00±0.00</t>
    <phoneticPr fontId="1" type="noConversion"/>
  </si>
  <si>
    <t>136.00±3.92</t>
    <phoneticPr fontId="1" type="noConversion"/>
  </si>
  <si>
    <t>134.83±2.03</t>
    <phoneticPr fontId="1" type="noConversion"/>
  </si>
  <si>
    <t>136.83±1.77</t>
    <phoneticPr fontId="1" type="noConversion"/>
  </si>
  <si>
    <t>138.83±1.67</t>
    <phoneticPr fontId="1" type="noConversion"/>
  </si>
  <si>
    <t>140.5±0.96</t>
    <phoneticPr fontId="1" type="noConversion"/>
  </si>
  <si>
    <t>143.00±2.52</t>
    <phoneticPr fontId="1" type="noConversion"/>
  </si>
  <si>
    <t>146.00±1.53</t>
    <phoneticPr fontId="1" type="noConversion"/>
  </si>
  <si>
    <t>148.67±1.60</t>
    <phoneticPr fontId="1" type="noConversion"/>
  </si>
  <si>
    <t>150.00±0.00</t>
    <phoneticPr fontId="1" type="noConversion"/>
  </si>
  <si>
    <t>157.5±3.20</t>
    <phoneticPr fontId="1" type="noConversion"/>
  </si>
  <si>
    <t>158.67±1.11</t>
    <phoneticPr fontId="1" type="noConversion"/>
  </si>
  <si>
    <t>162.33±1.97</t>
    <phoneticPr fontId="1" type="noConversion"/>
  </si>
  <si>
    <t>163.33±1.80</t>
    <phoneticPr fontId="1" type="noConversion"/>
  </si>
  <si>
    <t>164.67±1.10</t>
    <phoneticPr fontId="1" type="noConversion"/>
  </si>
  <si>
    <t>167.5±2.5</t>
    <phoneticPr fontId="1" type="noConversion"/>
  </si>
  <si>
    <t>169.67±2.05</t>
    <phoneticPr fontId="1" type="noConversion"/>
  </si>
  <si>
    <t>173.00±1.29</t>
    <phoneticPr fontId="1" type="noConversion"/>
  </si>
  <si>
    <t>175.00±0.00</t>
    <phoneticPr fontId="1" type="noConversion"/>
  </si>
  <si>
    <t>183.67±6.82</t>
    <phoneticPr fontId="1" type="noConversion"/>
  </si>
  <si>
    <t>183.33±1.25</t>
    <phoneticPr fontId="1" type="noConversion"/>
  </si>
  <si>
    <t>185.67±1.88</t>
    <phoneticPr fontId="1" type="noConversion"/>
  </si>
  <si>
    <t>188.33±1.37</t>
    <phoneticPr fontId="1" type="noConversion"/>
  </si>
  <si>
    <t>189.33±0.94</t>
    <phoneticPr fontId="1" type="noConversion"/>
  </si>
  <si>
    <t>191.5±1.89</t>
    <phoneticPr fontId="1" type="noConversion"/>
  </si>
  <si>
    <t>194.67±1.89</t>
    <phoneticPr fontId="1" type="noConversion"/>
  </si>
  <si>
    <t>196.00±1.73</t>
    <phoneticPr fontId="1" type="noConversion"/>
  </si>
  <si>
    <t>200.00±0.00</t>
    <phoneticPr fontId="1" type="noConversion"/>
  </si>
  <si>
    <t>Cifar50</t>
    <phoneticPr fontId="1" type="noConversion"/>
  </si>
  <si>
    <t>Fashion50</t>
    <phoneticPr fontId="1" type="noConversion"/>
  </si>
  <si>
    <t>Cifar100</t>
    <phoneticPr fontId="1" type="noConversion"/>
  </si>
  <si>
    <t>Fashion100</t>
    <phoneticPr fontId="1" type="noConversion"/>
  </si>
  <si>
    <t>43.5±1.38</t>
    <phoneticPr fontId="1" type="noConversion"/>
  </si>
  <si>
    <t>42.5±2.93</t>
    <phoneticPr fontId="1" type="noConversion"/>
  </si>
  <si>
    <t>42.5±2.99</t>
    <phoneticPr fontId="1" type="noConversion"/>
  </si>
  <si>
    <t>44.17±1.77</t>
    <phoneticPr fontId="1" type="noConversion"/>
  </si>
  <si>
    <t>46.83±1.77</t>
    <phoneticPr fontId="1" type="noConversion"/>
  </si>
  <si>
    <t>47.83±1.07</t>
    <phoneticPr fontId="1" type="noConversion"/>
  </si>
  <si>
    <t>49.5±0.5</t>
    <phoneticPr fontId="1" type="noConversion"/>
  </si>
  <si>
    <t>49.67±0.47</t>
    <phoneticPr fontId="1" type="noConversion"/>
  </si>
  <si>
    <t>49.33±22.57</t>
    <phoneticPr fontId="1" type="noConversion"/>
  </si>
  <si>
    <t>60.33±2.98</t>
    <phoneticPr fontId="1" type="noConversion"/>
  </si>
  <si>
    <t>61.33±4.19</t>
    <phoneticPr fontId="1" type="noConversion"/>
  </si>
  <si>
    <t>62.83±2.19</t>
    <phoneticPr fontId="1" type="noConversion"/>
  </si>
  <si>
    <t>66.83±2.91</t>
    <phoneticPr fontId="1" type="noConversion"/>
  </si>
  <si>
    <t>70.33±1.70</t>
    <phoneticPr fontId="1" type="noConversion"/>
  </si>
  <si>
    <t>71.5±1.38</t>
    <phoneticPr fontId="1" type="noConversion"/>
  </si>
  <si>
    <t>74.17±0.69</t>
    <phoneticPr fontId="1" type="noConversion"/>
  </si>
  <si>
    <t>48.17±35.82</t>
    <phoneticPr fontId="1" type="noConversion"/>
  </si>
  <si>
    <t>81.83±2.54</t>
    <phoneticPr fontId="1" type="noConversion"/>
  </si>
  <si>
    <t>84.5±1.71</t>
    <phoneticPr fontId="1" type="noConversion"/>
  </si>
  <si>
    <t>86.83±3.02</t>
    <phoneticPr fontId="1" type="noConversion"/>
  </si>
  <si>
    <t>87.83±1.34</t>
    <phoneticPr fontId="1" type="noConversion"/>
  </si>
  <si>
    <t>91.00±1.73</t>
    <phoneticPr fontId="1" type="noConversion"/>
  </si>
  <si>
    <t>93.5±1.61</t>
    <phoneticPr fontId="1" type="noConversion"/>
  </si>
  <si>
    <t>96.83±1.34</t>
    <phoneticPr fontId="1" type="noConversion"/>
  </si>
  <si>
    <t>46.83±46.99</t>
    <phoneticPr fontId="1" type="noConversion"/>
  </si>
  <si>
    <t>89.83±38.87</t>
    <phoneticPr fontId="1" type="noConversion"/>
  </si>
  <si>
    <t>110.0±3.16</t>
    <phoneticPr fontId="1" type="noConversion"/>
  </si>
  <si>
    <t>110.83±0.90</t>
    <phoneticPr fontId="1" type="noConversion"/>
  </si>
  <si>
    <t>111.5±1.38</t>
    <phoneticPr fontId="1" type="noConversion"/>
  </si>
  <si>
    <t>114.67±1.60</t>
    <phoneticPr fontId="1" type="noConversion"/>
  </si>
  <si>
    <t>116.0±1.91</t>
    <phoneticPr fontId="1" type="noConversion"/>
  </si>
  <si>
    <t>119.16±1.34</t>
    <phoneticPr fontId="1" type="noConversion"/>
  </si>
  <si>
    <t>125.0±0.00</t>
    <phoneticPr fontId="1" type="noConversion"/>
  </si>
  <si>
    <t>49.83±55.90</t>
    <phoneticPr fontId="1" type="noConversion"/>
  </si>
  <si>
    <t>90.83±54.93</t>
    <phoneticPr fontId="1" type="noConversion"/>
  </si>
  <si>
    <t>133.5±3.59</t>
    <phoneticPr fontId="1" type="noConversion"/>
  </si>
  <si>
    <t>134.5±2.36</t>
    <phoneticPr fontId="1" type="noConversion"/>
  </si>
  <si>
    <t>136.67±0.47</t>
    <phoneticPr fontId="1" type="noConversion"/>
  </si>
  <si>
    <t>137.83±1.21</t>
    <phoneticPr fontId="1" type="noConversion"/>
  </si>
  <si>
    <t>140.5±2.63</t>
    <phoneticPr fontId="1" type="noConversion"/>
  </si>
  <si>
    <t>141.83±1.46</t>
    <phoneticPr fontId="1" type="noConversion"/>
  </si>
  <si>
    <t>149.83±0.37</t>
    <phoneticPr fontId="1" type="noConversion"/>
  </si>
  <si>
    <t>51.17±69.93</t>
    <phoneticPr fontId="1" type="noConversion"/>
  </si>
  <si>
    <t>90.83±68.14</t>
    <phoneticPr fontId="1" type="noConversion"/>
  </si>
  <si>
    <t>150.17±14.43</t>
    <phoneticPr fontId="1" type="noConversion"/>
  </si>
  <si>
    <t>158.17±1.77</t>
    <phoneticPr fontId="1" type="noConversion"/>
  </si>
  <si>
    <t>160.33±1.10</t>
    <phoneticPr fontId="1" type="noConversion"/>
  </si>
  <si>
    <t>162±1.29</t>
    <phoneticPr fontId="1" type="noConversion"/>
  </si>
  <si>
    <t>164.83±1.67</t>
    <phoneticPr fontId="1" type="noConversion"/>
  </si>
  <si>
    <t>165.17±2.11</t>
    <phoneticPr fontId="1" type="noConversion"/>
  </si>
  <si>
    <t>174.33±0.74</t>
    <phoneticPr fontId="1" type="noConversion"/>
  </si>
  <si>
    <t>92.83±84.02</t>
    <phoneticPr fontId="1" type="noConversion"/>
  </si>
  <si>
    <t>151.83±64.45</t>
    <phoneticPr fontId="1" type="noConversion"/>
  </si>
  <si>
    <t>182.67±2.49</t>
    <phoneticPr fontId="1" type="noConversion"/>
  </si>
  <si>
    <t>183.83±1.34</t>
    <phoneticPr fontId="1" type="noConversion"/>
  </si>
  <si>
    <t>185.83±2.11</t>
    <phoneticPr fontId="1" type="noConversion"/>
  </si>
  <si>
    <t>188.67±2.36</t>
    <phoneticPr fontId="1" type="noConversion"/>
  </si>
  <si>
    <t>189.5±1.5</t>
    <phoneticPr fontId="1" type="noConversion"/>
  </si>
  <si>
    <t>198.33±1.49</t>
    <phoneticPr fontId="1" type="noConversion"/>
  </si>
  <si>
    <t>rob</t>
    <phoneticPr fontId="1" type="noConversion"/>
  </si>
  <si>
    <t>ca</t>
    <phoneticPr fontId="1" type="noConversion"/>
  </si>
  <si>
    <t>dataset</t>
    <phoneticPr fontId="1" type="noConversion"/>
  </si>
  <si>
    <t>40(overlap=1)</t>
    <phoneticPr fontId="1" type="noConversion"/>
  </si>
  <si>
    <t>20(overlap=0)</t>
    <phoneticPr fontId="1" type="noConversion"/>
  </si>
  <si>
    <t>60(overlap=2)</t>
    <phoneticPr fontId="1" type="noConversion"/>
  </si>
  <si>
    <t>44.5±1.71</t>
    <phoneticPr fontId="1" type="noConversion"/>
  </si>
  <si>
    <t>45.17±1.77</t>
    <phoneticPr fontId="1" type="noConversion"/>
  </si>
  <si>
    <t>47.17±2.41</t>
    <phoneticPr fontId="1" type="noConversion"/>
  </si>
  <si>
    <t>48.17±1.21</t>
    <phoneticPr fontId="1" type="noConversion"/>
  </si>
  <si>
    <t>49.00±0.82</t>
    <phoneticPr fontId="1" type="noConversion"/>
  </si>
  <si>
    <t>92.33±2.56</t>
    <phoneticPr fontId="1" type="noConversion"/>
  </si>
  <si>
    <t>94.5±1.89</t>
    <phoneticPr fontId="1" type="noConversion"/>
  </si>
  <si>
    <t>94.67±2.21</t>
    <phoneticPr fontId="1" type="noConversion"/>
  </si>
  <si>
    <t>95.00±1.82</t>
    <phoneticPr fontId="1" type="noConversion"/>
  </si>
  <si>
    <t>95.5±2.14</t>
    <phoneticPr fontId="1" type="noConversion"/>
  </si>
  <si>
    <t>97.5±0.96</t>
    <phoneticPr fontId="1" type="noConversion"/>
  </si>
  <si>
    <t>99.83±0.37</t>
    <phoneticPr fontId="1" type="noConversion"/>
  </si>
  <si>
    <t>139.33±1.88</t>
    <phoneticPr fontId="1" type="noConversion"/>
  </si>
  <si>
    <t>141.67±0.94</t>
    <phoneticPr fontId="1" type="noConversion"/>
  </si>
  <si>
    <t>143.67±0.74</t>
    <phoneticPr fontId="1" type="noConversion"/>
  </si>
  <si>
    <t>144.67±1.25</t>
    <phoneticPr fontId="1" type="noConversion"/>
  </si>
  <si>
    <t>146.83±0.69</t>
    <phoneticPr fontId="1" type="noConversion"/>
  </si>
  <si>
    <t>147.33±0.47</t>
    <phoneticPr fontId="1" type="noConversion"/>
  </si>
  <si>
    <t>148.67±0.74</t>
    <phoneticPr fontId="1" type="noConversion"/>
  </si>
  <si>
    <t>189.33±4.64</t>
    <phoneticPr fontId="1" type="noConversion"/>
  </si>
  <si>
    <t>188.83±0.69</t>
    <phoneticPr fontId="1" type="noConversion"/>
  </si>
  <si>
    <t>191.33±1.60</t>
    <phoneticPr fontId="1" type="noConversion"/>
  </si>
  <si>
    <t>194.17±0.69</t>
    <phoneticPr fontId="1" type="noConversion"/>
  </si>
  <si>
    <t>194.5±0.96</t>
    <phoneticPr fontId="1" type="noConversion"/>
  </si>
  <si>
    <t>196.83±0.37</t>
    <phoneticPr fontId="1" type="noConversion"/>
  </si>
  <si>
    <t>198.00±1.00</t>
    <phoneticPr fontId="1" type="noConversion"/>
  </si>
  <si>
    <t>240.17±6.28</t>
    <phoneticPr fontId="1" type="noConversion"/>
  </si>
  <si>
    <t>238.67±3.30</t>
    <phoneticPr fontId="1" type="noConversion"/>
  </si>
  <si>
    <t>239.67±1.80</t>
    <phoneticPr fontId="1" type="noConversion"/>
  </si>
  <si>
    <t>242.83±1.07</t>
    <phoneticPr fontId="1" type="noConversion"/>
  </si>
  <si>
    <t>244.5±0.76</t>
    <phoneticPr fontId="1" type="noConversion"/>
  </si>
  <si>
    <t>245.83±0.90</t>
    <phoneticPr fontId="1" type="noConversion"/>
  </si>
  <si>
    <t>247.5±0.76</t>
    <phoneticPr fontId="1" type="noConversion"/>
  </si>
  <si>
    <t>249.67±0.47</t>
    <phoneticPr fontId="1" type="noConversion"/>
  </si>
  <si>
    <t>250.00±0.00</t>
    <phoneticPr fontId="1" type="noConversion"/>
  </si>
  <si>
    <t>283.67±1.37</t>
    <phoneticPr fontId="1" type="noConversion"/>
  </si>
  <si>
    <t>286.17±1.95</t>
    <phoneticPr fontId="1" type="noConversion"/>
  </si>
  <si>
    <t>289.00±1.63</t>
    <phoneticPr fontId="1" type="noConversion"/>
  </si>
  <si>
    <t>291.67±0.94</t>
    <phoneticPr fontId="1" type="noConversion"/>
  </si>
  <si>
    <t>293.5±0.5</t>
    <phoneticPr fontId="1" type="noConversion"/>
  </si>
  <si>
    <t>295.33±0.47</t>
    <phoneticPr fontId="1" type="noConversion"/>
  </si>
  <si>
    <t>296.83±1.46</t>
    <phoneticPr fontId="1" type="noConversion"/>
  </si>
  <si>
    <t>299.83±0.37</t>
    <phoneticPr fontId="1" type="noConversion"/>
  </si>
  <si>
    <t>300.00±0.00</t>
    <phoneticPr fontId="1" type="noConversion"/>
  </si>
  <si>
    <t>43.33±1.37</t>
    <phoneticPr fontId="1" type="noConversion"/>
  </si>
  <si>
    <t>43.33±1.70</t>
    <phoneticPr fontId="1" type="noConversion"/>
  </si>
  <si>
    <t>46.00±2.52</t>
    <phoneticPr fontId="1" type="noConversion"/>
  </si>
  <si>
    <t>45.67±2.21</t>
    <phoneticPr fontId="1" type="noConversion"/>
  </si>
  <si>
    <t>48.00±1.63</t>
    <phoneticPr fontId="1" type="noConversion"/>
  </si>
  <si>
    <t>49.17±0.69</t>
    <phoneticPr fontId="1" type="noConversion"/>
  </si>
  <si>
    <t>49.00±1.15</t>
    <phoneticPr fontId="1" type="noConversion"/>
  </si>
  <si>
    <t>59.33±41.26</t>
    <phoneticPr fontId="1" type="noConversion"/>
  </si>
  <si>
    <t>88.5±1.71</t>
    <phoneticPr fontId="1" type="noConversion"/>
  </si>
  <si>
    <t>89.67±1.70</t>
    <phoneticPr fontId="1" type="noConversion"/>
  </si>
  <si>
    <t>90.00±1.41</t>
    <phoneticPr fontId="1" type="noConversion"/>
  </si>
  <si>
    <t>92.16±2.03</t>
    <phoneticPr fontId="1" type="noConversion"/>
  </si>
  <si>
    <t>94.5±1.5</t>
    <phoneticPr fontId="1" type="noConversion"/>
  </si>
  <si>
    <t>95.67±1.97</t>
    <phoneticPr fontId="1" type="noConversion"/>
  </si>
  <si>
    <t>99.00±1.15</t>
    <phoneticPr fontId="1" type="noConversion"/>
  </si>
  <si>
    <t>60.17±62.18</t>
    <phoneticPr fontId="1" type="noConversion"/>
  </si>
  <si>
    <t>131.33±10.03</t>
    <phoneticPr fontId="1" type="noConversion"/>
  </si>
  <si>
    <t>138.17±2.19</t>
    <phoneticPr fontId="1" type="noConversion"/>
  </si>
  <si>
    <t>138.83±2.27</t>
    <phoneticPr fontId="1" type="noConversion"/>
  </si>
  <si>
    <t>141.83±1.77</t>
    <phoneticPr fontId="1" type="noConversion"/>
  </si>
  <si>
    <t>142.83±0.37</t>
    <phoneticPr fontId="1" type="noConversion"/>
  </si>
  <si>
    <t>142.83±0.90</t>
    <phoneticPr fontId="1" type="noConversion"/>
  </si>
  <si>
    <t>146.33±1.49</t>
    <phoneticPr fontId="1" type="noConversion"/>
  </si>
  <si>
    <t>61.33±86.04</t>
    <phoneticPr fontId="1" type="noConversion"/>
  </si>
  <si>
    <t>132.67±73.28</t>
    <phoneticPr fontId="1" type="noConversion"/>
  </si>
  <si>
    <t>187.5±1.12</t>
    <phoneticPr fontId="1" type="noConversion"/>
  </si>
  <si>
    <t>191.00±2.16</t>
    <phoneticPr fontId="1" type="noConversion"/>
  </si>
  <si>
    <t>191.17±1.57</t>
    <phoneticPr fontId="1" type="noConversion"/>
  </si>
  <si>
    <t>193.00±1.63</t>
    <phoneticPr fontId="1" type="noConversion"/>
  </si>
  <si>
    <t>195.33±1.97</t>
    <phoneticPr fontId="1" type="noConversion"/>
  </si>
  <si>
    <t>199.16±0.69</t>
    <phoneticPr fontId="1" type="noConversion"/>
  </si>
  <si>
    <t>60.83±90.12</t>
    <phoneticPr fontId="1" type="noConversion"/>
  </si>
  <si>
    <t>133.17±103.43</t>
    <phoneticPr fontId="1" type="noConversion"/>
  </si>
  <si>
    <t>203.17±71.66</t>
    <phoneticPr fontId="1" type="noConversion"/>
  </si>
  <si>
    <t>237.00±2.16</t>
    <phoneticPr fontId="1" type="noConversion"/>
  </si>
  <si>
    <t>239.33±1.80</t>
    <phoneticPr fontId="1" type="noConversion"/>
  </si>
  <si>
    <t>241.17±1.77</t>
    <phoneticPr fontId="1" type="noConversion"/>
  </si>
  <si>
    <t>241.33±1.97</t>
    <phoneticPr fontId="1" type="noConversion"/>
  </si>
  <si>
    <t>243.83±2.67</t>
    <phoneticPr fontId="1" type="noConversion"/>
  </si>
  <si>
    <t>248.5±0.6</t>
    <phoneticPr fontId="1" type="noConversion"/>
  </si>
  <si>
    <t>60.17±101.70</t>
    <phoneticPr fontId="1" type="noConversion"/>
  </si>
  <si>
    <t>133.83±134.12</t>
    <phoneticPr fontId="1" type="noConversion"/>
  </si>
  <si>
    <t>202.0±115.71</t>
    <phoneticPr fontId="1" type="noConversion"/>
  </si>
  <si>
    <t>270.83±34.82</t>
    <phoneticPr fontId="1" type="noConversion"/>
  </si>
  <si>
    <t>288.0±1.73</t>
    <phoneticPr fontId="1" type="noConversion"/>
  </si>
  <si>
    <t>289.5±1.12</t>
    <phoneticPr fontId="1" type="noConversion"/>
  </si>
  <si>
    <t>290.33±1.37</t>
    <phoneticPr fontId="1" type="noConversion"/>
  </si>
  <si>
    <t>292.67±2.56</t>
    <phoneticPr fontId="1" type="noConversion"/>
  </si>
  <si>
    <t>297.33±0.74</t>
    <phoneticPr fontId="1" type="noConversion"/>
  </si>
  <si>
    <t>/</t>
    <phoneticPr fontId="1" type="noConversion"/>
  </si>
  <si>
    <t>50.83±81.00</t>
    <phoneticPr fontId="1" type="noConversion"/>
  </si>
  <si>
    <t>"/"应是由scale太大没法划出6份测试所导致</t>
    <phoneticPr fontId="1" type="noConversion"/>
  </si>
  <si>
    <t>t_persample</t>
    <phoneticPr fontId="1" type="noConversion"/>
  </si>
  <si>
    <t>fashion</t>
    <phoneticPr fontId="1" type="noConversion"/>
  </si>
  <si>
    <t>cifar</t>
    <phoneticPr fontId="1" type="noConversion"/>
  </si>
  <si>
    <t>samplewise</t>
    <phoneticPr fontId="1" type="noConversion"/>
  </si>
  <si>
    <t>ours</t>
    <phoneticPr fontId="1" type="noConversion"/>
  </si>
  <si>
    <t>method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</si>
</sst>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NumberFormat="1"/>
    <xf numFmtId="0" fontId="0" fillId="0" borderId="0" xfId="0" applyAlignme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8"/>
  <sheetViews>
    <sheetView tabSelected="1" topLeftCell="A69" zoomScale="107" workbookViewId="0">
      <selection activeCell="K165" sqref="K165"/>
    </sheetView>
  </sheetViews>
  <sheetFormatPr baseColWidth="10" defaultColWidth="8.83203125" defaultRowHeight="15"/>
  <cols>
    <col min="2" max="2" width="17" customWidth="1"/>
    <col min="3" max="3" width="12.33203125" customWidth="1"/>
    <col min="4" max="4" width="10.1640625" customWidth="1"/>
    <col min="5" max="5" width="11.83203125" customWidth="1"/>
    <col min="6" max="6" width="11.5" customWidth="1"/>
    <col min="7" max="7" width="11.1640625" customWidth="1"/>
    <col min="8" max="8" width="24.83203125" customWidth="1"/>
    <col min="11" max="11" width="11.33203125" customWidth="1"/>
    <col min="12" max="12" width="11.1640625" customWidth="1"/>
    <col min="13" max="13" width="13" customWidth="1"/>
    <col min="14" max="14" width="11" customWidth="1"/>
  </cols>
  <sheetData>
    <row r="1" spans="1:14">
      <c r="C1" s="11" t="s">
        <v>74</v>
      </c>
      <c r="D1" s="11"/>
      <c r="E1" s="11" t="s">
        <v>75</v>
      </c>
      <c r="F1" s="11"/>
      <c r="G1" s="6"/>
      <c r="H1" s="6"/>
      <c r="I1" s="6"/>
      <c r="J1" s="6"/>
      <c r="K1" s="11" t="s">
        <v>76</v>
      </c>
      <c r="L1" s="11"/>
      <c r="M1" s="11" t="s">
        <v>77</v>
      </c>
      <c r="N1" s="11"/>
    </row>
    <row r="2" spans="1:14">
      <c r="A2" t="s">
        <v>0</v>
      </c>
      <c r="B2" t="s">
        <v>1</v>
      </c>
      <c r="C2">
        <v>1</v>
      </c>
      <c r="D2" t="s">
        <v>4</v>
      </c>
      <c r="E2">
        <v>1</v>
      </c>
      <c r="F2" t="s">
        <v>4</v>
      </c>
      <c r="K2">
        <v>1</v>
      </c>
      <c r="L2" t="s">
        <v>4</v>
      </c>
      <c r="M2">
        <v>1</v>
      </c>
      <c r="N2" t="s">
        <v>4</v>
      </c>
    </row>
    <row r="3" spans="1:14">
      <c r="A3" s="10">
        <v>3</v>
      </c>
      <c r="B3" s="1">
        <v>50</v>
      </c>
      <c r="C3" s="8" t="s">
        <v>2</v>
      </c>
      <c r="D3" t="s">
        <v>5</v>
      </c>
      <c r="E3" s="7" t="s">
        <v>78</v>
      </c>
      <c r="F3" s="7">
        <v>13</v>
      </c>
      <c r="H3" s="1"/>
      <c r="I3" s="10">
        <v>5</v>
      </c>
      <c r="J3">
        <v>50</v>
      </c>
      <c r="K3" s="7" t="s">
        <v>143</v>
      </c>
      <c r="L3" s="9">
        <v>11</v>
      </c>
      <c r="M3" s="9" t="s">
        <v>187</v>
      </c>
      <c r="N3" s="7">
        <v>13.34</v>
      </c>
    </row>
    <row r="4" spans="1:14">
      <c r="A4" s="10"/>
      <c r="B4" s="8">
        <v>75</v>
      </c>
      <c r="C4" s="7" t="s">
        <v>3</v>
      </c>
      <c r="D4" s="7" t="s">
        <v>6</v>
      </c>
      <c r="E4" t="s">
        <v>86</v>
      </c>
      <c r="F4" t="s">
        <v>236</v>
      </c>
      <c r="G4" s="11" t="s">
        <v>238</v>
      </c>
      <c r="H4" s="11"/>
      <c r="I4" s="10"/>
      <c r="J4">
        <v>100</v>
      </c>
      <c r="K4" t="s">
        <v>148</v>
      </c>
      <c r="L4">
        <v>7.67</v>
      </c>
      <c r="M4" t="s">
        <v>194</v>
      </c>
      <c r="N4" t="s">
        <v>236</v>
      </c>
    </row>
    <row r="5" spans="1:14">
      <c r="A5" s="10"/>
      <c r="B5">
        <v>100</v>
      </c>
      <c r="C5" t="s">
        <v>30</v>
      </c>
      <c r="D5">
        <v>14.5</v>
      </c>
      <c r="E5" t="s">
        <v>94</v>
      </c>
      <c r="F5" t="s">
        <v>236</v>
      </c>
      <c r="H5" s="1"/>
      <c r="I5" s="10"/>
      <c r="J5">
        <v>150</v>
      </c>
      <c r="K5" t="s">
        <v>155</v>
      </c>
      <c r="L5">
        <v>7.11</v>
      </c>
      <c r="M5" t="s">
        <v>202</v>
      </c>
      <c r="N5" t="s">
        <v>236</v>
      </c>
    </row>
    <row r="6" spans="1:14">
      <c r="A6" s="10"/>
      <c r="B6">
        <v>125</v>
      </c>
      <c r="C6" t="s">
        <v>38</v>
      </c>
      <c r="D6">
        <v>11.87</v>
      </c>
      <c r="E6" t="s">
        <v>102</v>
      </c>
      <c r="F6" t="s">
        <v>236</v>
      </c>
      <c r="H6" s="1"/>
      <c r="I6" s="10"/>
      <c r="J6">
        <v>200</v>
      </c>
      <c r="K6" t="s">
        <v>162</v>
      </c>
      <c r="L6">
        <v>5.34</v>
      </c>
      <c r="M6" t="s">
        <v>210</v>
      </c>
      <c r="N6" t="s">
        <v>236</v>
      </c>
    </row>
    <row r="7" spans="1:14">
      <c r="A7" s="10"/>
      <c r="B7">
        <v>150</v>
      </c>
      <c r="C7" t="s">
        <v>47</v>
      </c>
      <c r="D7">
        <v>9.33</v>
      </c>
      <c r="E7" t="s">
        <v>111</v>
      </c>
      <c r="F7" t="s">
        <v>236</v>
      </c>
      <c r="H7" s="1"/>
      <c r="I7" s="10"/>
      <c r="J7">
        <v>250</v>
      </c>
      <c r="K7" t="s">
        <v>169</v>
      </c>
      <c r="L7">
        <v>3.93</v>
      </c>
      <c r="M7" t="s">
        <v>218</v>
      </c>
      <c r="N7" t="s">
        <v>236</v>
      </c>
    </row>
    <row r="8" spans="1:14">
      <c r="A8" s="10"/>
      <c r="B8">
        <v>175</v>
      </c>
      <c r="C8" t="s">
        <v>56</v>
      </c>
      <c r="D8">
        <v>10</v>
      </c>
      <c r="E8" t="s">
        <v>120</v>
      </c>
      <c r="F8" t="s">
        <v>236</v>
      </c>
      <c r="H8" s="1"/>
      <c r="I8" s="10"/>
      <c r="J8">
        <v>300</v>
      </c>
      <c r="K8" t="s">
        <v>178</v>
      </c>
      <c r="L8">
        <v>5.44</v>
      </c>
      <c r="M8" t="s">
        <v>227</v>
      </c>
      <c r="N8" t="s">
        <v>236</v>
      </c>
    </row>
    <row r="9" spans="1:14">
      <c r="A9" s="10"/>
      <c r="B9">
        <v>200</v>
      </c>
      <c r="C9" t="s">
        <v>65</v>
      </c>
      <c r="D9">
        <v>8.17</v>
      </c>
      <c r="E9" t="s">
        <v>237</v>
      </c>
      <c r="F9" t="s">
        <v>236</v>
      </c>
      <c r="H9" s="1"/>
      <c r="I9" s="10">
        <v>10</v>
      </c>
      <c r="J9">
        <v>50</v>
      </c>
      <c r="K9" s="7" t="s">
        <v>144</v>
      </c>
      <c r="L9" s="7">
        <v>9.66</v>
      </c>
      <c r="M9" s="7" t="s">
        <v>188</v>
      </c>
      <c r="N9" s="7">
        <v>13.34</v>
      </c>
    </row>
    <row r="10" spans="1:14">
      <c r="A10" s="10">
        <v>5</v>
      </c>
      <c r="B10" s="1">
        <v>50</v>
      </c>
      <c r="C10" t="s">
        <v>9</v>
      </c>
      <c r="D10" t="s">
        <v>10</v>
      </c>
      <c r="E10" t="s">
        <v>79</v>
      </c>
      <c r="F10">
        <v>15</v>
      </c>
      <c r="H10" s="1"/>
      <c r="I10" s="10"/>
      <c r="J10">
        <v>100</v>
      </c>
      <c r="K10" t="s">
        <v>149</v>
      </c>
      <c r="L10">
        <v>5.5</v>
      </c>
      <c r="M10" t="s">
        <v>195</v>
      </c>
      <c r="N10">
        <v>11.5</v>
      </c>
    </row>
    <row r="11" spans="1:14">
      <c r="A11" s="10"/>
      <c r="B11">
        <v>75</v>
      </c>
      <c r="C11" s="7" t="s">
        <v>23</v>
      </c>
      <c r="D11" s="7">
        <v>11.56</v>
      </c>
      <c r="E11" s="7" t="s">
        <v>87</v>
      </c>
      <c r="F11" s="7">
        <v>19.559999999999999</v>
      </c>
      <c r="H11" s="1"/>
      <c r="I11" s="10"/>
      <c r="J11">
        <v>150</v>
      </c>
      <c r="K11" t="s">
        <v>156</v>
      </c>
      <c r="L11">
        <v>5.55</v>
      </c>
      <c r="M11" t="s">
        <v>203</v>
      </c>
      <c r="N11" t="s">
        <v>236</v>
      </c>
    </row>
    <row r="12" spans="1:14">
      <c r="A12" s="10"/>
      <c r="B12">
        <v>100</v>
      </c>
      <c r="C12" t="s">
        <v>31</v>
      </c>
      <c r="D12">
        <v>10.33</v>
      </c>
      <c r="E12" t="s">
        <v>95</v>
      </c>
      <c r="F12">
        <v>18.170000000000002</v>
      </c>
      <c r="H12" s="1"/>
      <c r="I12" s="10"/>
      <c r="J12">
        <v>200</v>
      </c>
      <c r="K12" t="s">
        <v>163</v>
      </c>
      <c r="L12">
        <v>5.58</v>
      </c>
      <c r="M12" t="s">
        <v>211</v>
      </c>
      <c r="N12" t="s">
        <v>236</v>
      </c>
    </row>
    <row r="13" spans="1:14">
      <c r="A13" s="10"/>
      <c r="B13">
        <v>125</v>
      </c>
      <c r="C13" t="s">
        <v>39</v>
      </c>
      <c r="D13">
        <v>9.33</v>
      </c>
      <c r="E13" t="s">
        <v>103</v>
      </c>
      <c r="F13" t="s">
        <v>236</v>
      </c>
      <c r="H13" s="1"/>
      <c r="I13" s="10"/>
      <c r="J13">
        <v>250</v>
      </c>
      <c r="K13" t="s">
        <v>170</v>
      </c>
      <c r="L13">
        <v>4.53</v>
      </c>
      <c r="M13" t="s">
        <v>219</v>
      </c>
      <c r="N13" t="s">
        <v>236</v>
      </c>
    </row>
    <row r="14" spans="1:14">
      <c r="A14" s="10"/>
      <c r="B14">
        <v>150</v>
      </c>
      <c r="C14" t="s">
        <v>48</v>
      </c>
      <c r="D14">
        <v>10.11</v>
      </c>
      <c r="E14" t="s">
        <v>112</v>
      </c>
      <c r="F14" t="s">
        <v>236</v>
      </c>
      <c r="H14" s="1"/>
      <c r="I14" s="10"/>
      <c r="J14">
        <v>300</v>
      </c>
      <c r="K14" t="s">
        <v>179</v>
      </c>
      <c r="L14">
        <v>4.6100000000000003</v>
      </c>
      <c r="M14" t="s">
        <v>228</v>
      </c>
      <c r="N14" t="s">
        <v>236</v>
      </c>
    </row>
    <row r="15" spans="1:14">
      <c r="A15" s="10"/>
      <c r="B15">
        <v>175</v>
      </c>
      <c r="C15" t="s">
        <v>57</v>
      </c>
      <c r="D15">
        <v>9.33</v>
      </c>
      <c r="E15" t="s">
        <v>121</v>
      </c>
      <c r="F15" t="s">
        <v>236</v>
      </c>
      <c r="H15" s="1"/>
      <c r="I15" s="10">
        <v>15</v>
      </c>
      <c r="J15">
        <v>50</v>
      </c>
      <c r="K15" s="7" t="s">
        <v>145</v>
      </c>
      <c r="L15" s="7">
        <v>5.66</v>
      </c>
      <c r="M15" t="s">
        <v>189</v>
      </c>
      <c r="N15">
        <v>8</v>
      </c>
    </row>
    <row r="16" spans="1:14">
      <c r="A16" s="10"/>
      <c r="B16">
        <v>200</v>
      </c>
      <c r="C16" t="s">
        <v>66</v>
      </c>
      <c r="D16">
        <v>8.33</v>
      </c>
      <c r="E16" t="s">
        <v>129</v>
      </c>
      <c r="F16" t="s">
        <v>236</v>
      </c>
      <c r="H16" s="1"/>
      <c r="I16" s="10"/>
      <c r="J16">
        <v>100</v>
      </c>
      <c r="K16" t="s">
        <v>150</v>
      </c>
      <c r="L16">
        <v>5.33</v>
      </c>
      <c r="M16" s="7" t="s">
        <v>196</v>
      </c>
      <c r="N16" s="7">
        <v>10.34</v>
      </c>
    </row>
    <row r="17" spans="1:14">
      <c r="A17" s="10">
        <v>8</v>
      </c>
      <c r="B17" s="1">
        <v>50</v>
      </c>
      <c r="C17" t="s">
        <v>11</v>
      </c>
      <c r="D17" t="s">
        <v>12</v>
      </c>
      <c r="E17" t="s">
        <v>80</v>
      </c>
      <c r="F17">
        <v>15</v>
      </c>
      <c r="H17" s="1"/>
      <c r="I17" s="10"/>
      <c r="J17">
        <v>150</v>
      </c>
      <c r="K17" t="s">
        <v>157</v>
      </c>
      <c r="L17">
        <v>4.22</v>
      </c>
      <c r="M17" t="s">
        <v>204</v>
      </c>
      <c r="N17">
        <v>7.89</v>
      </c>
    </row>
    <row r="18" spans="1:14">
      <c r="A18" s="10"/>
      <c r="B18">
        <v>75</v>
      </c>
      <c r="C18" s="7" t="s">
        <v>24</v>
      </c>
      <c r="D18" s="7">
        <v>12</v>
      </c>
      <c r="E18" s="7" t="s">
        <v>88</v>
      </c>
      <c r="F18" s="7">
        <v>18.22</v>
      </c>
      <c r="H18" s="1"/>
      <c r="I18" s="10"/>
      <c r="J18">
        <v>200</v>
      </c>
      <c r="K18" t="s">
        <v>164</v>
      </c>
      <c r="L18">
        <v>4.34</v>
      </c>
      <c r="M18" t="s">
        <v>212</v>
      </c>
      <c r="N18">
        <v>6.25</v>
      </c>
    </row>
    <row r="19" spans="1:14">
      <c r="A19" s="10"/>
      <c r="B19">
        <v>100</v>
      </c>
      <c r="C19" t="s">
        <v>32</v>
      </c>
      <c r="D19">
        <v>12</v>
      </c>
      <c r="E19" t="s">
        <v>96</v>
      </c>
      <c r="F19">
        <v>15.5</v>
      </c>
      <c r="H19" s="1"/>
      <c r="I19" s="10"/>
      <c r="J19">
        <v>250</v>
      </c>
      <c r="K19" t="s">
        <v>171</v>
      </c>
      <c r="L19">
        <v>4.13</v>
      </c>
      <c r="M19" t="s">
        <v>220</v>
      </c>
      <c r="N19" t="s">
        <v>236</v>
      </c>
    </row>
    <row r="20" spans="1:14">
      <c r="A20" s="10"/>
      <c r="B20">
        <v>125</v>
      </c>
      <c r="C20" t="s">
        <v>40</v>
      </c>
      <c r="D20">
        <v>10</v>
      </c>
      <c r="E20" t="s">
        <v>104</v>
      </c>
      <c r="F20">
        <v>12</v>
      </c>
      <c r="H20" s="1"/>
      <c r="I20" s="10"/>
      <c r="J20">
        <v>300</v>
      </c>
      <c r="K20" t="s">
        <v>180</v>
      </c>
      <c r="L20">
        <v>3.67</v>
      </c>
      <c r="M20" t="s">
        <v>229</v>
      </c>
      <c r="N20" t="s">
        <v>236</v>
      </c>
    </row>
    <row r="21" spans="1:14">
      <c r="A21" s="10"/>
      <c r="B21">
        <v>150</v>
      </c>
      <c r="C21" t="s">
        <v>49</v>
      </c>
      <c r="D21">
        <v>8.7799999999999994</v>
      </c>
      <c r="E21" t="s">
        <v>113</v>
      </c>
      <c r="F21">
        <v>11</v>
      </c>
      <c r="H21" s="1"/>
      <c r="I21" s="12">
        <v>20</v>
      </c>
      <c r="J21" s="4">
        <v>50</v>
      </c>
      <c r="K21" t="s">
        <v>146</v>
      </c>
      <c r="L21">
        <v>3.66</v>
      </c>
      <c r="M21" t="s">
        <v>190</v>
      </c>
      <c r="N21">
        <v>8.66</v>
      </c>
    </row>
    <row r="22" spans="1:14">
      <c r="A22" s="10"/>
      <c r="B22">
        <v>175</v>
      </c>
      <c r="C22" t="s">
        <v>58</v>
      </c>
      <c r="D22">
        <v>7.24</v>
      </c>
      <c r="E22" t="s">
        <v>122</v>
      </c>
      <c r="F22" t="s">
        <v>236</v>
      </c>
      <c r="H22" s="1"/>
      <c r="I22" s="12"/>
      <c r="J22" s="4">
        <v>100</v>
      </c>
      <c r="K22" s="7" t="s">
        <v>151</v>
      </c>
      <c r="L22" s="7">
        <v>5</v>
      </c>
      <c r="M22" s="7" t="s">
        <v>197</v>
      </c>
      <c r="N22" s="7">
        <v>10</v>
      </c>
    </row>
    <row r="23" spans="1:14">
      <c r="A23" s="10"/>
      <c r="B23">
        <v>200</v>
      </c>
      <c r="C23" t="s">
        <v>67</v>
      </c>
      <c r="D23">
        <v>7.17</v>
      </c>
      <c r="E23" t="s">
        <v>130</v>
      </c>
      <c r="F23" t="s">
        <v>236</v>
      </c>
      <c r="H23" s="1"/>
      <c r="I23" s="12"/>
      <c r="J23" s="4">
        <v>150</v>
      </c>
      <c r="K23" t="s">
        <v>158</v>
      </c>
      <c r="L23">
        <v>3.55</v>
      </c>
      <c r="M23" t="s">
        <v>205</v>
      </c>
      <c r="N23">
        <v>7.45</v>
      </c>
    </row>
    <row r="24" spans="1:14">
      <c r="A24" s="10">
        <v>10</v>
      </c>
      <c r="B24" s="1">
        <v>50</v>
      </c>
      <c r="C24" t="s">
        <v>13</v>
      </c>
      <c r="D24" t="s">
        <v>14</v>
      </c>
      <c r="E24" t="s">
        <v>81</v>
      </c>
      <c r="F24">
        <v>11.66</v>
      </c>
      <c r="H24" s="1"/>
      <c r="I24" s="12"/>
      <c r="J24" s="4">
        <v>200</v>
      </c>
      <c r="K24" t="s">
        <v>165</v>
      </c>
      <c r="L24">
        <v>2.92</v>
      </c>
      <c r="M24" t="s">
        <v>135</v>
      </c>
      <c r="N24">
        <v>5.25</v>
      </c>
    </row>
    <row r="25" spans="1:14">
      <c r="A25" s="10"/>
      <c r="B25">
        <v>75</v>
      </c>
      <c r="C25" s="7" t="s">
        <v>25</v>
      </c>
      <c r="D25" s="7">
        <v>10.67</v>
      </c>
      <c r="E25" s="7" t="s">
        <v>89</v>
      </c>
      <c r="F25" s="7">
        <v>16.22</v>
      </c>
      <c r="H25" s="1"/>
      <c r="I25" s="12"/>
      <c r="J25" s="4">
        <v>250</v>
      </c>
      <c r="K25" t="s">
        <v>172</v>
      </c>
      <c r="L25">
        <v>2.87</v>
      </c>
      <c r="M25" t="s">
        <v>221</v>
      </c>
      <c r="N25">
        <v>5.2</v>
      </c>
    </row>
    <row r="26" spans="1:14">
      <c r="A26" s="10"/>
      <c r="B26">
        <v>100</v>
      </c>
      <c r="C26" t="s">
        <v>33</v>
      </c>
      <c r="D26">
        <v>9.5</v>
      </c>
      <c r="E26" t="s">
        <v>97</v>
      </c>
      <c r="F26">
        <v>13.17</v>
      </c>
      <c r="H26" s="1"/>
      <c r="I26" s="12"/>
      <c r="J26" s="4">
        <v>300</v>
      </c>
      <c r="K26" t="s">
        <v>181</v>
      </c>
      <c r="L26">
        <v>2.78</v>
      </c>
      <c r="M26" t="s">
        <v>230</v>
      </c>
      <c r="N26" t="s">
        <v>236</v>
      </c>
    </row>
    <row r="27" spans="1:14">
      <c r="A27" s="10"/>
      <c r="B27">
        <v>125</v>
      </c>
      <c r="C27" t="s">
        <v>41</v>
      </c>
      <c r="D27">
        <v>8</v>
      </c>
      <c r="E27" t="s">
        <v>105</v>
      </c>
      <c r="F27">
        <v>11.33</v>
      </c>
      <c r="H27" s="1"/>
      <c r="I27" s="12">
        <v>25</v>
      </c>
      <c r="J27" s="4">
        <v>50</v>
      </c>
      <c r="K27" t="s">
        <v>147</v>
      </c>
      <c r="L27">
        <v>2</v>
      </c>
      <c r="M27" t="s">
        <v>191</v>
      </c>
      <c r="N27">
        <v>4</v>
      </c>
    </row>
    <row r="28" spans="1:14">
      <c r="A28" s="10"/>
      <c r="B28">
        <v>150</v>
      </c>
      <c r="C28" t="s">
        <v>50</v>
      </c>
      <c r="D28">
        <v>7.44</v>
      </c>
      <c r="E28" t="s">
        <v>114</v>
      </c>
      <c r="F28">
        <v>10.33</v>
      </c>
      <c r="H28" s="1"/>
      <c r="I28" s="12"/>
      <c r="J28" s="4">
        <v>100</v>
      </c>
      <c r="K28" s="7" t="s">
        <v>152</v>
      </c>
      <c r="L28" s="7">
        <v>4.5</v>
      </c>
      <c r="M28" s="7" t="s">
        <v>198</v>
      </c>
      <c r="N28" s="7">
        <v>7.84</v>
      </c>
    </row>
    <row r="29" spans="1:14">
      <c r="A29" s="10"/>
      <c r="B29">
        <v>175</v>
      </c>
      <c r="C29" t="s">
        <v>59</v>
      </c>
      <c r="D29">
        <v>6.67</v>
      </c>
      <c r="E29" t="s">
        <v>123</v>
      </c>
      <c r="F29">
        <v>9.61</v>
      </c>
      <c r="H29" s="1"/>
      <c r="I29" s="12"/>
      <c r="J29" s="4">
        <v>150</v>
      </c>
      <c r="K29" t="s">
        <v>159</v>
      </c>
      <c r="L29">
        <v>2.11</v>
      </c>
      <c r="M29" t="s">
        <v>206</v>
      </c>
      <c r="N29">
        <v>5.45</v>
      </c>
    </row>
    <row r="30" spans="1:14">
      <c r="A30" s="10"/>
      <c r="B30">
        <v>200</v>
      </c>
      <c r="C30" t="s">
        <v>68</v>
      </c>
      <c r="D30">
        <v>5.83</v>
      </c>
      <c r="E30" t="s">
        <v>131</v>
      </c>
      <c r="F30">
        <v>8.66</v>
      </c>
      <c r="H30" s="1"/>
      <c r="I30" s="12"/>
      <c r="J30" s="4">
        <v>200</v>
      </c>
      <c r="K30" t="s">
        <v>166</v>
      </c>
      <c r="L30">
        <v>2.75</v>
      </c>
      <c r="M30" t="s">
        <v>213</v>
      </c>
      <c r="N30">
        <v>4.5</v>
      </c>
    </row>
    <row r="31" spans="1:14">
      <c r="A31" s="10">
        <v>13</v>
      </c>
      <c r="B31" s="1">
        <v>50</v>
      </c>
      <c r="C31" t="s">
        <v>15</v>
      </c>
      <c r="D31" t="s">
        <v>16</v>
      </c>
      <c r="E31" t="s">
        <v>82</v>
      </c>
      <c r="F31">
        <v>6.34</v>
      </c>
      <c r="H31" s="1"/>
      <c r="I31" s="12"/>
      <c r="J31" s="4">
        <v>250</v>
      </c>
      <c r="K31" t="s">
        <v>173</v>
      </c>
      <c r="L31">
        <v>2.2000000000000002</v>
      </c>
      <c r="M31" t="s">
        <v>222</v>
      </c>
      <c r="N31">
        <v>4.2699999999999996</v>
      </c>
    </row>
    <row r="32" spans="1:14">
      <c r="A32" s="10"/>
      <c r="B32">
        <v>75</v>
      </c>
      <c r="C32" t="s">
        <v>26</v>
      </c>
      <c r="D32">
        <v>7.78</v>
      </c>
      <c r="E32" t="s">
        <v>90</v>
      </c>
      <c r="F32">
        <v>10.89</v>
      </c>
      <c r="H32" s="1"/>
      <c r="I32" s="12"/>
      <c r="J32" s="4">
        <v>300</v>
      </c>
      <c r="K32" t="s">
        <v>182</v>
      </c>
      <c r="L32">
        <v>2.17</v>
      </c>
      <c r="M32" t="s">
        <v>231</v>
      </c>
      <c r="N32">
        <v>4</v>
      </c>
    </row>
    <row r="33" spans="1:14">
      <c r="A33" s="10"/>
      <c r="B33">
        <v>100</v>
      </c>
      <c r="C33" s="7" t="s">
        <v>34</v>
      </c>
      <c r="D33" s="7">
        <v>8.5</v>
      </c>
      <c r="E33" s="7" t="s">
        <v>98</v>
      </c>
      <c r="F33" s="7">
        <v>12.47</v>
      </c>
      <c r="H33" s="1"/>
      <c r="I33" s="12">
        <v>30</v>
      </c>
      <c r="J33" s="4">
        <v>50</v>
      </c>
      <c r="K33" t="s">
        <v>85</v>
      </c>
      <c r="L33">
        <v>0.66</v>
      </c>
      <c r="M33" t="s">
        <v>192</v>
      </c>
      <c r="N33">
        <v>1.66</v>
      </c>
    </row>
    <row r="34" spans="1:14">
      <c r="A34" s="10"/>
      <c r="B34">
        <v>125</v>
      </c>
      <c r="C34" t="s">
        <v>42</v>
      </c>
      <c r="D34">
        <v>7.73</v>
      </c>
      <c r="E34" t="s">
        <v>106</v>
      </c>
      <c r="F34">
        <v>10.8</v>
      </c>
      <c r="H34" s="1"/>
      <c r="I34" s="12"/>
      <c r="J34" s="4">
        <v>100</v>
      </c>
      <c r="K34" s="7" t="s">
        <v>153</v>
      </c>
      <c r="L34" s="7">
        <v>2.5</v>
      </c>
      <c r="M34" s="7" t="s">
        <v>199</v>
      </c>
      <c r="N34" s="7">
        <v>5.5</v>
      </c>
    </row>
    <row r="35" spans="1:14">
      <c r="A35" s="10"/>
      <c r="B35">
        <v>150</v>
      </c>
      <c r="C35" t="s">
        <v>51</v>
      </c>
      <c r="D35">
        <v>6.33</v>
      </c>
      <c r="E35" t="s">
        <v>115</v>
      </c>
      <c r="F35">
        <v>8.89</v>
      </c>
      <c r="H35" s="1"/>
      <c r="I35" s="12"/>
      <c r="J35" s="4">
        <v>150</v>
      </c>
      <c r="K35" t="s">
        <v>160</v>
      </c>
      <c r="L35">
        <v>1.78</v>
      </c>
      <c r="M35" t="s">
        <v>207</v>
      </c>
      <c r="N35">
        <v>4.78</v>
      </c>
    </row>
    <row r="36" spans="1:14">
      <c r="A36" s="10"/>
      <c r="B36">
        <v>175</v>
      </c>
      <c r="C36" t="s">
        <v>60</v>
      </c>
      <c r="D36">
        <v>5.9</v>
      </c>
      <c r="E36" t="s">
        <v>124</v>
      </c>
      <c r="F36">
        <v>8.3800000000000008</v>
      </c>
      <c r="H36" s="1"/>
      <c r="I36" s="12"/>
      <c r="J36" s="4">
        <v>200</v>
      </c>
      <c r="K36" t="s">
        <v>167</v>
      </c>
      <c r="L36">
        <v>1.58</v>
      </c>
      <c r="M36" t="s">
        <v>214</v>
      </c>
      <c r="N36">
        <v>4.42</v>
      </c>
    </row>
    <row r="37" spans="1:14">
      <c r="A37" s="10"/>
      <c r="B37">
        <v>200</v>
      </c>
      <c r="C37" t="s">
        <v>69</v>
      </c>
      <c r="D37">
        <v>5.33</v>
      </c>
      <c r="E37" t="s">
        <v>132</v>
      </c>
      <c r="F37">
        <v>8.08</v>
      </c>
      <c r="H37" s="1"/>
      <c r="I37" s="12"/>
      <c r="J37" s="4">
        <v>250</v>
      </c>
      <c r="K37" t="s">
        <v>174</v>
      </c>
      <c r="L37">
        <v>1.67</v>
      </c>
      <c r="M37" t="s">
        <v>223</v>
      </c>
      <c r="N37">
        <v>3.53</v>
      </c>
    </row>
    <row r="38" spans="1:14">
      <c r="A38" s="10">
        <v>15</v>
      </c>
      <c r="B38" s="1">
        <v>50</v>
      </c>
      <c r="C38" t="s">
        <v>17</v>
      </c>
      <c r="D38" t="s">
        <v>18</v>
      </c>
      <c r="E38" t="s">
        <v>83</v>
      </c>
      <c r="F38">
        <v>4.34</v>
      </c>
      <c r="H38" s="1"/>
      <c r="I38" s="12"/>
      <c r="J38" s="4">
        <v>300</v>
      </c>
      <c r="K38" t="s">
        <v>183</v>
      </c>
      <c r="L38">
        <v>1.56</v>
      </c>
      <c r="M38" t="s">
        <v>232</v>
      </c>
      <c r="N38">
        <v>3.5</v>
      </c>
    </row>
    <row r="39" spans="1:14">
      <c r="A39" s="10"/>
      <c r="B39">
        <v>75</v>
      </c>
      <c r="C39" t="s">
        <v>27</v>
      </c>
      <c r="D39">
        <v>2.89</v>
      </c>
      <c r="E39" t="s">
        <v>91</v>
      </c>
      <c r="F39">
        <v>6.22</v>
      </c>
      <c r="H39" s="1"/>
      <c r="I39" s="12">
        <v>35</v>
      </c>
      <c r="J39" s="4">
        <v>50</v>
      </c>
      <c r="K39" t="s">
        <v>21</v>
      </c>
      <c r="L39">
        <v>0</v>
      </c>
      <c r="M39" t="s">
        <v>193</v>
      </c>
      <c r="N39">
        <v>2</v>
      </c>
    </row>
    <row r="40" spans="1:14">
      <c r="A40" s="10"/>
      <c r="B40">
        <v>100</v>
      </c>
      <c r="C40" t="s">
        <v>35</v>
      </c>
      <c r="D40">
        <v>4.33</v>
      </c>
      <c r="E40" t="s">
        <v>99</v>
      </c>
      <c r="F40">
        <v>9</v>
      </c>
      <c r="H40" s="1"/>
      <c r="I40" s="12"/>
      <c r="J40" s="4">
        <v>100</v>
      </c>
      <c r="K40" t="s">
        <v>154</v>
      </c>
      <c r="L40">
        <v>0.17</v>
      </c>
      <c r="M40" t="s">
        <v>200</v>
      </c>
      <c r="N40">
        <v>4.33</v>
      </c>
    </row>
    <row r="41" spans="1:14">
      <c r="A41" s="10"/>
      <c r="B41">
        <v>125</v>
      </c>
      <c r="C41" s="7" t="s">
        <v>43</v>
      </c>
      <c r="D41" s="7">
        <v>5.07</v>
      </c>
      <c r="E41" s="7" t="s">
        <v>107</v>
      </c>
      <c r="F41" s="7">
        <v>8.26</v>
      </c>
      <c r="H41" s="1"/>
      <c r="I41" s="12"/>
      <c r="J41" s="4">
        <v>150</v>
      </c>
      <c r="K41" t="s">
        <v>161</v>
      </c>
      <c r="L41">
        <v>0.89</v>
      </c>
      <c r="M41" s="7" t="s">
        <v>208</v>
      </c>
      <c r="N41" s="7">
        <v>4.78</v>
      </c>
    </row>
    <row r="42" spans="1:14">
      <c r="A42" s="10"/>
      <c r="B42">
        <v>150</v>
      </c>
      <c r="C42" t="s">
        <v>52</v>
      </c>
      <c r="D42">
        <v>4.67</v>
      </c>
      <c r="E42" t="s">
        <v>116</v>
      </c>
      <c r="F42">
        <v>8.11</v>
      </c>
      <c r="H42" s="1"/>
      <c r="I42" s="12"/>
      <c r="J42" s="4">
        <v>200</v>
      </c>
      <c r="K42" t="s">
        <v>168</v>
      </c>
      <c r="L42">
        <v>1</v>
      </c>
      <c r="M42" t="s">
        <v>215</v>
      </c>
      <c r="N42">
        <v>3.5</v>
      </c>
    </row>
    <row r="43" spans="1:14">
      <c r="A43" s="10"/>
      <c r="B43">
        <v>175</v>
      </c>
      <c r="C43" t="s">
        <v>61</v>
      </c>
      <c r="D43">
        <v>4.29</v>
      </c>
      <c r="E43" t="s">
        <v>125</v>
      </c>
      <c r="F43">
        <v>7.43</v>
      </c>
      <c r="H43" s="1"/>
      <c r="I43" s="12"/>
      <c r="J43" s="4">
        <v>250</v>
      </c>
      <c r="K43" t="s">
        <v>175</v>
      </c>
      <c r="L43">
        <v>1</v>
      </c>
      <c r="M43" t="s">
        <v>224</v>
      </c>
      <c r="N43">
        <v>3.47</v>
      </c>
    </row>
    <row r="44" spans="1:14">
      <c r="A44" s="10"/>
      <c r="B44">
        <v>200</v>
      </c>
      <c r="C44" t="s">
        <v>70</v>
      </c>
      <c r="D44">
        <v>4.25</v>
      </c>
      <c r="E44" t="s">
        <v>133</v>
      </c>
      <c r="F44">
        <v>7.08</v>
      </c>
      <c r="H44" s="1"/>
      <c r="I44" s="12"/>
      <c r="J44" s="4">
        <v>300</v>
      </c>
      <c r="K44" s="7" t="s">
        <v>184</v>
      </c>
      <c r="L44" s="7">
        <v>1.06</v>
      </c>
      <c r="M44" t="s">
        <v>233</v>
      </c>
      <c r="N44">
        <v>3.22</v>
      </c>
    </row>
    <row r="45" spans="1:14">
      <c r="A45" s="10">
        <v>18</v>
      </c>
      <c r="B45" s="1">
        <v>50</v>
      </c>
      <c r="C45" t="s">
        <v>19</v>
      </c>
      <c r="D45" t="s">
        <v>20</v>
      </c>
      <c r="E45" t="s">
        <v>84</v>
      </c>
      <c r="F45">
        <v>1</v>
      </c>
      <c r="G45" s="2"/>
      <c r="H45" s="1"/>
      <c r="I45" s="12">
        <v>40</v>
      </c>
      <c r="J45" s="4">
        <v>50</v>
      </c>
      <c r="K45" t="s">
        <v>21</v>
      </c>
      <c r="L45">
        <v>0</v>
      </c>
      <c r="M45" t="s">
        <v>21</v>
      </c>
      <c r="N45">
        <v>0</v>
      </c>
    </row>
    <row r="46" spans="1:14">
      <c r="A46" s="10"/>
      <c r="B46">
        <v>75</v>
      </c>
      <c r="C46" t="s">
        <v>28</v>
      </c>
      <c r="D46">
        <v>0.22</v>
      </c>
      <c r="E46" t="s">
        <v>92</v>
      </c>
      <c r="F46">
        <v>4.67</v>
      </c>
      <c r="G46" s="2"/>
      <c r="H46" s="1"/>
      <c r="I46" s="12"/>
      <c r="J46" s="4">
        <v>100</v>
      </c>
      <c r="K46" t="s">
        <v>37</v>
      </c>
      <c r="L46">
        <v>0</v>
      </c>
      <c r="M46" t="s">
        <v>201</v>
      </c>
      <c r="N46">
        <v>1</v>
      </c>
    </row>
    <row r="47" spans="1:14">
      <c r="A47" s="10"/>
      <c r="B47">
        <v>100</v>
      </c>
      <c r="C47" t="s">
        <v>36</v>
      </c>
      <c r="D47">
        <v>1.1599999999999999</v>
      </c>
      <c r="E47" t="s">
        <v>100</v>
      </c>
      <c r="F47">
        <v>6.5</v>
      </c>
      <c r="G47" s="2"/>
      <c r="H47" s="1"/>
      <c r="I47" s="12"/>
      <c r="J47" s="4">
        <v>150</v>
      </c>
      <c r="K47" t="s">
        <v>55</v>
      </c>
      <c r="L47">
        <v>0</v>
      </c>
      <c r="M47" t="s">
        <v>209</v>
      </c>
      <c r="N47">
        <v>2.4500000000000002</v>
      </c>
    </row>
    <row r="48" spans="1:14">
      <c r="A48" s="10"/>
      <c r="B48">
        <v>125</v>
      </c>
      <c r="C48" t="s">
        <v>44</v>
      </c>
      <c r="D48">
        <v>2</v>
      </c>
      <c r="E48" s="7" t="s">
        <v>108</v>
      </c>
      <c r="F48" s="7">
        <v>7.2</v>
      </c>
      <c r="G48" s="2"/>
      <c r="H48" s="1"/>
      <c r="I48" s="12"/>
      <c r="J48" s="4">
        <v>200</v>
      </c>
      <c r="K48" t="s">
        <v>73</v>
      </c>
      <c r="L48">
        <v>0</v>
      </c>
      <c r="M48" t="s">
        <v>216</v>
      </c>
      <c r="N48">
        <v>2.34</v>
      </c>
    </row>
    <row r="49" spans="1:14">
      <c r="A49" s="10"/>
      <c r="B49">
        <v>150</v>
      </c>
      <c r="C49" t="s">
        <v>53</v>
      </c>
      <c r="D49">
        <v>2.67</v>
      </c>
      <c r="E49" t="s">
        <v>117</v>
      </c>
      <c r="F49" s="8">
        <v>6.33</v>
      </c>
      <c r="H49" s="1"/>
      <c r="I49" s="12"/>
      <c r="J49" s="4">
        <v>250</v>
      </c>
      <c r="K49" s="7" t="s">
        <v>176</v>
      </c>
      <c r="L49" s="7">
        <v>0.13</v>
      </c>
      <c r="M49" s="7" t="s">
        <v>225</v>
      </c>
      <c r="N49" s="7">
        <v>2.4700000000000002</v>
      </c>
    </row>
    <row r="50" spans="1:14">
      <c r="A50" s="10"/>
      <c r="B50">
        <v>175</v>
      </c>
      <c r="C50" s="7" t="s">
        <v>62</v>
      </c>
      <c r="D50" s="7">
        <v>3.05</v>
      </c>
      <c r="E50" t="s">
        <v>126</v>
      </c>
      <c r="F50" s="8">
        <v>5.81</v>
      </c>
      <c r="H50" s="1"/>
      <c r="I50" s="12"/>
      <c r="J50" s="4">
        <v>300</v>
      </c>
      <c r="K50" t="s">
        <v>185</v>
      </c>
      <c r="L50">
        <v>0.06</v>
      </c>
      <c r="M50" t="s">
        <v>234</v>
      </c>
      <c r="N50">
        <v>2.44</v>
      </c>
    </row>
    <row r="51" spans="1:14">
      <c r="A51" s="10"/>
      <c r="B51">
        <v>200</v>
      </c>
      <c r="C51" t="s">
        <v>71</v>
      </c>
      <c r="D51">
        <v>2.67</v>
      </c>
      <c r="E51" t="s">
        <v>134</v>
      </c>
      <c r="F51" s="8">
        <v>5.66</v>
      </c>
      <c r="H51" s="1"/>
      <c r="I51" s="12">
        <v>45</v>
      </c>
      <c r="J51" s="4">
        <v>50</v>
      </c>
      <c r="K51" t="s">
        <v>21</v>
      </c>
      <c r="L51">
        <v>0</v>
      </c>
      <c r="M51" t="s">
        <v>21</v>
      </c>
      <c r="N51">
        <v>0</v>
      </c>
    </row>
    <row r="52" spans="1:14">
      <c r="A52" s="12">
        <v>20</v>
      </c>
      <c r="B52" s="3">
        <v>50</v>
      </c>
      <c r="C52" t="s">
        <v>21</v>
      </c>
      <c r="D52" t="s">
        <v>22</v>
      </c>
      <c r="E52" t="s">
        <v>85</v>
      </c>
      <c r="F52" s="8">
        <v>0.66</v>
      </c>
      <c r="H52" s="3"/>
      <c r="I52" s="12"/>
      <c r="J52" s="4">
        <v>100</v>
      </c>
      <c r="K52" t="s">
        <v>37</v>
      </c>
      <c r="L52">
        <v>0</v>
      </c>
      <c r="M52" t="s">
        <v>37</v>
      </c>
      <c r="N52">
        <v>0</v>
      </c>
    </row>
    <row r="53" spans="1:14">
      <c r="A53" s="12"/>
      <c r="B53" s="4">
        <v>75</v>
      </c>
      <c r="C53" t="s">
        <v>29</v>
      </c>
      <c r="D53" t="s">
        <v>22</v>
      </c>
      <c r="E53" t="s">
        <v>93</v>
      </c>
      <c r="F53" s="8">
        <v>1.1100000000000001</v>
      </c>
      <c r="H53" s="3"/>
      <c r="I53" s="12"/>
      <c r="J53" s="4">
        <v>150</v>
      </c>
      <c r="K53" t="s">
        <v>55</v>
      </c>
      <c r="L53">
        <v>0</v>
      </c>
      <c r="M53" t="s">
        <v>55</v>
      </c>
      <c r="N53">
        <v>0</v>
      </c>
    </row>
    <row r="54" spans="1:14">
      <c r="A54" s="12"/>
      <c r="B54" s="4">
        <v>100</v>
      </c>
      <c r="C54" t="s">
        <v>37</v>
      </c>
      <c r="D54" t="s">
        <v>22</v>
      </c>
      <c r="E54" t="s">
        <v>101</v>
      </c>
      <c r="F54" s="8">
        <v>3.17</v>
      </c>
      <c r="H54" s="3"/>
      <c r="I54" s="12"/>
      <c r="J54" s="4">
        <v>200</v>
      </c>
      <c r="K54" t="s">
        <v>73</v>
      </c>
      <c r="L54">
        <v>0</v>
      </c>
      <c r="M54" t="s">
        <v>217</v>
      </c>
      <c r="N54">
        <v>0.42</v>
      </c>
    </row>
    <row r="55" spans="1:14">
      <c r="A55" s="12"/>
      <c r="B55" s="4">
        <v>125</v>
      </c>
      <c r="C55" t="s">
        <v>45</v>
      </c>
      <c r="D55">
        <v>0.8</v>
      </c>
      <c r="E55" t="s">
        <v>109</v>
      </c>
      <c r="F55" s="8">
        <v>4.67</v>
      </c>
      <c r="H55" s="3"/>
      <c r="I55" s="12"/>
      <c r="J55" s="4">
        <v>250</v>
      </c>
      <c r="K55" t="s">
        <v>177</v>
      </c>
      <c r="L55">
        <v>0</v>
      </c>
      <c r="M55" t="s">
        <v>226</v>
      </c>
      <c r="N55">
        <v>0.6</v>
      </c>
    </row>
    <row r="56" spans="1:14">
      <c r="A56" s="12"/>
      <c r="B56" s="4">
        <v>150</v>
      </c>
      <c r="C56" t="s">
        <v>54</v>
      </c>
      <c r="D56">
        <v>0.89</v>
      </c>
      <c r="E56" t="s">
        <v>118</v>
      </c>
      <c r="F56" s="8">
        <v>5.45</v>
      </c>
      <c r="H56" s="3"/>
      <c r="I56" s="12"/>
      <c r="J56" s="4">
        <v>300</v>
      </c>
      <c r="K56" s="7" t="s">
        <v>186</v>
      </c>
      <c r="L56" s="7">
        <v>0</v>
      </c>
      <c r="M56" s="7" t="s">
        <v>235</v>
      </c>
      <c r="N56" s="7">
        <v>0.89</v>
      </c>
    </row>
    <row r="57" spans="1:14">
      <c r="A57" s="12"/>
      <c r="B57" s="4">
        <v>175</v>
      </c>
      <c r="C57" t="s">
        <v>63</v>
      </c>
      <c r="D57">
        <v>1.1399999999999999</v>
      </c>
      <c r="E57" s="7" t="s">
        <v>127</v>
      </c>
      <c r="F57" s="7">
        <v>5.62</v>
      </c>
      <c r="H57" s="3"/>
      <c r="I57" s="12">
        <v>50</v>
      </c>
      <c r="J57" s="4">
        <v>50</v>
      </c>
      <c r="K57" t="s">
        <v>21</v>
      </c>
      <c r="L57">
        <v>0</v>
      </c>
      <c r="M57" t="s">
        <v>21</v>
      </c>
      <c r="N57">
        <v>0</v>
      </c>
    </row>
    <row r="58" spans="1:14">
      <c r="A58" s="12"/>
      <c r="B58" s="4">
        <v>200</v>
      </c>
      <c r="C58" s="7" t="s">
        <v>72</v>
      </c>
      <c r="D58" s="7">
        <v>2</v>
      </c>
      <c r="E58" t="s">
        <v>135</v>
      </c>
      <c r="F58" s="8">
        <v>5.25</v>
      </c>
      <c r="H58" s="3"/>
      <c r="I58" s="12"/>
      <c r="J58" s="4">
        <v>100</v>
      </c>
      <c r="K58" t="s">
        <v>37</v>
      </c>
      <c r="L58">
        <v>0</v>
      </c>
      <c r="M58" t="s">
        <v>37</v>
      </c>
      <c r="N58">
        <v>0</v>
      </c>
    </row>
    <row r="59" spans="1:14">
      <c r="A59" s="12">
        <v>23</v>
      </c>
      <c r="B59" s="3">
        <v>50</v>
      </c>
      <c r="C59" t="s">
        <v>21</v>
      </c>
      <c r="D59" t="s">
        <v>22</v>
      </c>
      <c r="E59" t="s">
        <v>21</v>
      </c>
      <c r="F59">
        <v>0</v>
      </c>
      <c r="H59" s="3"/>
      <c r="I59" s="12"/>
      <c r="J59" s="4">
        <v>150</v>
      </c>
      <c r="K59" t="s">
        <v>55</v>
      </c>
      <c r="L59">
        <v>0</v>
      </c>
      <c r="M59" t="s">
        <v>55</v>
      </c>
      <c r="N59">
        <v>0</v>
      </c>
    </row>
    <row r="60" spans="1:14">
      <c r="A60" s="12"/>
      <c r="B60" s="4">
        <v>75</v>
      </c>
      <c r="C60" t="s">
        <v>29</v>
      </c>
      <c r="D60" t="s">
        <v>22</v>
      </c>
      <c r="E60" t="s">
        <v>29</v>
      </c>
      <c r="F60">
        <v>0</v>
      </c>
      <c r="H60" s="3"/>
      <c r="I60" s="12"/>
      <c r="J60" s="4">
        <v>200</v>
      </c>
      <c r="K60" t="s">
        <v>73</v>
      </c>
      <c r="L60">
        <v>0</v>
      </c>
      <c r="M60" t="s">
        <v>73</v>
      </c>
      <c r="N60">
        <v>0</v>
      </c>
    </row>
    <row r="61" spans="1:14">
      <c r="A61" s="12"/>
      <c r="B61" s="4">
        <v>100</v>
      </c>
      <c r="C61" t="s">
        <v>37</v>
      </c>
      <c r="D61" t="s">
        <v>22</v>
      </c>
      <c r="E61" t="s">
        <v>37</v>
      </c>
      <c r="F61">
        <v>0</v>
      </c>
      <c r="H61" s="3"/>
      <c r="I61" s="12"/>
      <c r="J61" s="4">
        <v>250</v>
      </c>
      <c r="K61" t="s">
        <v>177</v>
      </c>
      <c r="L61">
        <v>0</v>
      </c>
      <c r="M61" t="s">
        <v>177</v>
      </c>
      <c r="N61">
        <v>0</v>
      </c>
    </row>
    <row r="62" spans="1:14">
      <c r="A62" s="12"/>
      <c r="B62" s="4">
        <v>125</v>
      </c>
      <c r="C62" t="s">
        <v>46</v>
      </c>
      <c r="D62" t="s">
        <v>22</v>
      </c>
      <c r="E62" t="s">
        <v>110</v>
      </c>
      <c r="F62">
        <v>0</v>
      </c>
      <c r="H62" s="3"/>
      <c r="I62" s="12"/>
      <c r="J62" s="4">
        <v>300</v>
      </c>
      <c r="K62" s="7" t="s">
        <v>186</v>
      </c>
      <c r="L62" s="7">
        <v>0</v>
      </c>
      <c r="M62" s="7" t="s">
        <v>186</v>
      </c>
      <c r="N62" s="7">
        <v>0</v>
      </c>
    </row>
    <row r="63" spans="1:14">
      <c r="A63" s="12"/>
      <c r="B63" s="4">
        <v>150</v>
      </c>
      <c r="C63" t="s">
        <v>55</v>
      </c>
      <c r="D63">
        <v>0</v>
      </c>
      <c r="E63" t="s">
        <v>119</v>
      </c>
      <c r="F63">
        <v>0.11</v>
      </c>
      <c r="H63" s="3"/>
      <c r="I63" s="4"/>
    </row>
    <row r="64" spans="1:14">
      <c r="A64" s="12"/>
      <c r="B64" s="4">
        <v>175</v>
      </c>
      <c r="C64" t="s">
        <v>64</v>
      </c>
      <c r="D64">
        <v>0</v>
      </c>
      <c r="E64" t="s">
        <v>128</v>
      </c>
      <c r="F64">
        <v>0.38</v>
      </c>
      <c r="H64" s="3"/>
      <c r="I64" s="4"/>
    </row>
    <row r="65" spans="1:12">
      <c r="A65" s="12"/>
      <c r="B65" s="4">
        <v>200</v>
      </c>
      <c r="C65" s="7" t="s">
        <v>73</v>
      </c>
      <c r="D65" s="7">
        <v>0</v>
      </c>
      <c r="E65" s="7" t="s">
        <v>136</v>
      </c>
      <c r="F65" s="7">
        <v>0.84</v>
      </c>
      <c r="H65" s="3"/>
      <c r="I65" s="4"/>
    </row>
    <row r="66" spans="1:12">
      <c r="A66" s="12">
        <v>25</v>
      </c>
      <c r="B66" s="3">
        <v>50</v>
      </c>
      <c r="C66" t="s">
        <v>21</v>
      </c>
      <c r="D66" t="s">
        <v>22</v>
      </c>
      <c r="E66" t="s">
        <v>21</v>
      </c>
      <c r="F66">
        <v>0</v>
      </c>
      <c r="H66" s="3"/>
      <c r="I66" s="3"/>
    </row>
    <row r="67" spans="1:12">
      <c r="A67" s="12"/>
      <c r="B67" s="4">
        <v>75</v>
      </c>
      <c r="C67" t="s">
        <v>29</v>
      </c>
      <c r="D67" t="s">
        <v>22</v>
      </c>
      <c r="E67" t="s">
        <v>29</v>
      </c>
      <c r="F67">
        <v>0</v>
      </c>
      <c r="H67" s="3"/>
      <c r="I67" s="4"/>
    </row>
    <row r="68" spans="1:12">
      <c r="A68" s="12"/>
      <c r="B68" s="4">
        <v>100</v>
      </c>
      <c r="C68" t="s">
        <v>37</v>
      </c>
      <c r="D68" t="s">
        <v>22</v>
      </c>
      <c r="E68" t="s">
        <v>37</v>
      </c>
      <c r="F68">
        <v>0</v>
      </c>
      <c r="H68" s="3"/>
      <c r="I68" s="4"/>
    </row>
    <row r="69" spans="1:12">
      <c r="A69" s="12"/>
      <c r="B69" s="4">
        <v>125</v>
      </c>
      <c r="C69" t="s">
        <v>46</v>
      </c>
      <c r="D69" t="s">
        <v>22</v>
      </c>
      <c r="E69" t="s">
        <v>110</v>
      </c>
      <c r="F69">
        <v>0</v>
      </c>
      <c r="H69" s="3"/>
      <c r="I69" s="4"/>
    </row>
    <row r="70" spans="1:12">
      <c r="A70" s="12"/>
      <c r="B70" s="4">
        <v>150</v>
      </c>
      <c r="C70" t="s">
        <v>55</v>
      </c>
      <c r="D70">
        <v>0</v>
      </c>
      <c r="E70" t="s">
        <v>55</v>
      </c>
      <c r="F70">
        <v>0</v>
      </c>
      <c r="H70" s="3"/>
      <c r="I70" s="4"/>
    </row>
    <row r="71" spans="1:12">
      <c r="A71" s="12"/>
      <c r="B71" s="4">
        <v>175</v>
      </c>
      <c r="C71" t="s">
        <v>64</v>
      </c>
      <c r="D71">
        <v>0</v>
      </c>
      <c r="E71" t="s">
        <v>64</v>
      </c>
      <c r="F71">
        <v>0</v>
      </c>
      <c r="H71" s="3"/>
      <c r="I71" s="4"/>
    </row>
    <row r="72" spans="1:12">
      <c r="A72" s="12"/>
      <c r="B72" s="4">
        <v>200</v>
      </c>
      <c r="C72" s="7" t="s">
        <v>73</v>
      </c>
      <c r="D72" s="7">
        <v>0</v>
      </c>
      <c r="E72" s="7" t="s">
        <v>73</v>
      </c>
      <c r="F72" s="7">
        <v>0</v>
      </c>
      <c r="H72" s="3"/>
      <c r="I72" s="4"/>
    </row>
    <row r="75" spans="1:12">
      <c r="A75" t="s">
        <v>139</v>
      </c>
      <c r="B75" t="s">
        <v>137</v>
      </c>
      <c r="C75">
        <v>1</v>
      </c>
      <c r="D75">
        <v>2</v>
      </c>
      <c r="E75">
        <v>3</v>
      </c>
      <c r="F75">
        <v>4</v>
      </c>
      <c r="G75">
        <v>5</v>
      </c>
      <c r="H75">
        <v>6</v>
      </c>
      <c r="I75">
        <v>7</v>
      </c>
      <c r="J75">
        <v>8</v>
      </c>
      <c r="K75">
        <v>9</v>
      </c>
      <c r="L75">
        <v>10</v>
      </c>
    </row>
    <row r="76" spans="1:12">
      <c r="A76" s="10" t="s">
        <v>7</v>
      </c>
      <c r="B76" s="10" t="s">
        <v>141</v>
      </c>
      <c r="C76">
        <f>ROUND(C77/(1-C78),0)</f>
        <v>678</v>
      </c>
      <c r="D76">
        <f t="shared" ref="D76:L76" si="0">ROUND(D77/(1-D78),0)</f>
        <v>3468</v>
      </c>
      <c r="E76">
        <f t="shared" si="0"/>
        <v>4567</v>
      </c>
      <c r="F76">
        <f t="shared" si="0"/>
        <v>5334</v>
      </c>
      <c r="G76">
        <f t="shared" si="0"/>
        <v>5999</v>
      </c>
      <c r="H76">
        <f t="shared" si="0"/>
        <v>6620</v>
      </c>
      <c r="I76">
        <f t="shared" si="0"/>
        <v>7333</v>
      </c>
      <c r="J76">
        <f t="shared" si="0"/>
        <v>8110</v>
      </c>
      <c r="K76">
        <f t="shared" si="0"/>
        <v>8783</v>
      </c>
      <c r="L76">
        <f t="shared" si="0"/>
        <v>9852</v>
      </c>
    </row>
    <row r="77" spans="1:12">
      <c r="A77" s="10"/>
      <c r="B77" s="10"/>
      <c r="C77">
        <v>523</v>
      </c>
      <c r="D77">
        <v>3285</v>
      </c>
      <c r="E77">
        <v>4276</v>
      </c>
      <c r="F77">
        <v>5004</v>
      </c>
      <c r="G77">
        <v>5708</v>
      </c>
      <c r="H77">
        <v>6405</v>
      </c>
      <c r="I77">
        <v>7132</v>
      </c>
      <c r="J77">
        <v>8060</v>
      </c>
      <c r="K77">
        <v>8774</v>
      </c>
      <c r="L77">
        <v>9852</v>
      </c>
    </row>
    <row r="78" spans="1:12">
      <c r="A78" s="10"/>
      <c r="B78" s="10"/>
      <c r="C78" s="5">
        <v>0.2286</v>
      </c>
      <c r="D78" s="5">
        <v>5.28E-2</v>
      </c>
      <c r="E78" s="5">
        <v>6.3700000000000007E-2</v>
      </c>
      <c r="F78" s="5">
        <v>6.1899999999999997E-2</v>
      </c>
      <c r="G78" s="5">
        <v>4.8500000000000001E-2</v>
      </c>
      <c r="H78" s="5">
        <v>3.2500000000000001E-2</v>
      </c>
      <c r="I78" s="5">
        <v>2.7400000000000001E-2</v>
      </c>
      <c r="J78" s="5">
        <v>6.1999999999999998E-3</v>
      </c>
      <c r="K78" s="5">
        <v>1E-3</v>
      </c>
      <c r="L78" s="5">
        <v>0</v>
      </c>
    </row>
    <row r="79" spans="1:12">
      <c r="A79" s="10"/>
      <c r="B79" s="10" t="s">
        <v>140</v>
      </c>
      <c r="C79" s="5">
        <f>ROUND(C80/(1-C81),0)</f>
        <v>363</v>
      </c>
      <c r="D79" s="5">
        <f t="shared" ref="D79:L79" si="1">ROUND(D80/(1-D81),0)</f>
        <v>869</v>
      </c>
      <c r="E79" s="5">
        <f t="shared" si="1"/>
        <v>3516</v>
      </c>
      <c r="F79" s="5">
        <f t="shared" si="1"/>
        <v>4265</v>
      </c>
      <c r="G79" s="5">
        <f t="shared" si="1"/>
        <v>4880</v>
      </c>
      <c r="H79" s="5">
        <f t="shared" si="1"/>
        <v>5546</v>
      </c>
      <c r="I79" s="5">
        <f t="shared" si="1"/>
        <v>6364</v>
      </c>
      <c r="J79" s="5">
        <f t="shared" si="1"/>
        <v>7527</v>
      </c>
      <c r="K79" s="5">
        <f t="shared" si="1"/>
        <v>8653</v>
      </c>
      <c r="L79" s="5">
        <f t="shared" si="1"/>
        <v>9712</v>
      </c>
    </row>
    <row r="80" spans="1:12">
      <c r="A80" s="10"/>
      <c r="B80" s="10"/>
      <c r="C80" s="5">
        <v>262</v>
      </c>
      <c r="D80" s="5">
        <v>659</v>
      </c>
      <c r="E80" s="5">
        <v>3303</v>
      </c>
      <c r="F80" s="5">
        <v>4070</v>
      </c>
      <c r="G80" s="5">
        <v>4696</v>
      </c>
      <c r="H80" s="5">
        <v>5373</v>
      </c>
      <c r="I80" s="5">
        <v>6161</v>
      </c>
      <c r="J80" s="5">
        <v>7414</v>
      </c>
      <c r="K80" s="5">
        <v>8639</v>
      </c>
      <c r="L80" s="5">
        <v>9712</v>
      </c>
    </row>
    <row r="81" spans="1:12">
      <c r="A81" s="10"/>
      <c r="B81" s="10"/>
      <c r="C81" s="5">
        <v>0.2782</v>
      </c>
      <c r="D81" s="5">
        <v>0.2417</v>
      </c>
      <c r="E81" s="5">
        <v>6.0600000000000001E-2</v>
      </c>
      <c r="F81" s="5">
        <v>4.5699999999999998E-2</v>
      </c>
      <c r="G81" s="5">
        <v>3.7699999999999997E-2</v>
      </c>
      <c r="H81" s="5">
        <v>3.1199999999999999E-2</v>
      </c>
      <c r="I81" s="5">
        <v>3.1899999999999998E-2</v>
      </c>
      <c r="J81" s="5">
        <v>1.4999999999999999E-2</v>
      </c>
      <c r="K81" s="5">
        <v>1.6000000000000001E-3</v>
      </c>
      <c r="L81" s="5">
        <v>0</v>
      </c>
    </row>
    <row r="82" spans="1:12">
      <c r="A82" s="10"/>
      <c r="B82" s="10" t="s">
        <v>142</v>
      </c>
      <c r="C82" s="5">
        <f>ROUND(C83/(1-C84),0)</f>
        <v>317</v>
      </c>
      <c r="D82" s="5">
        <f t="shared" ref="D82:L82" si="2">ROUND(D83/(1-D84),0)</f>
        <v>687</v>
      </c>
      <c r="E82" s="5">
        <f t="shared" si="2"/>
        <v>1179</v>
      </c>
      <c r="F82" s="5">
        <f t="shared" si="2"/>
        <v>3988</v>
      </c>
      <c r="G82" s="5">
        <f t="shared" si="2"/>
        <v>4898</v>
      </c>
      <c r="H82" s="5">
        <f t="shared" si="2"/>
        <v>5743</v>
      </c>
      <c r="I82" s="5">
        <f t="shared" si="2"/>
        <v>6532</v>
      </c>
      <c r="J82" s="5">
        <f t="shared" si="2"/>
        <v>7824</v>
      </c>
      <c r="K82" s="5">
        <f t="shared" si="2"/>
        <v>8614</v>
      </c>
      <c r="L82" s="5">
        <f t="shared" si="2"/>
        <v>9833</v>
      </c>
    </row>
    <row r="83" spans="1:12">
      <c r="A83" s="10"/>
      <c r="B83" s="10"/>
      <c r="C83" s="5">
        <v>215</v>
      </c>
      <c r="D83" s="5">
        <v>531</v>
      </c>
      <c r="E83" s="5">
        <v>992</v>
      </c>
      <c r="F83" s="5">
        <v>3809</v>
      </c>
      <c r="G83" s="5">
        <v>4727</v>
      </c>
      <c r="H83" s="5">
        <v>5636</v>
      </c>
      <c r="I83" s="5">
        <v>6427</v>
      </c>
      <c r="J83" s="5">
        <v>7752</v>
      </c>
      <c r="K83" s="5">
        <v>8594</v>
      </c>
      <c r="L83" s="5">
        <v>9833</v>
      </c>
    </row>
    <row r="84" spans="1:12">
      <c r="A84" s="10"/>
      <c r="B84" s="10"/>
      <c r="C84" s="5">
        <v>0.32179999999999997</v>
      </c>
      <c r="D84" s="5">
        <v>0.2271</v>
      </c>
      <c r="E84" s="5">
        <v>0.15859999999999999</v>
      </c>
      <c r="F84" s="5">
        <v>4.4900000000000002E-2</v>
      </c>
      <c r="G84" s="5">
        <v>3.49E-2</v>
      </c>
      <c r="H84" s="5">
        <v>1.8599999999999998E-2</v>
      </c>
      <c r="I84" s="5">
        <v>1.61E-2</v>
      </c>
      <c r="J84" s="5">
        <v>9.1999999999999998E-3</v>
      </c>
      <c r="K84" s="5">
        <v>2.3E-3</v>
      </c>
      <c r="L84" s="5">
        <v>0</v>
      </c>
    </row>
    <row r="85" spans="1:12">
      <c r="A85" s="10" t="s">
        <v>8</v>
      </c>
      <c r="B85" s="10" t="s">
        <v>141</v>
      </c>
      <c r="C85" s="5">
        <f>ROUND(C86/(1-C87),0)</f>
        <v>104</v>
      </c>
      <c r="D85" s="5">
        <f t="shared" ref="D85:L85" si="3">ROUND(D86/(1-D87),0)</f>
        <v>189</v>
      </c>
      <c r="E85" s="5">
        <f t="shared" si="3"/>
        <v>301</v>
      </c>
      <c r="F85" s="5">
        <f t="shared" si="3"/>
        <v>475</v>
      </c>
      <c r="G85" s="5">
        <f t="shared" si="3"/>
        <v>658</v>
      </c>
      <c r="H85" s="5">
        <f t="shared" si="3"/>
        <v>815</v>
      </c>
      <c r="I85" s="5">
        <f t="shared" si="3"/>
        <v>1037</v>
      </c>
      <c r="J85" s="5">
        <f t="shared" si="3"/>
        <v>1268</v>
      </c>
      <c r="K85" s="5">
        <f t="shared" si="3"/>
        <v>1626</v>
      </c>
      <c r="L85" s="5">
        <f t="shared" si="3"/>
        <v>7377</v>
      </c>
    </row>
    <row r="86" spans="1:12">
      <c r="A86" s="10"/>
      <c r="B86" s="10"/>
      <c r="C86" s="5">
        <v>63</v>
      </c>
      <c r="D86" s="5">
        <v>130</v>
      </c>
      <c r="E86" s="5">
        <v>202</v>
      </c>
      <c r="F86" s="5">
        <v>350</v>
      </c>
      <c r="G86" s="5">
        <v>493</v>
      </c>
      <c r="H86" s="5">
        <v>661</v>
      </c>
      <c r="I86" s="5">
        <v>873</v>
      </c>
      <c r="J86" s="5">
        <v>1106</v>
      </c>
      <c r="K86" s="5">
        <v>1496</v>
      </c>
      <c r="L86" s="5">
        <v>7365</v>
      </c>
    </row>
    <row r="87" spans="1:12">
      <c r="A87" s="10"/>
      <c r="B87" s="10"/>
      <c r="C87" s="5">
        <v>0.39419999999999999</v>
      </c>
      <c r="D87" s="5">
        <v>0.31219999999999998</v>
      </c>
      <c r="E87" s="5">
        <v>0.32890000000000003</v>
      </c>
      <c r="F87" s="5">
        <v>0.26319999999999999</v>
      </c>
      <c r="G87" s="5">
        <v>0.25080000000000002</v>
      </c>
      <c r="H87" s="5">
        <v>0.189</v>
      </c>
      <c r="I87" s="5">
        <v>0.15809999999999999</v>
      </c>
      <c r="J87" s="5">
        <v>0.1278</v>
      </c>
      <c r="K87" s="5">
        <v>0.08</v>
      </c>
      <c r="L87" s="5">
        <v>1.6000000000000001E-3</v>
      </c>
    </row>
    <row r="88" spans="1:12">
      <c r="A88" s="10"/>
      <c r="B88" s="10" t="s">
        <v>140</v>
      </c>
      <c r="C88" s="5">
        <f>ROUND(C89/(1-C90),0)</f>
        <v>112</v>
      </c>
      <c r="D88" s="5">
        <f t="shared" ref="D88:L88" si="4">ROUND(D89/(1-D90),0)</f>
        <v>237</v>
      </c>
      <c r="E88" s="5">
        <f t="shared" si="4"/>
        <v>344</v>
      </c>
      <c r="F88" s="5">
        <f t="shared" si="4"/>
        <v>468</v>
      </c>
      <c r="G88" s="5">
        <f t="shared" si="4"/>
        <v>601</v>
      </c>
      <c r="H88" s="5">
        <f t="shared" si="4"/>
        <v>749</v>
      </c>
      <c r="I88" s="5">
        <f t="shared" si="4"/>
        <v>939</v>
      </c>
      <c r="J88" s="5">
        <f t="shared" si="4"/>
        <v>1169</v>
      </c>
      <c r="K88" s="5">
        <f t="shared" si="4"/>
        <v>1546</v>
      </c>
      <c r="L88" s="5">
        <f t="shared" si="4"/>
        <v>7506</v>
      </c>
    </row>
    <row r="89" spans="1:12">
      <c r="A89" s="10"/>
      <c r="B89" s="10"/>
      <c r="C89" s="5">
        <v>68</v>
      </c>
      <c r="D89" s="5">
        <v>154</v>
      </c>
      <c r="E89" s="5">
        <v>254</v>
      </c>
      <c r="F89" s="5">
        <v>379</v>
      </c>
      <c r="G89" s="5">
        <v>510</v>
      </c>
      <c r="H89" s="5">
        <v>658</v>
      </c>
      <c r="I89" s="5">
        <v>847</v>
      </c>
      <c r="J89" s="5">
        <v>1078</v>
      </c>
      <c r="K89" s="5">
        <v>1453</v>
      </c>
      <c r="L89" s="5">
        <v>7504</v>
      </c>
    </row>
    <row r="90" spans="1:12">
      <c r="A90" s="10"/>
      <c r="B90" s="10"/>
      <c r="C90" s="5">
        <v>0.39290000000000003</v>
      </c>
      <c r="D90" s="5">
        <v>0.35020000000000001</v>
      </c>
      <c r="E90" s="5">
        <v>0.2616</v>
      </c>
      <c r="F90" s="5">
        <v>0.19020000000000001</v>
      </c>
      <c r="G90" s="5">
        <v>0.15140000000000001</v>
      </c>
      <c r="H90" s="5">
        <v>0.1215</v>
      </c>
      <c r="I90" s="5">
        <v>9.8000000000000004E-2</v>
      </c>
      <c r="J90" s="5">
        <v>7.7799999999999994E-2</v>
      </c>
      <c r="K90" s="5">
        <v>6.0100000000000001E-2</v>
      </c>
      <c r="L90" s="5">
        <v>2.9999999999999997E-4</v>
      </c>
    </row>
    <row r="91" spans="1:12">
      <c r="A91" s="10"/>
      <c r="B91" s="10" t="s">
        <v>142</v>
      </c>
      <c r="C91" s="5">
        <f>ROUND(C92/(1-C93),0)</f>
        <v>108</v>
      </c>
      <c r="D91" s="5">
        <f t="shared" ref="D91:L91" si="5">ROUND(D92/(1-D93),0)</f>
        <v>208</v>
      </c>
      <c r="E91" s="5">
        <f t="shared" si="5"/>
        <v>327</v>
      </c>
      <c r="F91" s="5">
        <f t="shared" si="5"/>
        <v>467</v>
      </c>
      <c r="G91" s="5">
        <f t="shared" si="5"/>
        <v>608</v>
      </c>
      <c r="H91" s="5">
        <f t="shared" si="5"/>
        <v>786</v>
      </c>
      <c r="I91" s="5">
        <f t="shared" si="5"/>
        <v>957</v>
      </c>
      <c r="J91" s="5">
        <f t="shared" si="5"/>
        <v>1184</v>
      </c>
      <c r="K91" s="5">
        <f t="shared" si="5"/>
        <v>1543</v>
      </c>
      <c r="L91" s="5">
        <f t="shared" si="5"/>
        <v>7614</v>
      </c>
    </row>
    <row r="92" spans="1:12">
      <c r="A92" s="10"/>
      <c r="B92" s="10"/>
      <c r="C92" s="5">
        <v>70</v>
      </c>
      <c r="D92" s="5">
        <v>153</v>
      </c>
      <c r="E92" s="5">
        <v>261</v>
      </c>
      <c r="F92" s="5">
        <v>397</v>
      </c>
      <c r="G92" s="5">
        <v>530</v>
      </c>
      <c r="H92" s="5">
        <v>698</v>
      </c>
      <c r="I92" s="5">
        <v>877</v>
      </c>
      <c r="J92" s="5">
        <v>1097</v>
      </c>
      <c r="K92" s="5">
        <v>1465</v>
      </c>
      <c r="L92" s="5">
        <v>7614</v>
      </c>
    </row>
    <row r="93" spans="1:12">
      <c r="A93" s="10"/>
      <c r="B93" s="10"/>
      <c r="C93" s="5">
        <v>0.35189999999999999</v>
      </c>
      <c r="D93" s="5">
        <v>0.26440000000000002</v>
      </c>
      <c r="E93" s="5">
        <v>0.20180000000000001</v>
      </c>
      <c r="F93" s="5">
        <v>0.14990000000000001</v>
      </c>
      <c r="G93" s="5">
        <v>0.1283</v>
      </c>
      <c r="H93" s="5">
        <v>0.112</v>
      </c>
      <c r="I93" s="5">
        <v>8.3599999999999994E-2</v>
      </c>
      <c r="J93" s="5">
        <v>7.3499999999999996E-2</v>
      </c>
      <c r="K93" s="5">
        <v>5.0599999999999999E-2</v>
      </c>
      <c r="L93" s="5">
        <v>0</v>
      </c>
    </row>
    <row r="94" spans="1:12">
      <c r="A94" t="s">
        <v>139</v>
      </c>
      <c r="B94" t="s">
        <v>138</v>
      </c>
      <c r="C94">
        <v>1</v>
      </c>
      <c r="D94">
        <v>2</v>
      </c>
      <c r="E94">
        <v>3</v>
      </c>
      <c r="F94">
        <v>4</v>
      </c>
      <c r="G94">
        <v>5</v>
      </c>
      <c r="H94">
        <v>6</v>
      </c>
      <c r="I94">
        <v>7</v>
      </c>
      <c r="J94">
        <v>8</v>
      </c>
      <c r="K94">
        <v>9</v>
      </c>
      <c r="L94">
        <v>10</v>
      </c>
    </row>
    <row r="95" spans="1:12">
      <c r="A95" s="10" t="s">
        <v>7</v>
      </c>
      <c r="B95" s="10" t="s">
        <v>141</v>
      </c>
      <c r="C95">
        <f>ROUND(C96/(1-C97),0)</f>
        <v>386</v>
      </c>
      <c r="D95">
        <f t="shared" ref="D95:L95" si="6">ROUND(D96/(1-D97),0)</f>
        <v>2814</v>
      </c>
      <c r="E95">
        <f t="shared" si="6"/>
        <v>3737</v>
      </c>
      <c r="F95">
        <f t="shared" si="6"/>
        <v>4360</v>
      </c>
      <c r="G95">
        <f t="shared" si="6"/>
        <v>4909</v>
      </c>
      <c r="H95">
        <f t="shared" si="6"/>
        <v>5423</v>
      </c>
      <c r="I95">
        <f t="shared" si="6"/>
        <v>5993</v>
      </c>
      <c r="J95">
        <f t="shared" si="6"/>
        <v>6648</v>
      </c>
      <c r="K95">
        <f t="shared" si="6"/>
        <v>7202</v>
      </c>
      <c r="L95">
        <f t="shared" si="6"/>
        <v>7844</v>
      </c>
    </row>
    <row r="96" spans="1:12">
      <c r="A96" s="10"/>
      <c r="B96" s="10"/>
      <c r="C96">
        <v>327</v>
      </c>
      <c r="D96">
        <v>2760</v>
      </c>
      <c r="E96">
        <v>3620</v>
      </c>
      <c r="F96">
        <v>4311</v>
      </c>
      <c r="G96">
        <v>4860</v>
      </c>
      <c r="H96">
        <v>5377</v>
      </c>
      <c r="I96">
        <v>5941</v>
      </c>
      <c r="J96">
        <v>6627</v>
      </c>
      <c r="K96">
        <v>7198</v>
      </c>
      <c r="L96">
        <v>7844</v>
      </c>
    </row>
    <row r="97" spans="1:12">
      <c r="A97" s="10"/>
      <c r="B97" s="10"/>
      <c r="C97" s="5">
        <v>0.15279999999999999</v>
      </c>
      <c r="D97" s="5">
        <v>1.9199999999999998E-2</v>
      </c>
      <c r="E97" s="5">
        <v>3.1300000000000001E-2</v>
      </c>
      <c r="F97" s="5">
        <v>1.12E-2</v>
      </c>
      <c r="G97" s="5">
        <v>0.01</v>
      </c>
      <c r="H97" s="5">
        <v>8.5000000000000006E-3</v>
      </c>
      <c r="I97" s="5">
        <v>8.6999999999999994E-3</v>
      </c>
      <c r="J97" s="5">
        <v>3.2000000000000002E-3</v>
      </c>
      <c r="K97" s="5">
        <v>5.9999999999999995E-4</v>
      </c>
      <c r="L97" s="5">
        <v>0</v>
      </c>
    </row>
    <row r="98" spans="1:12">
      <c r="A98" s="10"/>
      <c r="B98" s="10" t="s">
        <v>140</v>
      </c>
      <c r="C98" s="5">
        <f>ROUND(C99/(1-C100),0)</f>
        <v>195</v>
      </c>
      <c r="D98" s="5">
        <f t="shared" ref="D98:L98" si="7">ROUND(D99/(1-D100),0)</f>
        <v>500</v>
      </c>
      <c r="E98" s="5">
        <f t="shared" si="7"/>
        <v>2787</v>
      </c>
      <c r="F98" s="5">
        <f t="shared" si="7"/>
        <v>3402</v>
      </c>
      <c r="G98" s="5">
        <f t="shared" si="7"/>
        <v>3902</v>
      </c>
      <c r="H98" s="5">
        <f t="shared" si="7"/>
        <v>4476</v>
      </c>
      <c r="I98" s="5">
        <f t="shared" si="7"/>
        <v>5178</v>
      </c>
      <c r="J98" s="5">
        <f t="shared" si="7"/>
        <v>6149</v>
      </c>
      <c r="K98" s="5">
        <f t="shared" si="7"/>
        <v>7182</v>
      </c>
      <c r="L98" s="5">
        <f t="shared" si="7"/>
        <v>7836</v>
      </c>
    </row>
    <row r="99" spans="1:12">
      <c r="A99" s="10"/>
      <c r="B99" s="10"/>
      <c r="C99" s="5">
        <v>168</v>
      </c>
      <c r="D99" s="5">
        <v>441</v>
      </c>
      <c r="E99" s="5">
        <v>2729</v>
      </c>
      <c r="F99" s="5">
        <v>3348</v>
      </c>
      <c r="G99" s="5">
        <v>3848</v>
      </c>
      <c r="H99" s="5">
        <v>4433</v>
      </c>
      <c r="I99" s="5">
        <v>5117</v>
      </c>
      <c r="J99" s="5">
        <v>6108</v>
      </c>
      <c r="K99" s="5">
        <v>7174</v>
      </c>
      <c r="L99" s="5">
        <v>7836</v>
      </c>
    </row>
    <row r="100" spans="1:12">
      <c r="A100" s="10"/>
      <c r="B100" s="10"/>
      <c r="C100" s="5">
        <v>0.13850000000000001</v>
      </c>
      <c r="D100" s="5">
        <v>0.11799999999999999</v>
      </c>
      <c r="E100" s="5">
        <v>2.0799999999999999E-2</v>
      </c>
      <c r="F100" s="5">
        <v>1.5900000000000001E-2</v>
      </c>
      <c r="G100" s="5">
        <v>1.38E-2</v>
      </c>
      <c r="H100" s="5">
        <v>9.5999999999999992E-3</v>
      </c>
      <c r="I100" s="5">
        <v>1.18E-2</v>
      </c>
      <c r="J100" s="5">
        <v>6.7000000000000002E-3</v>
      </c>
      <c r="K100" s="5">
        <v>1.1000000000000001E-3</v>
      </c>
      <c r="L100" s="5">
        <v>0</v>
      </c>
    </row>
    <row r="101" spans="1:12">
      <c r="A101" s="10"/>
      <c r="B101" s="10" t="s">
        <v>142</v>
      </c>
      <c r="C101" s="5">
        <f>ROUND(C102/(1-C103),0)</f>
        <v>169</v>
      </c>
      <c r="D101" s="5">
        <f t="shared" ref="D101:L101" si="8">ROUND(D102/(1-D103),0)</f>
        <v>374</v>
      </c>
      <c r="E101" s="5">
        <f t="shared" si="8"/>
        <v>694</v>
      </c>
      <c r="F101" s="5">
        <f t="shared" si="8"/>
        <v>3159</v>
      </c>
      <c r="G101" s="5">
        <f t="shared" si="8"/>
        <v>3903</v>
      </c>
      <c r="H101" s="5">
        <f t="shared" si="8"/>
        <v>4655</v>
      </c>
      <c r="I101" s="5">
        <f t="shared" si="8"/>
        <v>5341</v>
      </c>
      <c r="J101" s="5">
        <f t="shared" si="8"/>
        <v>6518</v>
      </c>
      <c r="K101" s="5">
        <f t="shared" si="8"/>
        <v>7200</v>
      </c>
      <c r="L101" s="5">
        <f t="shared" si="8"/>
        <v>7972</v>
      </c>
    </row>
    <row r="102" spans="1:12">
      <c r="A102" s="10"/>
      <c r="B102" s="10"/>
      <c r="C102" s="5">
        <v>136</v>
      </c>
      <c r="D102" s="5">
        <v>337</v>
      </c>
      <c r="E102" s="5">
        <v>648</v>
      </c>
      <c r="F102" s="5">
        <v>3120</v>
      </c>
      <c r="G102" s="5">
        <v>3854</v>
      </c>
      <c r="H102" s="5">
        <v>4621</v>
      </c>
      <c r="I102" s="5">
        <v>5308</v>
      </c>
      <c r="J102" s="5">
        <v>6501</v>
      </c>
      <c r="K102" s="5">
        <v>7194</v>
      </c>
      <c r="L102" s="5">
        <v>7972</v>
      </c>
    </row>
    <row r="103" spans="1:12">
      <c r="A103" s="10"/>
      <c r="B103" s="10"/>
      <c r="C103" s="5">
        <v>0.1953</v>
      </c>
      <c r="D103" s="5">
        <v>9.8900000000000002E-2</v>
      </c>
      <c r="E103" s="5">
        <v>6.6299999999999998E-2</v>
      </c>
      <c r="F103" s="5">
        <v>1.23E-2</v>
      </c>
      <c r="G103" s="5">
        <v>1.26E-2</v>
      </c>
      <c r="H103" s="5">
        <v>7.3000000000000001E-3</v>
      </c>
      <c r="I103" s="5">
        <v>6.1999999999999998E-3</v>
      </c>
      <c r="J103" s="5">
        <v>2.5999999999999999E-3</v>
      </c>
      <c r="K103" s="5">
        <v>8.0000000000000004E-4</v>
      </c>
      <c r="L103" s="5">
        <v>0</v>
      </c>
    </row>
    <row r="104" spans="1:12">
      <c r="A104" s="10" t="s">
        <v>8</v>
      </c>
      <c r="B104" s="10" t="s">
        <v>141</v>
      </c>
      <c r="C104" s="5">
        <f>ROUND(C105/(1-C106),0)</f>
        <v>51</v>
      </c>
      <c r="D104" s="5">
        <f t="shared" ref="D104:L104" si="9">ROUND(D105/(1-D106),0)</f>
        <v>96</v>
      </c>
      <c r="E104" s="5">
        <f t="shared" si="9"/>
        <v>155</v>
      </c>
      <c r="F104" s="5">
        <f t="shared" si="9"/>
        <v>249</v>
      </c>
      <c r="G104" s="5">
        <f t="shared" si="9"/>
        <v>342</v>
      </c>
      <c r="H104" s="5">
        <f t="shared" si="9"/>
        <v>427</v>
      </c>
      <c r="I104" s="5">
        <f t="shared" si="9"/>
        <v>554</v>
      </c>
      <c r="J104" s="5">
        <f t="shared" si="9"/>
        <v>693</v>
      </c>
      <c r="K104" s="5">
        <f t="shared" si="9"/>
        <v>916</v>
      </c>
      <c r="L104" s="5">
        <f t="shared" si="9"/>
        <v>5505</v>
      </c>
    </row>
    <row r="105" spans="1:12">
      <c r="A105" s="10"/>
      <c r="B105" s="10"/>
      <c r="C105" s="5">
        <v>34</v>
      </c>
      <c r="D105" s="5">
        <v>67</v>
      </c>
      <c r="E105" s="5">
        <v>105</v>
      </c>
      <c r="F105" s="5">
        <v>171</v>
      </c>
      <c r="G105" s="5">
        <v>257</v>
      </c>
      <c r="H105" s="5">
        <v>340</v>
      </c>
      <c r="I105" s="5">
        <v>460</v>
      </c>
      <c r="J105" s="5">
        <v>598</v>
      </c>
      <c r="K105" s="5">
        <v>846</v>
      </c>
      <c r="L105" s="5">
        <v>5501</v>
      </c>
    </row>
    <row r="106" spans="1:12">
      <c r="A106" s="10"/>
      <c r="B106" s="10"/>
      <c r="C106" s="5">
        <v>0.33329999999999999</v>
      </c>
      <c r="D106" s="5">
        <v>0.30209999999999998</v>
      </c>
      <c r="E106" s="5">
        <v>0.3226</v>
      </c>
      <c r="F106" s="5">
        <v>0.31330000000000002</v>
      </c>
      <c r="G106" s="5">
        <v>0.2485</v>
      </c>
      <c r="H106" s="5">
        <v>0.20369999999999999</v>
      </c>
      <c r="I106" s="5">
        <v>0.16969999999999999</v>
      </c>
      <c r="J106" s="5">
        <v>0.1371</v>
      </c>
      <c r="K106" s="5">
        <v>7.6399999999999996E-2</v>
      </c>
      <c r="L106" s="5">
        <v>6.9999999999999999E-4</v>
      </c>
    </row>
    <row r="107" spans="1:12">
      <c r="A107" s="10"/>
      <c r="B107" s="10" t="s">
        <v>140</v>
      </c>
      <c r="C107" s="5">
        <f>ROUND(C108/(1-C109),0)</f>
        <v>66</v>
      </c>
      <c r="D107" s="5">
        <f t="shared" ref="D107:L107" si="10">ROUND(D108/(1-D109),0)</f>
        <v>127</v>
      </c>
      <c r="E107" s="5">
        <f t="shared" si="10"/>
        <v>188</v>
      </c>
      <c r="F107" s="5">
        <f t="shared" si="10"/>
        <v>254</v>
      </c>
      <c r="G107" s="5">
        <f t="shared" si="10"/>
        <v>330</v>
      </c>
      <c r="H107" s="5">
        <f t="shared" si="10"/>
        <v>412</v>
      </c>
      <c r="I107" s="5">
        <f t="shared" si="10"/>
        <v>519</v>
      </c>
      <c r="J107" s="5">
        <f t="shared" si="10"/>
        <v>661</v>
      </c>
      <c r="K107" s="5">
        <f t="shared" si="10"/>
        <v>883</v>
      </c>
      <c r="L107" s="5">
        <f t="shared" si="10"/>
        <v>5627</v>
      </c>
    </row>
    <row r="108" spans="1:12">
      <c r="A108" s="10"/>
      <c r="B108" s="10"/>
      <c r="C108" s="5">
        <v>42</v>
      </c>
      <c r="D108" s="5">
        <v>87</v>
      </c>
      <c r="E108" s="5">
        <v>139</v>
      </c>
      <c r="F108" s="5">
        <v>199</v>
      </c>
      <c r="G108" s="5">
        <v>272</v>
      </c>
      <c r="H108" s="5">
        <v>352</v>
      </c>
      <c r="I108" s="5">
        <v>453</v>
      </c>
      <c r="J108" s="5">
        <v>594</v>
      </c>
      <c r="K108" s="5">
        <v>826</v>
      </c>
      <c r="L108" s="5">
        <v>5626</v>
      </c>
    </row>
    <row r="109" spans="1:12">
      <c r="A109" s="10"/>
      <c r="B109" s="10"/>
      <c r="C109" s="5">
        <v>0.36359999999999998</v>
      </c>
      <c r="D109" s="5">
        <v>0.315</v>
      </c>
      <c r="E109" s="5">
        <v>0.2606</v>
      </c>
      <c r="F109" s="5">
        <v>0.2165</v>
      </c>
      <c r="G109" s="5">
        <v>0.17580000000000001</v>
      </c>
      <c r="H109" s="5">
        <v>0.14560000000000001</v>
      </c>
      <c r="I109" s="5">
        <v>0.12720000000000001</v>
      </c>
      <c r="J109" s="5">
        <v>0.1014</v>
      </c>
      <c r="K109" s="5">
        <v>6.4899999999999999E-2</v>
      </c>
      <c r="L109" s="5">
        <v>2.0000000000000001E-4</v>
      </c>
    </row>
    <row r="110" spans="1:12">
      <c r="A110" s="10"/>
      <c r="B110" s="10" t="s">
        <v>142</v>
      </c>
      <c r="C110" s="5">
        <f>ROUND(C111/(1-C112),0)</f>
        <v>77</v>
      </c>
      <c r="D110" s="5">
        <f t="shared" ref="D110:L110" si="11">ROUND(D111/(1-D112),0)</f>
        <v>120</v>
      </c>
      <c r="E110" s="5">
        <f t="shared" si="11"/>
        <v>192</v>
      </c>
      <c r="F110" s="5">
        <f t="shared" si="11"/>
        <v>269</v>
      </c>
      <c r="G110" s="5">
        <f t="shared" si="11"/>
        <v>341</v>
      </c>
      <c r="H110" s="5">
        <f t="shared" si="11"/>
        <v>451</v>
      </c>
      <c r="I110" s="5">
        <f t="shared" si="11"/>
        <v>540</v>
      </c>
      <c r="J110" s="5">
        <f t="shared" si="11"/>
        <v>684</v>
      </c>
      <c r="K110" s="5">
        <f t="shared" si="11"/>
        <v>887</v>
      </c>
      <c r="L110" s="5">
        <f t="shared" si="11"/>
        <v>5684</v>
      </c>
    </row>
    <row r="111" spans="1:12">
      <c r="A111" s="10"/>
      <c r="B111" s="10"/>
      <c r="C111" s="5">
        <v>47</v>
      </c>
      <c r="D111" s="5">
        <v>92</v>
      </c>
      <c r="E111" s="5">
        <v>148</v>
      </c>
      <c r="F111" s="5">
        <v>225</v>
      </c>
      <c r="G111" s="5">
        <v>293</v>
      </c>
      <c r="H111" s="5">
        <v>394</v>
      </c>
      <c r="I111" s="5">
        <v>493</v>
      </c>
      <c r="J111" s="5">
        <v>627</v>
      </c>
      <c r="K111" s="5">
        <v>840</v>
      </c>
      <c r="L111" s="5">
        <v>5684</v>
      </c>
    </row>
    <row r="112" spans="1:12">
      <c r="A112" s="10"/>
      <c r="B112" s="10"/>
      <c r="C112" s="5">
        <v>0.38790000000000002</v>
      </c>
      <c r="D112" s="5">
        <v>0.23330000000000001</v>
      </c>
      <c r="E112" s="5">
        <v>0.22919999999999999</v>
      </c>
      <c r="F112" s="5">
        <v>0.1636</v>
      </c>
      <c r="G112" s="5">
        <v>0.14080000000000001</v>
      </c>
      <c r="H112" s="5">
        <v>0.12640000000000001</v>
      </c>
      <c r="I112" s="5">
        <v>8.6999999999999994E-2</v>
      </c>
      <c r="J112" s="5">
        <v>8.3299999999999999E-2</v>
      </c>
      <c r="K112" s="5">
        <v>5.2999999999999999E-2</v>
      </c>
      <c r="L112" s="5">
        <v>0</v>
      </c>
    </row>
    <row r="113" spans="1:14">
      <c r="A113" s="1"/>
      <c r="B113" s="1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4">
      <c r="A114" s="1"/>
      <c r="B114" s="1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4">
      <c r="A115" s="1" t="s">
        <v>139</v>
      </c>
      <c r="B115" s="1">
        <v>50</v>
      </c>
      <c r="C115" s="5" t="s">
        <v>239</v>
      </c>
      <c r="D115" s="5" t="s">
        <v>244</v>
      </c>
      <c r="E115" s="5">
        <v>3</v>
      </c>
      <c r="F115" s="5">
        <v>5</v>
      </c>
      <c r="G115" s="5">
        <v>8</v>
      </c>
      <c r="H115" s="5">
        <v>10</v>
      </c>
      <c r="I115" s="5">
        <v>13</v>
      </c>
      <c r="J115" s="5">
        <v>15</v>
      </c>
      <c r="K115" s="5">
        <v>18</v>
      </c>
      <c r="L115" s="5">
        <v>20</v>
      </c>
      <c r="M115" s="5">
        <v>23</v>
      </c>
      <c r="N115" s="5">
        <v>25</v>
      </c>
    </row>
    <row r="116" spans="1:14">
      <c r="A116" s="10" t="s">
        <v>240</v>
      </c>
      <c r="B116" s="10" t="s">
        <v>138</v>
      </c>
      <c r="C116" s="10">
        <v>0.5</v>
      </c>
      <c r="D116" t="s">
        <v>242</v>
      </c>
      <c r="E116">
        <v>8768</v>
      </c>
      <c r="F116">
        <v>8635</v>
      </c>
      <c r="G116">
        <v>8408</v>
      </c>
      <c r="H116">
        <v>8246</v>
      </c>
      <c r="I116">
        <v>7943</v>
      </c>
      <c r="J116">
        <v>7700</v>
      </c>
      <c r="K116">
        <v>7295</v>
      </c>
      <c r="L116">
        <v>6943</v>
      </c>
      <c r="M116">
        <v>6107</v>
      </c>
      <c r="N116">
        <v>308</v>
      </c>
    </row>
    <row r="117" spans="1:14">
      <c r="A117" s="10"/>
      <c r="B117" s="10"/>
      <c r="C117" s="10"/>
      <c r="D117" t="s">
        <v>243</v>
      </c>
      <c r="E117">
        <v>8812</v>
      </c>
      <c r="F117">
        <v>8706</v>
      </c>
      <c r="G117">
        <v>8514</v>
      </c>
      <c r="H117">
        <v>8378</v>
      </c>
      <c r="I117">
        <v>8081</v>
      </c>
      <c r="J117">
        <v>7846</v>
      </c>
      <c r="K117">
        <v>7456</v>
      </c>
      <c r="L117">
        <v>7111</v>
      </c>
      <c r="M117">
        <v>6270</v>
      </c>
      <c r="N117">
        <v>308</v>
      </c>
    </row>
    <row r="118" spans="1:14">
      <c r="A118" s="10"/>
      <c r="B118" s="10"/>
      <c r="C118" s="10">
        <v>1</v>
      </c>
      <c r="D118" t="s">
        <v>242</v>
      </c>
      <c r="E118">
        <v>8768</v>
      </c>
      <c r="F118">
        <v>8635</v>
      </c>
      <c r="G118">
        <v>8408</v>
      </c>
      <c r="H118">
        <v>8246</v>
      </c>
      <c r="I118">
        <v>7943</v>
      </c>
      <c r="J118">
        <v>7700</v>
      </c>
      <c r="K118">
        <v>7295</v>
      </c>
      <c r="L118">
        <v>6943</v>
      </c>
      <c r="M118">
        <v>6107</v>
      </c>
      <c r="N118">
        <v>308</v>
      </c>
    </row>
    <row r="119" spans="1:14">
      <c r="A119" s="10"/>
      <c r="B119" s="10"/>
      <c r="C119" s="10"/>
      <c r="D119" s="5" t="s">
        <v>243</v>
      </c>
      <c r="E119" s="5">
        <v>8812</v>
      </c>
      <c r="F119" s="5">
        <v>8713</v>
      </c>
      <c r="G119" s="5">
        <v>8523</v>
      </c>
      <c r="H119" s="5">
        <v>8382</v>
      </c>
      <c r="I119" s="5">
        <v>8096</v>
      </c>
      <c r="J119" s="5">
        <v>7862</v>
      </c>
      <c r="K119" s="5">
        <v>7467</v>
      </c>
      <c r="L119" s="5">
        <v>7121</v>
      </c>
      <c r="M119" s="5">
        <v>6271</v>
      </c>
      <c r="N119" s="5">
        <v>308</v>
      </c>
    </row>
    <row r="120" spans="1:14">
      <c r="A120" s="10"/>
      <c r="B120" s="10"/>
      <c r="C120" s="13">
        <v>2</v>
      </c>
      <c r="D120" s="5" t="s">
        <v>242</v>
      </c>
      <c r="E120">
        <v>8768</v>
      </c>
      <c r="F120">
        <v>8635</v>
      </c>
      <c r="G120">
        <v>8408</v>
      </c>
      <c r="H120">
        <v>8246</v>
      </c>
      <c r="I120">
        <v>7943</v>
      </c>
      <c r="J120">
        <v>7700</v>
      </c>
      <c r="K120">
        <v>7295</v>
      </c>
      <c r="L120">
        <v>6943</v>
      </c>
      <c r="M120">
        <v>6107</v>
      </c>
      <c r="N120">
        <v>308</v>
      </c>
    </row>
    <row r="121" spans="1:14">
      <c r="A121" s="10"/>
      <c r="B121" s="10"/>
      <c r="C121" s="13"/>
      <c r="D121" s="5" t="s">
        <v>243</v>
      </c>
      <c r="E121" s="5">
        <v>8812</v>
      </c>
      <c r="F121" s="5">
        <v>8716</v>
      </c>
      <c r="G121" s="5">
        <v>8527</v>
      </c>
      <c r="H121" s="5">
        <v>8385</v>
      </c>
      <c r="I121" s="5">
        <v>8119</v>
      </c>
      <c r="J121" s="5">
        <v>7892</v>
      </c>
      <c r="K121" s="5">
        <v>7491</v>
      </c>
      <c r="L121" s="5">
        <v>7150</v>
      </c>
      <c r="M121" s="5">
        <v>6271</v>
      </c>
      <c r="N121" s="5">
        <v>308</v>
      </c>
    </row>
    <row r="122" spans="1:14">
      <c r="A122" s="10"/>
      <c r="B122" s="10" t="s">
        <v>137</v>
      </c>
      <c r="C122" s="10">
        <v>0.5</v>
      </c>
      <c r="D122" t="s">
        <v>242</v>
      </c>
      <c r="E122" s="5">
        <v>9576</v>
      </c>
      <c r="F122" s="5">
        <v>9307</v>
      </c>
      <c r="G122" s="5">
        <v>8932</v>
      </c>
      <c r="H122" s="5">
        <v>8671</v>
      </c>
      <c r="I122" s="5">
        <v>8238</v>
      </c>
      <c r="J122" s="5">
        <v>7929</v>
      </c>
      <c r="K122" s="5">
        <v>7456</v>
      </c>
      <c r="L122" s="5">
        <v>7051</v>
      </c>
      <c r="M122" s="5">
        <v>6146</v>
      </c>
      <c r="N122" s="5">
        <v>308</v>
      </c>
    </row>
    <row r="123" spans="1:14">
      <c r="A123" s="10"/>
      <c r="B123" s="10"/>
      <c r="C123" s="10"/>
      <c r="D123" t="s">
        <v>243</v>
      </c>
      <c r="E123" s="5">
        <v>9666</v>
      </c>
      <c r="F123" s="5">
        <v>9458</v>
      </c>
      <c r="G123" s="5">
        <v>9110</v>
      </c>
      <c r="H123" s="5">
        <v>8878</v>
      </c>
      <c r="I123" s="5">
        <v>8452</v>
      </c>
      <c r="J123" s="5">
        <v>8143</v>
      </c>
      <c r="K123" s="5">
        <v>7656</v>
      </c>
      <c r="L123" s="5">
        <v>7251</v>
      </c>
      <c r="M123" s="5">
        <v>6300</v>
      </c>
      <c r="N123" s="5">
        <v>308</v>
      </c>
    </row>
    <row r="124" spans="1:14">
      <c r="A124" s="10"/>
      <c r="B124" s="10"/>
      <c r="C124" s="10">
        <v>1</v>
      </c>
      <c r="D124" t="s">
        <v>242</v>
      </c>
      <c r="E124" s="5">
        <v>9576</v>
      </c>
      <c r="F124" s="5">
        <v>9307</v>
      </c>
      <c r="G124" s="5">
        <v>8932</v>
      </c>
      <c r="H124" s="5">
        <v>8671</v>
      </c>
      <c r="I124" s="5">
        <v>8238</v>
      </c>
      <c r="J124" s="5">
        <v>7929</v>
      </c>
      <c r="K124" s="5">
        <v>7456</v>
      </c>
      <c r="L124" s="5">
        <v>7051</v>
      </c>
      <c r="M124" s="5">
        <v>6146</v>
      </c>
      <c r="N124" s="5">
        <v>308</v>
      </c>
    </row>
    <row r="125" spans="1:14">
      <c r="A125" s="10"/>
      <c r="B125" s="10"/>
      <c r="C125" s="10"/>
      <c r="D125" s="5" t="s">
        <v>243</v>
      </c>
      <c r="E125" s="5">
        <v>9666</v>
      </c>
      <c r="F125" s="5">
        <v>9471</v>
      </c>
      <c r="G125" s="5">
        <v>9124</v>
      </c>
      <c r="H125" s="5">
        <v>8887</v>
      </c>
      <c r="I125" s="5">
        <v>8464</v>
      </c>
      <c r="J125" s="5">
        <v>8164</v>
      </c>
      <c r="K125" s="5">
        <v>7667</v>
      </c>
      <c r="L125" s="5">
        <v>7267</v>
      </c>
      <c r="M125" s="5">
        <v>6300</v>
      </c>
      <c r="N125" s="5">
        <v>308</v>
      </c>
    </row>
    <row r="126" spans="1:14">
      <c r="A126" s="10"/>
      <c r="B126" s="10"/>
      <c r="C126" s="13">
        <v>2</v>
      </c>
      <c r="D126" s="5" t="s">
        <v>242</v>
      </c>
      <c r="E126" s="5">
        <v>9576</v>
      </c>
      <c r="F126" s="5">
        <v>9307</v>
      </c>
      <c r="G126" s="5">
        <v>8932</v>
      </c>
      <c r="H126" s="5">
        <v>8671</v>
      </c>
      <c r="I126" s="5">
        <v>8238</v>
      </c>
      <c r="J126" s="5">
        <v>7929</v>
      </c>
      <c r="K126" s="5">
        <v>7456</v>
      </c>
      <c r="L126" s="5">
        <v>7051</v>
      </c>
      <c r="M126" s="5">
        <v>6146</v>
      </c>
      <c r="N126" s="5">
        <v>308</v>
      </c>
    </row>
    <row r="127" spans="1:14">
      <c r="A127" s="10"/>
      <c r="B127" s="10"/>
      <c r="C127" s="13"/>
      <c r="D127" s="5" t="s">
        <v>243</v>
      </c>
      <c r="E127" s="5">
        <v>9666</v>
      </c>
      <c r="F127" s="5">
        <v>9472</v>
      </c>
      <c r="G127" s="5">
        <v>9124</v>
      </c>
      <c r="H127" s="5">
        <v>8887</v>
      </c>
      <c r="I127" s="5">
        <v>8491</v>
      </c>
      <c r="J127" s="5">
        <v>8196</v>
      </c>
      <c r="K127" s="5">
        <v>7672</v>
      </c>
      <c r="L127" s="5">
        <v>7287</v>
      </c>
      <c r="M127" s="5">
        <v>6300</v>
      </c>
      <c r="N127" s="5">
        <v>308</v>
      </c>
    </row>
    <row r="128" spans="1:14">
      <c r="A128" s="10" t="s">
        <v>241</v>
      </c>
      <c r="B128" s="10" t="s">
        <v>138</v>
      </c>
      <c r="C128" s="10">
        <v>0.5</v>
      </c>
      <c r="D128" t="s">
        <v>242</v>
      </c>
      <c r="E128" s="5">
        <v>6305</v>
      </c>
      <c r="F128" s="5">
        <v>5864</v>
      </c>
      <c r="G128" s="5">
        <v>5186</v>
      </c>
      <c r="H128" s="5">
        <v>4705</v>
      </c>
      <c r="I128" s="5">
        <v>3884</v>
      </c>
      <c r="J128" s="5">
        <v>3339</v>
      </c>
      <c r="K128" s="5">
        <v>2520</v>
      </c>
      <c r="L128" s="5">
        <v>1961</v>
      </c>
      <c r="M128" s="5">
        <v>962</v>
      </c>
      <c r="N128" s="5">
        <v>39</v>
      </c>
    </row>
    <row r="129" spans="1:14">
      <c r="A129" s="10"/>
      <c r="B129" s="10"/>
      <c r="C129" s="10"/>
      <c r="D129" t="s">
        <v>243</v>
      </c>
      <c r="E129" s="5">
        <v>6418</v>
      </c>
      <c r="F129" s="5">
        <v>6067</v>
      </c>
      <c r="G129" s="5">
        <v>5483</v>
      </c>
      <c r="H129" s="5">
        <v>5054</v>
      </c>
      <c r="I129" s="5">
        <v>4191</v>
      </c>
      <c r="J129" s="5">
        <v>3607</v>
      </c>
      <c r="K129" s="5">
        <v>2753</v>
      </c>
      <c r="L129" s="5">
        <v>2162</v>
      </c>
      <c r="M129" s="5">
        <v>1016</v>
      </c>
      <c r="N129" s="5">
        <v>39</v>
      </c>
    </row>
    <row r="130" spans="1:14">
      <c r="A130" s="10"/>
      <c r="B130" s="10"/>
      <c r="C130" s="10">
        <v>1</v>
      </c>
      <c r="D130" t="s">
        <v>242</v>
      </c>
      <c r="E130" s="5">
        <v>6305</v>
      </c>
      <c r="F130" s="5">
        <v>5864</v>
      </c>
      <c r="G130" s="5">
        <v>5186</v>
      </c>
      <c r="H130" s="5">
        <v>4705</v>
      </c>
      <c r="I130" s="5">
        <v>3884</v>
      </c>
      <c r="J130" s="5">
        <v>3339</v>
      </c>
      <c r="K130" s="5">
        <v>2520</v>
      </c>
      <c r="L130" s="5">
        <v>1961</v>
      </c>
      <c r="M130" s="5">
        <v>962</v>
      </c>
      <c r="N130" s="5">
        <v>39</v>
      </c>
    </row>
    <row r="131" spans="1:14">
      <c r="A131" s="10"/>
      <c r="B131" s="10"/>
      <c r="C131" s="10"/>
      <c r="D131" s="5" t="s">
        <v>243</v>
      </c>
      <c r="E131" s="5">
        <v>6482</v>
      </c>
      <c r="F131" s="5">
        <v>6106</v>
      </c>
      <c r="G131" s="5">
        <v>5519</v>
      </c>
      <c r="H131" s="5">
        <v>5087</v>
      </c>
      <c r="I131" s="5">
        <v>4250</v>
      </c>
      <c r="J131" s="5">
        <v>3664</v>
      </c>
      <c r="K131" s="5">
        <v>2793</v>
      </c>
      <c r="L131" s="5">
        <v>2197</v>
      </c>
      <c r="M131" s="5">
        <v>1016</v>
      </c>
      <c r="N131" s="5">
        <v>39</v>
      </c>
    </row>
    <row r="132" spans="1:14">
      <c r="A132" s="10"/>
      <c r="B132" s="10"/>
      <c r="C132" s="13">
        <v>2</v>
      </c>
      <c r="D132" s="5" t="s">
        <v>242</v>
      </c>
      <c r="E132" s="5">
        <v>6305</v>
      </c>
      <c r="F132" s="5">
        <v>5864</v>
      </c>
      <c r="G132" s="5">
        <v>5186</v>
      </c>
      <c r="H132" s="5">
        <v>4705</v>
      </c>
      <c r="I132" s="5">
        <v>3884</v>
      </c>
      <c r="J132" s="5">
        <v>3339</v>
      </c>
      <c r="K132" s="5">
        <v>2520</v>
      </c>
      <c r="L132" s="5">
        <v>1961</v>
      </c>
      <c r="M132" s="5">
        <v>962</v>
      </c>
      <c r="N132" s="5">
        <v>39</v>
      </c>
    </row>
    <row r="133" spans="1:14">
      <c r="A133" s="10"/>
      <c r="B133" s="10"/>
      <c r="C133" s="13"/>
      <c r="D133" s="5" t="s">
        <v>243</v>
      </c>
      <c r="E133" s="5">
        <v>6490</v>
      </c>
      <c r="F133" s="5">
        <v>6147</v>
      </c>
      <c r="G133" s="5">
        <v>5553</v>
      </c>
      <c r="H133" s="5">
        <v>5113</v>
      </c>
      <c r="I133" s="5">
        <v>4341</v>
      </c>
      <c r="J133" s="5">
        <v>3733</v>
      </c>
      <c r="K133" s="5">
        <v>2841</v>
      </c>
      <c r="L133" s="5">
        <v>2234</v>
      </c>
      <c r="M133" s="5">
        <v>1016</v>
      </c>
      <c r="N133" s="5">
        <v>39</v>
      </c>
    </row>
    <row r="134" spans="1:14">
      <c r="A134" s="10"/>
      <c r="B134" s="10" t="s">
        <v>137</v>
      </c>
      <c r="C134" s="10">
        <v>0.5</v>
      </c>
      <c r="D134" t="s">
        <v>242</v>
      </c>
      <c r="E134" s="5">
        <v>8221</v>
      </c>
      <c r="F134" s="5">
        <v>7268</v>
      </c>
      <c r="G134" s="5">
        <v>6067</v>
      </c>
      <c r="H134" s="5">
        <v>5320</v>
      </c>
      <c r="I134" s="5">
        <v>4229</v>
      </c>
      <c r="J134" s="5">
        <v>3573</v>
      </c>
      <c r="K134" s="5">
        <v>2635</v>
      </c>
      <c r="L134" s="5">
        <v>2019</v>
      </c>
      <c r="M134" s="5">
        <v>978</v>
      </c>
      <c r="N134" s="5">
        <v>39</v>
      </c>
    </row>
    <row r="135" spans="1:14">
      <c r="A135" s="10"/>
      <c r="B135" s="10"/>
      <c r="C135" s="10"/>
      <c r="D135" t="s">
        <v>243</v>
      </c>
      <c r="E135" s="5">
        <v>8519</v>
      </c>
      <c r="F135" s="5">
        <v>7736</v>
      </c>
      <c r="G135" s="5">
        <v>6629</v>
      </c>
      <c r="H135" s="5">
        <v>5871</v>
      </c>
      <c r="I135" s="5">
        <v>4685</v>
      </c>
      <c r="J135" s="5">
        <v>3948</v>
      </c>
      <c r="K135" s="5">
        <v>2896</v>
      </c>
      <c r="L135" s="5">
        <v>2230</v>
      </c>
      <c r="M135" s="5">
        <v>996</v>
      </c>
      <c r="N135" s="5">
        <v>39</v>
      </c>
    </row>
    <row r="136" spans="1:14">
      <c r="A136" s="10"/>
      <c r="B136" s="10"/>
      <c r="C136" s="10">
        <v>1</v>
      </c>
      <c r="D136" t="s">
        <v>242</v>
      </c>
      <c r="E136" s="5">
        <v>8221</v>
      </c>
      <c r="F136" s="5">
        <v>7268</v>
      </c>
      <c r="G136" s="5">
        <v>6067</v>
      </c>
      <c r="H136" s="5">
        <v>5320</v>
      </c>
      <c r="I136" s="5">
        <v>4229</v>
      </c>
      <c r="J136" s="5">
        <v>3573</v>
      </c>
      <c r="K136" s="5">
        <v>2635</v>
      </c>
      <c r="L136" s="5">
        <v>2019</v>
      </c>
      <c r="M136" s="5">
        <v>978</v>
      </c>
      <c r="N136" s="5">
        <v>39</v>
      </c>
    </row>
    <row r="137" spans="1:14">
      <c r="A137" s="10"/>
      <c r="B137" s="10"/>
      <c r="C137" s="10"/>
      <c r="D137" s="5" t="s">
        <v>243</v>
      </c>
      <c r="E137" s="5">
        <v>8685</v>
      </c>
      <c r="F137" s="5">
        <v>7837</v>
      </c>
      <c r="G137" s="5">
        <v>6683</v>
      </c>
      <c r="H137" s="5">
        <v>5907</v>
      </c>
      <c r="I137" s="5">
        <v>4788</v>
      </c>
      <c r="J137" s="5">
        <v>4051</v>
      </c>
      <c r="K137" s="5">
        <v>2974</v>
      </c>
      <c r="L137" s="5">
        <v>2260</v>
      </c>
      <c r="M137" s="5">
        <v>996</v>
      </c>
      <c r="N137" s="5">
        <v>39</v>
      </c>
    </row>
    <row r="138" spans="1:14">
      <c r="A138" s="10"/>
      <c r="B138" s="10"/>
      <c r="C138" s="13">
        <v>2</v>
      </c>
      <c r="D138" s="5" t="s">
        <v>242</v>
      </c>
      <c r="E138" s="5">
        <v>8221</v>
      </c>
      <c r="F138" s="5">
        <v>7268</v>
      </c>
      <c r="G138" s="5">
        <v>6067</v>
      </c>
      <c r="H138" s="5">
        <v>5320</v>
      </c>
      <c r="I138" s="5">
        <v>4229</v>
      </c>
      <c r="J138" s="5">
        <v>3573</v>
      </c>
      <c r="K138" s="5">
        <v>2635</v>
      </c>
      <c r="L138" s="5">
        <v>2019</v>
      </c>
      <c r="M138" s="5">
        <v>978</v>
      </c>
      <c r="N138" s="5">
        <v>39</v>
      </c>
    </row>
    <row r="139" spans="1:14">
      <c r="A139" s="10"/>
      <c r="B139" s="10"/>
      <c r="C139" s="13"/>
      <c r="D139" s="5" t="s">
        <v>243</v>
      </c>
      <c r="E139" s="5">
        <v>8694</v>
      </c>
      <c r="F139" s="5">
        <v>7854</v>
      </c>
      <c r="G139" s="5">
        <v>6686</v>
      </c>
      <c r="H139" s="5">
        <v>5912</v>
      </c>
      <c r="I139" s="5">
        <v>4826</v>
      </c>
      <c r="J139" s="5">
        <v>4067</v>
      </c>
      <c r="K139" s="5">
        <v>2995</v>
      </c>
      <c r="L139" s="5">
        <v>2277</v>
      </c>
      <c r="M139" s="5">
        <v>996</v>
      </c>
      <c r="N139" s="5">
        <v>39</v>
      </c>
    </row>
    <row r="140" spans="1:14">
      <c r="A140" s="1" t="s">
        <v>139</v>
      </c>
      <c r="B140" s="1">
        <v>100</v>
      </c>
      <c r="C140" s="5" t="s">
        <v>239</v>
      </c>
      <c r="D140" s="5" t="s">
        <v>244</v>
      </c>
      <c r="E140" s="5">
        <v>5</v>
      </c>
      <c r="F140" s="5">
        <v>10</v>
      </c>
      <c r="G140" s="5">
        <v>15</v>
      </c>
      <c r="H140" s="5">
        <v>20</v>
      </c>
      <c r="I140" s="5">
        <v>25</v>
      </c>
      <c r="J140" s="5">
        <v>30</v>
      </c>
      <c r="K140" s="5">
        <v>35</v>
      </c>
      <c r="L140" s="5">
        <v>40</v>
      </c>
      <c r="M140" s="5">
        <v>45</v>
      </c>
      <c r="N140" s="5">
        <v>50</v>
      </c>
    </row>
    <row r="141" spans="1:14">
      <c r="A141" s="10" t="s">
        <v>240</v>
      </c>
      <c r="B141" s="10" t="s">
        <v>138</v>
      </c>
      <c r="C141" s="10">
        <v>0.5</v>
      </c>
      <c r="D141" t="s">
        <v>242</v>
      </c>
      <c r="E141" s="5">
        <v>8554</v>
      </c>
      <c r="F141" s="5">
        <v>8316</v>
      </c>
      <c r="G141" s="5">
        <v>8049</v>
      </c>
      <c r="H141" s="5">
        <v>7797</v>
      </c>
      <c r="I141" s="5">
        <v>7486</v>
      </c>
      <c r="J141" s="5">
        <v>7173</v>
      </c>
      <c r="K141" s="5">
        <v>6759</v>
      </c>
      <c r="L141" s="5">
        <v>6279</v>
      </c>
      <c r="M141" s="5">
        <v>5568</v>
      </c>
      <c r="N141" s="5">
        <v>147</v>
      </c>
    </row>
    <row r="142" spans="1:14">
      <c r="A142" s="10"/>
      <c r="B142" s="10"/>
      <c r="C142" s="10"/>
      <c r="D142" t="s">
        <v>243</v>
      </c>
      <c r="E142" s="5">
        <v>8595</v>
      </c>
      <c r="F142" s="5">
        <v>8404</v>
      </c>
      <c r="G142" s="5">
        <v>8107</v>
      </c>
      <c r="H142" s="5">
        <v>7870</v>
      </c>
      <c r="I142" s="5">
        <v>7588</v>
      </c>
      <c r="J142" s="5">
        <v>7292</v>
      </c>
      <c r="K142" s="5">
        <v>6864</v>
      </c>
      <c r="L142" s="5">
        <v>6366</v>
      </c>
      <c r="M142" s="5">
        <v>5645</v>
      </c>
      <c r="N142" s="5">
        <v>147</v>
      </c>
    </row>
    <row r="143" spans="1:14">
      <c r="A143" s="10"/>
      <c r="B143" s="10"/>
      <c r="C143" s="10">
        <v>1</v>
      </c>
      <c r="D143" t="s">
        <v>242</v>
      </c>
      <c r="E143" s="5">
        <v>8554</v>
      </c>
      <c r="F143" s="5">
        <v>8316</v>
      </c>
      <c r="G143" s="5">
        <v>8049</v>
      </c>
      <c r="H143" s="5">
        <v>7797</v>
      </c>
      <c r="I143" s="5">
        <v>7486</v>
      </c>
      <c r="J143" s="5">
        <v>7173</v>
      </c>
      <c r="K143" s="5">
        <v>6759</v>
      </c>
      <c r="L143" s="5">
        <v>6279</v>
      </c>
      <c r="M143" s="5">
        <v>5568</v>
      </c>
      <c r="N143" s="5">
        <v>147</v>
      </c>
    </row>
    <row r="144" spans="1:14">
      <c r="A144" s="10"/>
      <c r="B144" s="10"/>
      <c r="C144" s="10"/>
      <c r="D144" s="5" t="s">
        <v>243</v>
      </c>
      <c r="E144" s="5">
        <v>8595</v>
      </c>
      <c r="F144" s="5">
        <v>8407</v>
      </c>
      <c r="G144" s="5">
        <v>8138</v>
      </c>
      <c r="H144" s="5">
        <v>7897</v>
      </c>
      <c r="I144" s="5">
        <v>7616</v>
      </c>
      <c r="J144" s="5">
        <v>7317</v>
      </c>
      <c r="K144" s="5">
        <v>6883</v>
      </c>
      <c r="L144" s="5">
        <v>6393</v>
      </c>
      <c r="M144" s="5">
        <v>5669</v>
      </c>
      <c r="N144" s="5">
        <v>147</v>
      </c>
    </row>
    <row r="145" spans="1:14">
      <c r="A145" s="10"/>
      <c r="B145" s="10"/>
      <c r="C145" s="13">
        <v>2</v>
      </c>
      <c r="D145" s="5" t="s">
        <v>242</v>
      </c>
      <c r="E145" s="5">
        <v>8554</v>
      </c>
      <c r="F145" s="5">
        <v>8316</v>
      </c>
      <c r="G145" s="5">
        <v>8049</v>
      </c>
      <c r="H145" s="5">
        <v>7797</v>
      </c>
      <c r="I145" s="5">
        <v>7486</v>
      </c>
      <c r="J145" s="5">
        <v>7173</v>
      </c>
      <c r="K145" s="5">
        <v>6759</v>
      </c>
      <c r="L145" s="5">
        <v>6279</v>
      </c>
      <c r="M145" s="5">
        <v>5568</v>
      </c>
      <c r="N145" s="5">
        <v>147</v>
      </c>
    </row>
    <row r="146" spans="1:14">
      <c r="A146" s="10"/>
      <c r="B146" s="10"/>
      <c r="C146" s="13"/>
      <c r="D146" s="5" t="s">
        <v>243</v>
      </c>
      <c r="E146" s="5">
        <v>8595</v>
      </c>
      <c r="F146" s="5">
        <v>8407</v>
      </c>
      <c r="G146" s="5">
        <v>8152</v>
      </c>
      <c r="H146" s="5">
        <v>7917</v>
      </c>
      <c r="I146" s="5">
        <v>7639</v>
      </c>
      <c r="J146" s="5">
        <v>7334</v>
      </c>
      <c r="K146" s="5">
        <v>6897</v>
      </c>
      <c r="L146" s="5">
        <v>6404</v>
      </c>
      <c r="M146" s="5">
        <v>5676</v>
      </c>
      <c r="N146" s="5">
        <v>147</v>
      </c>
    </row>
    <row r="147" spans="1:14">
      <c r="A147" s="10"/>
      <c r="B147" s="10" t="s">
        <v>137</v>
      </c>
      <c r="C147" s="10">
        <v>0.5</v>
      </c>
      <c r="D147" t="s">
        <v>242</v>
      </c>
      <c r="E147" s="5">
        <v>9538</v>
      </c>
      <c r="F147" s="5">
        <v>9080</v>
      </c>
      <c r="G147" s="5">
        <v>8653</v>
      </c>
      <c r="H147" s="5">
        <v>8249</v>
      </c>
      <c r="I147" s="5">
        <v>7823</v>
      </c>
      <c r="J147" s="5">
        <v>7419</v>
      </c>
      <c r="K147" s="5">
        <v>6928</v>
      </c>
      <c r="L147" s="5">
        <v>6377</v>
      </c>
      <c r="M147" s="5">
        <v>5611</v>
      </c>
      <c r="N147" s="5">
        <v>147</v>
      </c>
    </row>
    <row r="148" spans="1:14">
      <c r="A148" s="10"/>
      <c r="B148" s="10"/>
      <c r="C148" s="10"/>
      <c r="D148" t="s">
        <v>243</v>
      </c>
      <c r="E148" s="5">
        <v>9631</v>
      </c>
      <c r="F148" s="5">
        <v>9223</v>
      </c>
      <c r="G148" s="5">
        <v>8769</v>
      </c>
      <c r="H148" s="5">
        <v>8383</v>
      </c>
      <c r="I148" s="5">
        <v>7976</v>
      </c>
      <c r="J148" s="5">
        <v>7589</v>
      </c>
      <c r="K148" s="5">
        <v>7060</v>
      </c>
      <c r="L148" s="5">
        <v>6470</v>
      </c>
      <c r="M148" s="5">
        <v>5682</v>
      </c>
      <c r="N148" s="5">
        <v>147</v>
      </c>
    </row>
    <row r="149" spans="1:14">
      <c r="A149" s="10"/>
      <c r="B149" s="10"/>
      <c r="C149" s="10">
        <v>1</v>
      </c>
      <c r="D149" t="s">
        <v>242</v>
      </c>
      <c r="E149" s="5">
        <v>9538</v>
      </c>
      <c r="F149" s="5">
        <v>9080</v>
      </c>
      <c r="G149" s="5">
        <v>8653</v>
      </c>
      <c r="H149" s="5">
        <v>8249</v>
      </c>
      <c r="I149" s="5">
        <v>7823</v>
      </c>
      <c r="J149" s="5">
        <v>7419</v>
      </c>
      <c r="K149" s="5">
        <v>6928</v>
      </c>
      <c r="L149" s="5">
        <v>6377</v>
      </c>
      <c r="M149" s="5">
        <v>5611</v>
      </c>
      <c r="N149" s="5">
        <v>147</v>
      </c>
    </row>
    <row r="150" spans="1:14">
      <c r="A150" s="10"/>
      <c r="B150" s="10"/>
      <c r="C150" s="10"/>
      <c r="D150" s="5" t="s">
        <v>243</v>
      </c>
      <c r="E150" s="5">
        <v>9631</v>
      </c>
      <c r="F150" s="5">
        <v>9230</v>
      </c>
      <c r="G150" s="5">
        <v>8805</v>
      </c>
      <c r="H150" s="5">
        <v>8421</v>
      </c>
      <c r="I150" s="5">
        <v>8019</v>
      </c>
      <c r="J150" s="5">
        <v>7607</v>
      </c>
      <c r="K150" s="5">
        <v>7087</v>
      </c>
      <c r="L150" s="5">
        <v>6501</v>
      </c>
      <c r="M150" s="5">
        <v>5709</v>
      </c>
      <c r="N150" s="5">
        <v>147</v>
      </c>
    </row>
    <row r="151" spans="1:14">
      <c r="A151" s="10"/>
      <c r="B151" s="10"/>
      <c r="C151" s="13">
        <v>2</v>
      </c>
      <c r="D151" s="5" t="s">
        <v>242</v>
      </c>
      <c r="E151" s="5">
        <v>9538</v>
      </c>
      <c r="F151" s="5">
        <v>9080</v>
      </c>
      <c r="G151" s="5">
        <v>8653</v>
      </c>
      <c r="H151" s="5">
        <v>8249</v>
      </c>
      <c r="I151" s="5">
        <v>7823</v>
      </c>
      <c r="J151" s="5">
        <v>7419</v>
      </c>
      <c r="K151" s="5">
        <v>6928</v>
      </c>
      <c r="L151" s="5">
        <v>6377</v>
      </c>
      <c r="M151" s="5">
        <v>5611</v>
      </c>
      <c r="N151" s="5">
        <v>147</v>
      </c>
    </row>
    <row r="152" spans="1:14">
      <c r="A152" s="10"/>
      <c r="B152" s="10"/>
      <c r="C152" s="13"/>
      <c r="D152" s="5" t="s">
        <v>243</v>
      </c>
      <c r="E152" s="5">
        <v>9631</v>
      </c>
      <c r="F152" s="5">
        <v>9232</v>
      </c>
      <c r="G152" s="5">
        <v>8837</v>
      </c>
      <c r="H152" s="5">
        <v>8450</v>
      </c>
      <c r="I152" s="5">
        <v>8036</v>
      </c>
      <c r="J152" s="5">
        <v>7617</v>
      </c>
      <c r="K152" s="5">
        <v>7104</v>
      </c>
      <c r="L152" s="5">
        <v>6513</v>
      </c>
      <c r="M152" s="5">
        <v>5726</v>
      </c>
      <c r="N152" s="5">
        <v>147</v>
      </c>
    </row>
    <row r="153" spans="1:14">
      <c r="A153" s="10" t="s">
        <v>241</v>
      </c>
      <c r="B153" s="10" t="s">
        <v>138</v>
      </c>
      <c r="C153" s="10">
        <v>0.5</v>
      </c>
      <c r="D153" t="s">
        <v>242</v>
      </c>
      <c r="E153" s="5">
        <v>5396</v>
      </c>
      <c r="F153" s="5">
        <v>4571</v>
      </c>
      <c r="G153" s="5">
        <v>3787</v>
      </c>
      <c r="H153" s="5">
        <v>3008</v>
      </c>
      <c r="I153" s="5">
        <v>2315</v>
      </c>
      <c r="J153" s="5">
        <v>1694</v>
      </c>
      <c r="K153" s="5">
        <v>1166</v>
      </c>
      <c r="L153" s="5">
        <v>634</v>
      </c>
      <c r="M153" s="5">
        <v>218</v>
      </c>
      <c r="N153" s="5">
        <v>1</v>
      </c>
    </row>
    <row r="154" spans="1:14">
      <c r="A154" s="10"/>
      <c r="B154" s="10"/>
      <c r="C154" s="10"/>
      <c r="D154" t="s">
        <v>243</v>
      </c>
      <c r="E154" s="5">
        <v>5550</v>
      </c>
      <c r="F154" s="5">
        <v>4792</v>
      </c>
      <c r="G154" s="5">
        <v>4075</v>
      </c>
      <c r="H154" s="5">
        <v>3180</v>
      </c>
      <c r="I154" s="5">
        <v>2480</v>
      </c>
      <c r="J154" s="5">
        <v>1853</v>
      </c>
      <c r="K154" s="5">
        <v>1230</v>
      </c>
      <c r="L154" s="5">
        <v>676</v>
      </c>
      <c r="M154" s="5">
        <v>218</v>
      </c>
      <c r="N154" s="5">
        <v>1</v>
      </c>
    </row>
    <row r="155" spans="1:14">
      <c r="A155" s="10"/>
      <c r="B155" s="10"/>
      <c r="C155" s="10">
        <v>1</v>
      </c>
      <c r="D155" t="s">
        <v>242</v>
      </c>
      <c r="E155" s="5">
        <v>5396</v>
      </c>
      <c r="F155" s="5">
        <v>4571</v>
      </c>
      <c r="G155" s="5">
        <v>3787</v>
      </c>
      <c r="H155" s="5">
        <v>3008</v>
      </c>
      <c r="I155" s="5">
        <v>2315</v>
      </c>
      <c r="J155" s="5">
        <v>1694</v>
      </c>
      <c r="K155" s="5">
        <v>1166</v>
      </c>
      <c r="L155" s="5">
        <v>634</v>
      </c>
      <c r="M155" s="5">
        <v>218</v>
      </c>
      <c r="N155" s="5">
        <v>1</v>
      </c>
    </row>
    <row r="156" spans="1:14">
      <c r="A156" s="10"/>
      <c r="B156" s="10"/>
      <c r="C156" s="10"/>
      <c r="D156" s="5" t="s">
        <v>243</v>
      </c>
      <c r="E156" s="5">
        <v>5570</v>
      </c>
      <c r="F156" s="5">
        <v>4838</v>
      </c>
      <c r="G156" s="5">
        <v>4095</v>
      </c>
      <c r="H156" s="5">
        <v>3264</v>
      </c>
      <c r="I156" s="5">
        <v>2555</v>
      </c>
      <c r="J156" s="5">
        <v>1893</v>
      </c>
      <c r="K156" s="5">
        <v>1249</v>
      </c>
      <c r="L156" s="5">
        <v>690</v>
      </c>
      <c r="M156" s="5">
        <v>218</v>
      </c>
      <c r="N156" s="5">
        <v>1</v>
      </c>
    </row>
    <row r="157" spans="1:14">
      <c r="A157" s="10"/>
      <c r="B157" s="10"/>
      <c r="C157" s="13">
        <v>2</v>
      </c>
      <c r="D157" s="5" t="s">
        <v>242</v>
      </c>
      <c r="E157" s="5">
        <v>5396</v>
      </c>
      <c r="F157" s="5">
        <v>4571</v>
      </c>
      <c r="G157" s="5">
        <v>3787</v>
      </c>
      <c r="H157" s="5">
        <v>3008</v>
      </c>
      <c r="I157" s="5">
        <v>2315</v>
      </c>
      <c r="J157" s="5">
        <v>1694</v>
      </c>
      <c r="K157" s="5">
        <v>1166</v>
      </c>
      <c r="L157" s="5">
        <v>634</v>
      </c>
      <c r="M157" s="5">
        <v>218</v>
      </c>
      <c r="N157" s="5">
        <v>1</v>
      </c>
    </row>
    <row r="158" spans="1:14">
      <c r="A158" s="10"/>
      <c r="B158" s="10"/>
      <c r="C158" s="13"/>
      <c r="D158" s="5" t="s">
        <v>243</v>
      </c>
      <c r="E158" s="5">
        <v>5570</v>
      </c>
      <c r="F158" s="5">
        <v>4841</v>
      </c>
      <c r="G158" s="5">
        <v>4098</v>
      </c>
      <c r="H158" s="5">
        <v>3338</v>
      </c>
      <c r="I158" s="5">
        <v>2635</v>
      </c>
      <c r="J158" s="5">
        <v>1928</v>
      </c>
      <c r="K158" s="5">
        <v>1273</v>
      </c>
      <c r="L158" s="5">
        <v>704</v>
      </c>
      <c r="M158" s="5">
        <v>218</v>
      </c>
      <c r="N158" s="5">
        <v>1</v>
      </c>
    </row>
    <row r="159" spans="1:14">
      <c r="A159" s="10"/>
      <c r="B159" s="10" t="s">
        <v>137</v>
      </c>
      <c r="C159" s="10">
        <v>0.5</v>
      </c>
      <c r="D159" t="s">
        <v>242</v>
      </c>
      <c r="E159" s="5">
        <v>7685</v>
      </c>
      <c r="F159" s="5">
        <v>5962</v>
      </c>
      <c r="G159" s="5">
        <v>4612</v>
      </c>
      <c r="H159" s="5">
        <v>3504</v>
      </c>
      <c r="I159" s="5">
        <v>2593</v>
      </c>
      <c r="J159" s="5">
        <v>1833</v>
      </c>
      <c r="K159" s="5">
        <v>1217</v>
      </c>
      <c r="L159" s="5">
        <v>658</v>
      </c>
      <c r="M159" s="5">
        <v>222</v>
      </c>
      <c r="N159" s="5">
        <v>1</v>
      </c>
    </row>
    <row r="160" spans="1:14">
      <c r="A160" s="10"/>
      <c r="B160" s="10"/>
      <c r="C160" s="10"/>
      <c r="D160" t="s">
        <v>243</v>
      </c>
      <c r="E160" s="5">
        <v>8057</v>
      </c>
      <c r="F160" s="5">
        <v>6423</v>
      </c>
      <c r="G160" s="5">
        <v>5043</v>
      </c>
      <c r="H160" s="5">
        <v>3778</v>
      </c>
      <c r="I160" s="5">
        <v>2849</v>
      </c>
      <c r="J160" s="5">
        <v>1989</v>
      </c>
      <c r="K160" s="5">
        <v>1291</v>
      </c>
      <c r="L160" s="5">
        <v>682</v>
      </c>
      <c r="M160" s="5">
        <v>222</v>
      </c>
      <c r="N160" s="5">
        <v>1</v>
      </c>
    </row>
    <row r="161" spans="1:15">
      <c r="A161" s="10"/>
      <c r="B161" s="10"/>
      <c r="C161" s="10">
        <v>1</v>
      </c>
      <c r="D161" t="s">
        <v>242</v>
      </c>
      <c r="E161" s="5">
        <v>7685</v>
      </c>
      <c r="F161" s="5">
        <v>5962</v>
      </c>
      <c r="G161" s="5">
        <v>4612</v>
      </c>
      <c r="H161" s="5">
        <v>3504</v>
      </c>
      <c r="I161" s="5">
        <v>2593</v>
      </c>
      <c r="J161" s="5">
        <v>1833</v>
      </c>
      <c r="K161" s="5">
        <v>1217</v>
      </c>
      <c r="L161" s="5">
        <v>658</v>
      </c>
      <c r="M161" s="5">
        <v>222</v>
      </c>
      <c r="N161" s="5">
        <v>1</v>
      </c>
    </row>
    <row r="162" spans="1:15">
      <c r="A162" s="10"/>
      <c r="B162" s="10"/>
      <c r="C162" s="10"/>
      <c r="D162" s="5" t="s">
        <v>243</v>
      </c>
      <c r="E162" s="5">
        <v>8129</v>
      </c>
      <c r="F162" s="5">
        <v>6462</v>
      </c>
      <c r="G162" s="5">
        <v>5054</v>
      </c>
      <c r="H162" s="5">
        <v>3907</v>
      </c>
      <c r="I162" s="5">
        <v>2924</v>
      </c>
      <c r="J162" s="5">
        <v>2010</v>
      </c>
      <c r="K162" s="5">
        <v>1313</v>
      </c>
      <c r="L162" s="5">
        <v>687</v>
      </c>
      <c r="M162" s="5">
        <v>222</v>
      </c>
      <c r="N162" s="5">
        <v>1</v>
      </c>
      <c r="O162" s="5"/>
    </row>
    <row r="163" spans="1:15">
      <c r="A163" s="10"/>
      <c r="B163" s="10"/>
      <c r="C163" s="13">
        <v>2</v>
      </c>
      <c r="D163" s="5" t="s">
        <v>242</v>
      </c>
      <c r="E163" s="5">
        <v>7685</v>
      </c>
      <c r="F163" s="5">
        <v>5962</v>
      </c>
      <c r="G163" s="5">
        <v>4612</v>
      </c>
      <c r="H163" s="5">
        <v>3504</v>
      </c>
      <c r="I163" s="5">
        <v>2593</v>
      </c>
      <c r="J163" s="5">
        <v>1833</v>
      </c>
      <c r="K163" s="5">
        <v>1217</v>
      </c>
      <c r="L163" s="5">
        <v>658</v>
      </c>
      <c r="M163" s="5">
        <v>222</v>
      </c>
      <c r="N163" s="5">
        <v>1</v>
      </c>
    </row>
    <row r="164" spans="1:15">
      <c r="A164" s="10"/>
      <c r="B164" s="10"/>
      <c r="C164" s="13"/>
      <c r="D164" s="5" t="s">
        <v>243</v>
      </c>
      <c r="E164" s="5">
        <v>8137</v>
      </c>
      <c r="F164" s="5">
        <v>6469</v>
      </c>
      <c r="G164" s="5">
        <v>5061</v>
      </c>
      <c r="H164" s="5">
        <v>4035</v>
      </c>
      <c r="I164" s="5">
        <v>2987</v>
      </c>
      <c r="J164" s="5">
        <v>2032</v>
      </c>
      <c r="K164" s="5">
        <v>1341</v>
      </c>
      <c r="L164" s="5">
        <v>691</v>
      </c>
      <c r="M164" s="5">
        <v>222</v>
      </c>
      <c r="N164" s="5">
        <v>1</v>
      </c>
    </row>
    <row r="165" spans="1:15">
      <c r="A165" s="1"/>
      <c r="B165" s="1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1:15">
      <c r="A166" s="1"/>
      <c r="B166" s="1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1:15">
      <c r="A167" s="1"/>
      <c r="B167" s="1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1:15">
      <c r="A168" s="1"/>
      <c r="B168" s="1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1:15">
      <c r="A169" s="1"/>
      <c r="B169" s="1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1" spans="1:15">
      <c r="A171" s="1"/>
      <c r="B171" s="1"/>
    </row>
    <row r="172" spans="1:15">
      <c r="A172" s="1"/>
      <c r="B172" s="1"/>
    </row>
    <row r="173" spans="1:15">
      <c r="A173" s="1"/>
      <c r="B173" s="1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5">
      <c r="A174" s="1"/>
      <c r="B174" s="1"/>
      <c r="C174" s="5"/>
      <c r="D174" s="5"/>
      <c r="E174" s="5"/>
      <c r="F174" s="5"/>
      <c r="G174" s="5"/>
      <c r="H174" s="5"/>
      <c r="I174" s="5"/>
      <c r="K174" s="5"/>
      <c r="L174" s="5"/>
    </row>
    <row r="175" spans="1:15">
      <c r="A175" s="1"/>
      <c r="B175" s="1"/>
      <c r="C175" s="5"/>
      <c r="D175" s="5"/>
      <c r="E175" s="5"/>
      <c r="F175" s="5"/>
      <c r="G175" s="5"/>
      <c r="H175" s="5"/>
      <c r="I175" s="5"/>
      <c r="K175" s="5"/>
      <c r="L175" s="5"/>
    </row>
    <row r="176" spans="1:15">
      <c r="A176" s="1"/>
      <c r="B176" s="1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1:12">
      <c r="A177" s="1"/>
      <c r="B177" s="1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1:12">
      <c r="A178" s="1"/>
      <c r="B178" s="1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1:12">
      <c r="A179" s="1"/>
      <c r="B179" s="1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1:12">
      <c r="A180" s="1"/>
      <c r="B180" s="1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1:12">
      <c r="A181" s="1"/>
      <c r="B181" s="1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1:12">
      <c r="A182" s="1"/>
      <c r="B182" s="1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1:12">
      <c r="A183" s="1"/>
      <c r="B183" s="1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1:12">
      <c r="A184" s="1"/>
      <c r="B184" s="1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1:12">
      <c r="A185" s="1"/>
      <c r="B185" s="1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spans="1:12">
      <c r="A186" s="1"/>
      <c r="B186" s="1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1:12">
      <c r="A187" s="1"/>
      <c r="B187" s="1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 spans="1:12">
      <c r="A188" s="1"/>
      <c r="B188" s="1"/>
      <c r="C188" s="5"/>
      <c r="D188" s="5"/>
      <c r="E188" s="5"/>
      <c r="F188" s="5"/>
      <c r="G188" s="5"/>
      <c r="H188" s="5"/>
      <c r="I188" s="5"/>
      <c r="J188" s="5"/>
      <c r="K188" s="5"/>
      <c r="L188" s="5"/>
    </row>
  </sheetData>
  <mergeCells count="77">
    <mergeCell ref="C153:C154"/>
    <mergeCell ref="C155:C156"/>
    <mergeCell ref="C157:C158"/>
    <mergeCell ref="B159:B164"/>
    <mergeCell ref="C159:C160"/>
    <mergeCell ref="C161:C162"/>
    <mergeCell ref="C163:C164"/>
    <mergeCell ref="C141:C142"/>
    <mergeCell ref="C143:C144"/>
    <mergeCell ref="C145:C146"/>
    <mergeCell ref="B147:B152"/>
    <mergeCell ref="C147:C148"/>
    <mergeCell ref="C149:C150"/>
    <mergeCell ref="C151:C152"/>
    <mergeCell ref="C128:C129"/>
    <mergeCell ref="C130:C131"/>
    <mergeCell ref="C132:C133"/>
    <mergeCell ref="B134:B139"/>
    <mergeCell ref="C134:C135"/>
    <mergeCell ref="C136:C137"/>
    <mergeCell ref="C138:C139"/>
    <mergeCell ref="C116:C117"/>
    <mergeCell ref="C118:C119"/>
    <mergeCell ref="C120:C121"/>
    <mergeCell ref="A116:A127"/>
    <mergeCell ref="B122:B127"/>
    <mergeCell ref="C122:C123"/>
    <mergeCell ref="C124:C125"/>
    <mergeCell ref="C126:C127"/>
    <mergeCell ref="I57:I62"/>
    <mergeCell ref="A128:A139"/>
    <mergeCell ref="B128:B133"/>
    <mergeCell ref="B116:B121"/>
    <mergeCell ref="C1:D1"/>
    <mergeCell ref="E1:F1"/>
    <mergeCell ref="A3:A9"/>
    <mergeCell ref="A10:A16"/>
    <mergeCell ref="A17:A23"/>
    <mergeCell ref="A85:A93"/>
    <mergeCell ref="B85:B87"/>
    <mergeCell ref="B88:B90"/>
    <mergeCell ref="B91:B93"/>
    <mergeCell ref="A95:A103"/>
    <mergeCell ref="B95:B97"/>
    <mergeCell ref="B107:B109"/>
    <mergeCell ref="A24:A30"/>
    <mergeCell ref="A31:A37"/>
    <mergeCell ref="A104:A112"/>
    <mergeCell ref="B98:B100"/>
    <mergeCell ref="B101:B103"/>
    <mergeCell ref="B104:B106"/>
    <mergeCell ref="B110:B112"/>
    <mergeCell ref="A76:A84"/>
    <mergeCell ref="B76:B78"/>
    <mergeCell ref="B79:B81"/>
    <mergeCell ref="B82:B84"/>
    <mergeCell ref="A38:A44"/>
    <mergeCell ref="A45:A51"/>
    <mergeCell ref="A52:A58"/>
    <mergeCell ref="A59:A65"/>
    <mergeCell ref="A66:A72"/>
    <mergeCell ref="A141:A152"/>
    <mergeCell ref="B141:B146"/>
    <mergeCell ref="A153:A164"/>
    <mergeCell ref="B153:B158"/>
    <mergeCell ref="M1:N1"/>
    <mergeCell ref="I3:I8"/>
    <mergeCell ref="I9:I14"/>
    <mergeCell ref="I15:I20"/>
    <mergeCell ref="I21:I26"/>
    <mergeCell ref="K1:L1"/>
    <mergeCell ref="I27:I32"/>
    <mergeCell ref="I33:I38"/>
    <mergeCell ref="I39:I44"/>
    <mergeCell ref="I45:I50"/>
    <mergeCell ref="I51:I56"/>
    <mergeCell ref="G4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2022-01-05T02:10:22Z</dcterms:modified>
</cp:coreProperties>
</file>