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报名表" sheetId="1" r:id="rId1"/>
    <sheet name="学校编号参照表" sheetId="2" r:id="rId2"/>
    <sheet name="作品分类" sheetId="3" r:id="rId3"/>
  </sheets>
  <definedNames>
    <definedName name="_xlnm.Print_Area" localSheetId="0">报名表!$A$1:$P$18</definedName>
    <definedName name="_xlnm.Print_Titles" localSheetId="0">报名表!$5:$5</definedName>
    <definedName name="学校名称">学校编号参照表!$A$2:$A$158</definedName>
    <definedName name="作品分类">作品分类!$A$2:$A$9</definedName>
  </definedNames>
  <calcPr calcId="144525"/>
</workbook>
</file>

<file path=xl/sharedStrings.xml><?xml version="1.0" encoding="utf-8"?>
<sst xmlns="http://schemas.openxmlformats.org/spreadsheetml/2006/main" count="319" uniqueCount="316">
  <si>
    <t>附件1：2022年广东省大学生电子设计竞赛队员名单汇总表</t>
  </si>
  <si>
    <t>学校：</t>
  </si>
  <si>
    <t>校区：</t>
  </si>
  <si>
    <t>学校地址：</t>
  </si>
  <si>
    <t>竞赛负责人：</t>
  </si>
  <si>
    <t>负责人手机号：</t>
  </si>
  <si>
    <t>负责人QQ号:</t>
  </si>
  <si>
    <t>负责人邮箱:</t>
  </si>
  <si>
    <t>竞赛领队：</t>
  </si>
  <si>
    <t>领队手机号：</t>
  </si>
  <si>
    <t>领队QQ号:</t>
  </si>
  <si>
    <t>领队邮箱:</t>
  </si>
  <si>
    <t>序号</t>
  </si>
  <si>
    <t>组别</t>
  </si>
  <si>
    <t>学校编号</t>
  </si>
  <si>
    <t>学校名称</t>
  </si>
  <si>
    <t>校区</t>
  </si>
  <si>
    <t>参赛队编号</t>
  </si>
  <si>
    <t>参赛队员姓名
（排名第一为队长，必须3人成队）</t>
  </si>
  <si>
    <t>队员学号</t>
  </si>
  <si>
    <t>队长联系
电话</t>
  </si>
  <si>
    <t>作品名称</t>
  </si>
  <si>
    <t>作品类型</t>
  </si>
  <si>
    <t>作品主要功能简述（限50字以内）</t>
  </si>
  <si>
    <t>学校主管竞赛负责人签名：</t>
  </si>
  <si>
    <t>学校教务处盖章</t>
  </si>
  <si>
    <r>
      <rPr>
        <sz val="12"/>
        <rFont val="宋体"/>
        <charset val="134"/>
      </rPr>
      <t>说明（打印时不要打印本说明内容）：</t>
    </r>
  </si>
  <si>
    <t>由所在学校统一向赛区竞赛组委会报名，不接受学生自行报名。</t>
  </si>
  <si>
    <r>
      <rPr>
        <sz val="10"/>
        <rFont val="宋体"/>
        <charset val="134"/>
        <scheme val="major"/>
      </rPr>
      <t>本表格行数不够时可自行添加。</t>
    </r>
    <r>
      <rPr>
        <b/>
        <sz val="10"/>
        <color rgb="FFFFC000"/>
        <rFont val="宋体"/>
        <charset val="134"/>
        <scheme val="major"/>
      </rPr>
      <t>标黄项先填</t>
    </r>
    <r>
      <rPr>
        <sz val="10"/>
        <rFont val="宋体"/>
        <charset val="134"/>
        <scheme val="major"/>
      </rPr>
      <t>，相关单元格可自动显示，不用重复填。</t>
    </r>
  </si>
  <si>
    <t>同一个学校有多个校区的，一个校区交一个表格文件。</t>
  </si>
  <si>
    <r>
      <rPr>
        <sz val="10"/>
        <color rgb="FFFF0000"/>
        <rFont val="宋体"/>
        <charset val="134"/>
        <scheme val="major"/>
      </rPr>
      <t>报名表文件命名格式</t>
    </r>
    <r>
      <rPr>
        <sz val="10"/>
        <rFont val="宋体"/>
        <charset val="134"/>
        <scheme val="major"/>
      </rPr>
      <t>：学校编号+学校名称+“-”+校区名称，例：133中山大学新华学院-东莞校区.xlsx</t>
    </r>
  </si>
  <si>
    <t>各学校（校区）需上报：至少1名负责人和1名领队，如超过1名，请在相应行下方插入行后复制编辑。</t>
  </si>
  <si>
    <t>“参赛队编号”是识别比赛队伍的唯一号码，由7位数字组成：</t>
  </si>
  <si>
    <r>
      <rPr>
        <sz val="10"/>
        <color rgb="FF00B050"/>
        <rFont val="宋体"/>
        <charset val="134"/>
      </rPr>
      <t>以“</t>
    </r>
    <r>
      <rPr>
        <sz val="10"/>
        <color rgb="FF00B050"/>
        <rFont val="Times New Roman"/>
        <charset val="134"/>
      </rPr>
      <t>0</t>
    </r>
    <r>
      <rPr>
        <sz val="10"/>
        <color rgb="FF00B050"/>
        <rFont val="宋体"/>
        <charset val="134"/>
      </rPr>
      <t>”开头的编号输入方法：先输入一个半角英文的单引号再输入以“</t>
    </r>
    <r>
      <rPr>
        <sz val="10"/>
        <color rgb="FF00B050"/>
        <rFont val="Times New Roman"/>
        <charset val="134"/>
      </rPr>
      <t>0</t>
    </r>
    <r>
      <rPr>
        <sz val="10"/>
        <color rgb="FF00B050"/>
        <rFont val="宋体"/>
        <charset val="134"/>
      </rPr>
      <t>”开头的编号</t>
    </r>
  </si>
  <si>
    <t>1～3位为“学校编号”，由赛区组委会分配（参考本表的第二页“学校编号参照表”，若学校名称有变化或者不在列表中，请联系组委会黄老师）；</t>
  </si>
  <si>
    <t>第4位为校区代码，只有一个校区参赛的学校，此位数为“0”，有多个校区参赛的学校，代码由赛区组委会分配（参考本表的第二页“学校编号参照表”，若无校区代码，请联系组委会黄老师）</t>
  </si>
  <si>
    <t>5～7位为“组/队编号”，由各参赛学校根据本校参赛队数按顺序编排，本科组数字编排范围（001-099），高职高专组数字编排范围（从100开始）。</t>
  </si>
  <si>
    <t>1个参赛队必须由3名学生组成，作品测试当天，3名学生原则上均需到场。</t>
  </si>
  <si>
    <r>
      <rPr>
        <b/>
        <sz val="10"/>
        <rFont val="宋体"/>
        <charset val="134"/>
        <scheme val="minor"/>
      </rPr>
      <t>2022年</t>
    </r>
    <r>
      <rPr>
        <b/>
        <sz val="10"/>
        <color rgb="FFFF0000"/>
        <rFont val="宋体"/>
        <charset val="134"/>
        <scheme val="minor"/>
      </rPr>
      <t>5月25日</t>
    </r>
    <r>
      <rPr>
        <b/>
        <sz val="10"/>
        <rFont val="宋体"/>
        <charset val="134"/>
        <scheme val="minor"/>
      </rPr>
      <t>开始报名</t>
    </r>
    <r>
      <rPr>
        <b/>
        <sz val="10"/>
        <color indexed="18"/>
        <rFont val="宋体"/>
        <charset val="134"/>
        <scheme val="minor"/>
      </rPr>
      <t>，</t>
    </r>
    <r>
      <rPr>
        <b/>
        <sz val="10"/>
        <rFont val="宋体"/>
        <charset val="134"/>
        <scheme val="minor"/>
      </rPr>
      <t>2022年</t>
    </r>
    <r>
      <rPr>
        <b/>
        <sz val="10"/>
        <color rgb="FFFF0000"/>
        <rFont val="宋体"/>
        <charset val="134"/>
        <scheme val="minor"/>
      </rPr>
      <t>6月30日中午12点</t>
    </r>
    <r>
      <rPr>
        <b/>
        <sz val="10"/>
        <rFont val="宋体"/>
        <charset val="134"/>
        <scheme val="minor"/>
      </rPr>
      <t>截止报名。预计2022年</t>
    </r>
    <r>
      <rPr>
        <b/>
        <sz val="10"/>
        <color rgb="FFFF0000"/>
        <rFont val="宋体"/>
        <charset val="134"/>
        <scheme val="minor"/>
      </rPr>
      <t>8月20-29日</t>
    </r>
    <r>
      <rPr>
        <b/>
        <sz val="10"/>
        <rFont val="宋体"/>
        <charset val="134"/>
        <scheme val="minor"/>
      </rPr>
      <t>期间评审。</t>
    </r>
  </si>
  <si>
    <t>竞赛作品现场测评当天，领队签到时提交纸质版报名表给组委会；纸质版须在指定位置加盖学校教务处公章，无学校公章的、参赛成绩无效。</t>
  </si>
  <si>
    <t>请竞赛负责人和领队加入电赛“沟通”QQ群：708485731，部分不挂网的通知及其他事宜均在群内发布；</t>
  </si>
  <si>
    <r>
      <t>请各院校（校区）专门安排一位老师作为</t>
    </r>
    <r>
      <rPr>
        <b/>
        <sz val="10"/>
        <color rgb="FFFF0000"/>
        <rFont val="宋体"/>
        <charset val="134"/>
        <scheme val="major"/>
      </rPr>
      <t>联系人</t>
    </r>
    <r>
      <rPr>
        <sz val="10"/>
        <rFont val="宋体"/>
        <charset val="134"/>
        <scheme val="major"/>
      </rPr>
      <t>全程负责报名表格的提交、缴费开票信息、测评时间安排的确认、奖状信息提交等所有表格相关事项；</t>
    </r>
  </si>
  <si>
    <t>请各院校（校区）填写电赛“沟通”QQ群内的“各院校（校区）联系人”信息收集表，组委会根据收到的信息将各院校（校区）联系人加入电赛“表格”QQ群768485096。</t>
  </si>
  <si>
    <r>
      <rPr>
        <sz val="10"/>
        <rFont val="宋体"/>
        <charset val="134"/>
        <scheme val="major"/>
      </rPr>
      <t>报名表格填写咨询：黄老师17098891918</t>
    </r>
  </si>
  <si>
    <t>校区编号</t>
  </si>
  <si>
    <t>学校名称有误/变更的，可在表里直接修改；表中没有编号的学校，可自行在表格最末行的下一空白行填写学校名称并续编号码</t>
  </si>
  <si>
    <t>中山大学</t>
  </si>
  <si>
    <t>001</t>
  </si>
  <si>
    <t>1广州 2深圳 3珠海</t>
  </si>
  <si>
    <t>华南理工大学</t>
  </si>
  <si>
    <t>002</t>
  </si>
  <si>
    <t>1五山 2国际</t>
  </si>
  <si>
    <t>暨南大学</t>
  </si>
  <si>
    <t>003</t>
  </si>
  <si>
    <t>1番禺 2珠海</t>
  </si>
  <si>
    <t>华南农业大学</t>
  </si>
  <si>
    <t>004</t>
  </si>
  <si>
    <t>南方医科大学</t>
  </si>
  <si>
    <t>005</t>
  </si>
  <si>
    <t>广州中医药大学</t>
  </si>
  <si>
    <t>006</t>
  </si>
  <si>
    <t>华南师范大学</t>
  </si>
  <si>
    <t>007</t>
  </si>
  <si>
    <t>广东工业大学</t>
  </si>
  <si>
    <t>008</t>
  </si>
  <si>
    <t>广东外语外贸大学</t>
  </si>
  <si>
    <t>009</t>
  </si>
  <si>
    <t>汕头大学</t>
  </si>
  <si>
    <t>010</t>
  </si>
  <si>
    <t>广东财经大学</t>
  </si>
  <si>
    <t>011</t>
  </si>
  <si>
    <t>广东医科大学</t>
  </si>
  <si>
    <t>012</t>
  </si>
  <si>
    <t>广东海洋大学</t>
  </si>
  <si>
    <t>013</t>
  </si>
  <si>
    <t>仲恺农业工程学院</t>
  </si>
  <si>
    <t>014</t>
  </si>
  <si>
    <t>广东药科大学</t>
  </si>
  <si>
    <t>015</t>
  </si>
  <si>
    <t>星海音乐学院</t>
  </si>
  <si>
    <t>016</t>
  </si>
  <si>
    <t>广州美术学院</t>
  </si>
  <si>
    <t>017</t>
  </si>
  <si>
    <t>广州体育学院</t>
  </si>
  <si>
    <t>018</t>
  </si>
  <si>
    <t>广东技术师范大学</t>
  </si>
  <si>
    <t>019</t>
  </si>
  <si>
    <t>1天河 2白云</t>
  </si>
  <si>
    <t>岭南师范学院</t>
  </si>
  <si>
    <t>020</t>
  </si>
  <si>
    <t>韩山师范学院</t>
  </si>
  <si>
    <t>021</t>
  </si>
  <si>
    <t>广东石油化工学院</t>
  </si>
  <si>
    <t>022</t>
  </si>
  <si>
    <t>广东金融学院</t>
  </si>
  <si>
    <t>023</t>
  </si>
  <si>
    <t>广东警官学院</t>
  </si>
  <si>
    <t>024</t>
  </si>
  <si>
    <t>广东第二师范学院</t>
  </si>
  <si>
    <t>025</t>
  </si>
  <si>
    <t>广州交通大学</t>
  </si>
  <si>
    <t>026</t>
  </si>
  <si>
    <t>广州大学</t>
  </si>
  <si>
    <t>027</t>
  </si>
  <si>
    <t>广州医科大学</t>
  </si>
  <si>
    <t>028</t>
  </si>
  <si>
    <t>深圳大学</t>
  </si>
  <si>
    <t>029</t>
  </si>
  <si>
    <t>南方科技大学</t>
  </si>
  <si>
    <t>030</t>
  </si>
  <si>
    <t>韶关学院</t>
  </si>
  <si>
    <t>031</t>
  </si>
  <si>
    <t>嘉应学院</t>
  </si>
  <si>
    <t>032</t>
  </si>
  <si>
    <t>惠州学院</t>
  </si>
  <si>
    <t>033</t>
  </si>
  <si>
    <t>东莞理工学院</t>
  </si>
  <si>
    <t>034</t>
  </si>
  <si>
    <t>五邑大学</t>
  </si>
  <si>
    <t>035</t>
  </si>
  <si>
    <t>佛山科学技术学院</t>
  </si>
  <si>
    <t>036</t>
  </si>
  <si>
    <t>肇庆学院</t>
  </si>
  <si>
    <t>037</t>
  </si>
  <si>
    <t>广州民航职业技术学院</t>
  </si>
  <si>
    <t>038</t>
  </si>
  <si>
    <t>广东轻工职业技术学院</t>
  </si>
  <si>
    <t>039</t>
  </si>
  <si>
    <t>广东省外语艺术职业学院</t>
  </si>
  <si>
    <t>040</t>
  </si>
  <si>
    <t>广东机电职业技术学院</t>
  </si>
  <si>
    <t>041</t>
  </si>
  <si>
    <t>广东工贸职业技术学院</t>
  </si>
  <si>
    <t>042</t>
  </si>
  <si>
    <t>广东职业技术学院</t>
  </si>
  <si>
    <t>043</t>
  </si>
  <si>
    <t>广东建设职业技术学院</t>
  </si>
  <si>
    <t>044</t>
  </si>
  <si>
    <t>广东理工职业学院</t>
  </si>
  <si>
    <t>045</t>
  </si>
  <si>
    <t>广东科学技术职业学院</t>
  </si>
  <si>
    <t>046</t>
  </si>
  <si>
    <t>广东交通职业技术学院</t>
  </si>
  <si>
    <t>047</t>
  </si>
  <si>
    <t>1花都 2清远</t>
  </si>
  <si>
    <t>广东水利电力职业技术学院</t>
  </si>
  <si>
    <t>048</t>
  </si>
  <si>
    <t>广东司法警官职业学院</t>
  </si>
  <si>
    <t>049</t>
  </si>
  <si>
    <t>广东行政职业学院</t>
  </si>
  <si>
    <t>050</t>
  </si>
  <si>
    <t>广东体育职业技术学院</t>
  </si>
  <si>
    <t>051</t>
  </si>
  <si>
    <t>广东文艺职业学院</t>
  </si>
  <si>
    <t>052</t>
  </si>
  <si>
    <t>广东食品药品职业学院</t>
  </si>
  <si>
    <t>053</t>
  </si>
  <si>
    <t>广东女子职业技术学院</t>
  </si>
  <si>
    <t>054</t>
  </si>
  <si>
    <t>广东松山职业技术学院</t>
  </si>
  <si>
    <t>055</t>
  </si>
  <si>
    <t>广东农工商职业技术学院</t>
  </si>
  <si>
    <t>056</t>
  </si>
  <si>
    <t>广东邮电职业技术学院</t>
  </si>
  <si>
    <t>057</t>
  </si>
  <si>
    <t>广东工程职业技术学院</t>
  </si>
  <si>
    <t>058</t>
  </si>
  <si>
    <t>广东科贸职业学院</t>
  </si>
  <si>
    <t>059</t>
  </si>
  <si>
    <t>广东环境保护工程职业学院</t>
  </si>
  <si>
    <t>060</t>
  </si>
  <si>
    <t>广东青年职业学院</t>
  </si>
  <si>
    <t>061</t>
  </si>
  <si>
    <t>广东舞蹈戏剧职业学院</t>
  </si>
  <si>
    <t>062</t>
  </si>
  <si>
    <t>广州番禺职业技术学院</t>
  </si>
  <si>
    <t>063</t>
  </si>
  <si>
    <t>广州体育职业技术学院</t>
  </si>
  <si>
    <t>064</t>
  </si>
  <si>
    <t>广州工程技术职业学院</t>
  </si>
  <si>
    <t>065</t>
  </si>
  <si>
    <t>广州铁路职业技术学院</t>
  </si>
  <si>
    <t>066</t>
  </si>
  <si>
    <t>1白云 2花都</t>
  </si>
  <si>
    <t>广州城市职业学院</t>
  </si>
  <si>
    <t>067</t>
  </si>
  <si>
    <t>广州科技贸易职业学院</t>
  </si>
  <si>
    <t>068</t>
  </si>
  <si>
    <t>深圳职业技术学院</t>
  </si>
  <si>
    <t>069</t>
  </si>
  <si>
    <t>深圳信息职业技术学院</t>
  </si>
  <si>
    <t>070</t>
  </si>
  <si>
    <t>珠海城市职业技术学院</t>
  </si>
  <si>
    <t>071</t>
  </si>
  <si>
    <t>汕头职业技术学院</t>
  </si>
  <si>
    <t>072</t>
  </si>
  <si>
    <t>河源职业技术学院</t>
  </si>
  <si>
    <t>073</t>
  </si>
  <si>
    <t>惠州卫生职业技术学院</t>
  </si>
  <si>
    <t>074</t>
  </si>
  <si>
    <t>汕尾职业技术学院</t>
  </si>
  <si>
    <t>075</t>
  </si>
  <si>
    <t>中山火炬职业技术学院</t>
  </si>
  <si>
    <t>076</t>
  </si>
  <si>
    <t>中山职业技术学院</t>
  </si>
  <si>
    <t>077</t>
  </si>
  <si>
    <t>江门职业技术学院</t>
  </si>
  <si>
    <t>078</t>
  </si>
  <si>
    <t>佛山职业技术学院</t>
  </si>
  <si>
    <t>079</t>
  </si>
  <si>
    <t>阳江职业技术学院</t>
  </si>
  <si>
    <t>080</t>
  </si>
  <si>
    <t>茂名职业技术学院</t>
  </si>
  <si>
    <t>081</t>
  </si>
  <si>
    <t>肇庆医学高等专科学校</t>
  </si>
  <si>
    <t>082</t>
  </si>
  <si>
    <t>清远职业技术学院</t>
  </si>
  <si>
    <t>083</t>
  </si>
  <si>
    <t>揭阳职业技术学院</t>
  </si>
  <si>
    <t>084</t>
  </si>
  <si>
    <t>罗定职业技术学院</t>
  </si>
  <si>
    <t>085</t>
  </si>
  <si>
    <t>顺德职业技术学院</t>
  </si>
  <si>
    <t>086</t>
  </si>
  <si>
    <t>东莞职业技术学院</t>
  </si>
  <si>
    <t>087</t>
  </si>
  <si>
    <t>广东生态工程职业学院</t>
  </si>
  <si>
    <t>088</t>
  </si>
  <si>
    <t>惠州城市职业学院</t>
  </si>
  <si>
    <t>089</t>
  </si>
  <si>
    <t>广东培正学院</t>
  </si>
  <si>
    <t>090</t>
  </si>
  <si>
    <t>广东白云学院</t>
  </si>
  <si>
    <t>091</t>
  </si>
  <si>
    <t>广东科技学院</t>
  </si>
  <si>
    <t>092</t>
  </si>
  <si>
    <t>广州商学院</t>
  </si>
  <si>
    <t>093</t>
  </si>
  <si>
    <t>广东东软学院</t>
  </si>
  <si>
    <t>094</t>
  </si>
  <si>
    <t>广州工商学院</t>
  </si>
  <si>
    <t>095</t>
  </si>
  <si>
    <t>广东理工学院</t>
  </si>
  <si>
    <t>096</t>
  </si>
  <si>
    <t>民办南华工商学院</t>
  </si>
  <si>
    <t>097</t>
  </si>
  <si>
    <t>私立华联学院</t>
  </si>
  <si>
    <t>098</t>
  </si>
  <si>
    <t>潮汕职业技术学院</t>
  </si>
  <si>
    <t>099</t>
  </si>
  <si>
    <t>广东新安职业技术学院</t>
  </si>
  <si>
    <t>广东岭南职业技术学院</t>
  </si>
  <si>
    <t>广东亚视演艺职业学院</t>
  </si>
  <si>
    <t>广州康大职业技术学院</t>
  </si>
  <si>
    <t>珠海艺术职业学院</t>
  </si>
  <si>
    <t>广州涉外经济职业技术学院</t>
  </si>
  <si>
    <t>广州南洋理工职业学院</t>
  </si>
  <si>
    <t>广州科技职业技术学院</t>
  </si>
  <si>
    <t>惠州经济职业技术学院</t>
  </si>
  <si>
    <t>广东工商职业技术大学</t>
  </si>
  <si>
    <t>广州华南商贸职业学院</t>
  </si>
  <si>
    <t>广州华立科技职业学院</t>
  </si>
  <si>
    <t>广州现代信息工程职业技术学院</t>
  </si>
  <si>
    <t>广州珠江职业技术学院</t>
  </si>
  <si>
    <t>广州松田职业学院</t>
  </si>
  <si>
    <t>广东文理职业学院</t>
  </si>
  <si>
    <t>广州城建职业学院</t>
  </si>
  <si>
    <t>广东南方职业学院</t>
  </si>
  <si>
    <t>广州华商职业学院</t>
  </si>
  <si>
    <t>广州华夏职业学院</t>
  </si>
  <si>
    <t>广东创新科技职业学院</t>
  </si>
  <si>
    <t>广州东华职业学院</t>
  </si>
  <si>
    <t>广东信息工程职业学院</t>
  </si>
  <si>
    <t>广东碧桂园职业学院</t>
  </si>
  <si>
    <t>北京师范大学－香港浸会大学联合国际学院</t>
  </si>
  <si>
    <t>香港中文大学（深圳）</t>
  </si>
  <si>
    <t>北京师范大学珠海分校</t>
  </si>
  <si>
    <t>电子科技大学中山学院</t>
  </si>
  <si>
    <t>北京理工大学珠海学院</t>
  </si>
  <si>
    <t>珠海科技学院</t>
  </si>
  <si>
    <t>广州华立学院</t>
  </si>
  <si>
    <t>广州应用科技学院</t>
  </si>
  <si>
    <t>东莞城市学院</t>
  </si>
  <si>
    <t>广州新华学院</t>
  </si>
  <si>
    <t>广州南方学院</t>
  </si>
  <si>
    <t>广州城市理工学院</t>
  </si>
  <si>
    <t>华南农业大学珠江学院</t>
  </si>
  <si>
    <t>广东外语外贸大学南国商学院</t>
  </si>
  <si>
    <t>广东财经大学华商学院</t>
  </si>
  <si>
    <t>湛江科技学院</t>
  </si>
  <si>
    <t>广州理工学院</t>
  </si>
  <si>
    <t>广州大学华软软件学院</t>
  </si>
  <si>
    <t>广东开放大学</t>
  </si>
  <si>
    <t>广东新华教育学院</t>
  </si>
  <si>
    <t>广东社会科学大学</t>
  </si>
  <si>
    <t>广州市广播电视大学</t>
  </si>
  <si>
    <t>深圳市广播电视大学</t>
  </si>
  <si>
    <t>广州金桥管理干部学院</t>
  </si>
  <si>
    <t>广东省国防工业职工大学</t>
  </si>
  <si>
    <t>广州市公安管理干部学院</t>
  </si>
  <si>
    <t>南海成人学院</t>
  </si>
  <si>
    <t>汕头市业余大学</t>
  </si>
  <si>
    <t>韶关市职工大学</t>
  </si>
  <si>
    <t>湛江教育学院</t>
  </si>
  <si>
    <t>哈尔滨工业大学（深圳）</t>
  </si>
  <si>
    <t>陆军特种作战学院（广州）</t>
  </si>
  <si>
    <t>深圳技术大学</t>
  </si>
  <si>
    <t>作品分类</t>
  </si>
  <si>
    <t>智慧生活</t>
  </si>
  <si>
    <t>智慧医疗</t>
  </si>
  <si>
    <t>智慧出行</t>
  </si>
  <si>
    <t>智能测量</t>
  </si>
  <si>
    <t>环境类</t>
  </si>
  <si>
    <t>通信类</t>
  </si>
  <si>
    <t>汽车电子类</t>
  </si>
  <si>
    <t>其他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</si>
</sst>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1">
    <font>
      <sz val="12"/>
      <name val="宋体"/>
      <charset val="134"/>
    </font>
    <font>
      <sz val="12"/>
      <color rgb="FF333333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i/>
      <sz val="12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  <scheme val="minor"/>
    </font>
    <font>
      <b/>
      <sz val="12"/>
      <color indexed="10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sz val="10"/>
      <name val="Times New Roman"/>
      <charset val="134"/>
    </font>
    <font>
      <sz val="12"/>
      <name val="Times New Roman"/>
      <charset val="134"/>
    </font>
    <font>
      <b/>
      <sz val="16"/>
      <name val="宋体"/>
      <charset val="134"/>
      <scheme val="minor"/>
    </font>
    <font>
      <b/>
      <sz val="12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rgb="FFFF0000"/>
      <name val="宋体"/>
      <charset val="134"/>
    </font>
    <font>
      <sz val="10"/>
      <name val="宋体"/>
      <charset val="134"/>
      <scheme val="major"/>
    </font>
    <font>
      <b/>
      <sz val="10"/>
      <color indexed="18"/>
      <name val="宋体"/>
      <charset val="134"/>
      <scheme val="minor"/>
    </font>
    <font>
      <sz val="10"/>
      <color rgb="FFFF0000"/>
      <name val="宋体"/>
      <charset val="134"/>
      <scheme val="major"/>
    </font>
    <font>
      <sz val="10"/>
      <color rgb="FF00B050"/>
      <name val="Times New Roman"/>
      <charset val="134"/>
    </font>
    <font>
      <b/>
      <sz val="12"/>
      <name val="Times New Roman"/>
      <charset val="134"/>
    </font>
    <font>
      <b/>
      <sz val="12"/>
      <color rgb="FFFF0000"/>
      <name val="Times New Roman"/>
      <charset val="134"/>
    </font>
    <font>
      <b/>
      <sz val="12"/>
      <color rgb="FFFF0000"/>
      <name val="宋体"/>
      <charset val="134"/>
      <scheme val="minor"/>
    </font>
    <font>
      <b/>
      <sz val="12"/>
      <color indexed="18"/>
      <name val="宋体"/>
      <charset val="134"/>
      <scheme val="minor"/>
    </font>
    <font>
      <b/>
      <sz val="14"/>
      <color indexed="1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color rgb="FFFFC000"/>
      <name val="宋体"/>
      <charset val="134"/>
      <scheme val="major"/>
    </font>
    <font>
      <sz val="10"/>
      <color rgb="FF00B050"/>
      <name val="宋体"/>
      <charset val="134"/>
    </font>
    <font>
      <b/>
      <sz val="10"/>
      <color rgb="FFFF0000"/>
      <name val="宋体"/>
      <charset val="134"/>
      <scheme val="minor"/>
    </font>
    <font>
      <b/>
      <sz val="10"/>
      <color rgb="FFFF0000"/>
      <name val="宋体"/>
      <charset val="134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31" fillId="0" borderId="0" applyFont="0" applyFill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2" fillId="6" borderId="9" applyNumberFormat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16" borderId="10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42" fillId="0" borderId="12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43" fillId="20" borderId="13" applyNumberFormat="0" applyAlignment="0" applyProtection="0">
      <alignment vertical="center"/>
    </xf>
    <xf numFmtId="0" fontId="45" fillId="20" borderId="9" applyNumberFormat="0" applyAlignment="0" applyProtection="0">
      <alignment vertical="center"/>
    </xf>
    <xf numFmtId="0" fontId="30" fillId="5" borderId="8" applyNumberFormat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5" fillId="0" borderId="1" xfId="49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5" fillId="0" borderId="1" xfId="49" applyNumberFormat="1" applyFont="1" applyFill="1" applyBorder="1" applyAlignment="1">
      <alignment horizontal="center" vertical="center"/>
    </xf>
    <xf numFmtId="0" fontId="5" fillId="0" borderId="1" xfId="49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0" fillId="2" borderId="1" xfId="0" applyFont="1" applyFill="1" applyBorder="1" applyAlignment="1">
      <alignment vertical="center" shrinkToFit="1"/>
    </xf>
    <xf numFmtId="0" fontId="14" fillId="0" borderId="4" xfId="0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0" fillId="0" borderId="2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49" fontId="10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shrinkToFi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7" fillId="0" borderId="0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14" fillId="0" borderId="4" xfId="0" applyFont="1" applyFill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5" fillId="0" borderId="1" xfId="0" applyNumberFormat="1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38"/>
  <sheetViews>
    <sheetView tabSelected="1" workbookViewId="0">
      <pane ySplit="5" topLeftCell="A6" activePane="bottomLeft" state="frozen"/>
      <selection/>
      <selection pane="bottomLeft" activeCell="B32" sqref="B32"/>
    </sheetView>
  </sheetViews>
  <sheetFormatPr defaultColWidth="9" defaultRowHeight="14.25"/>
  <cols>
    <col min="1" max="1" width="4.25" style="25" customWidth="1"/>
    <col min="2" max="2" width="5.75" style="25" customWidth="1"/>
    <col min="3" max="3" width="5" style="25" customWidth="1"/>
    <col min="4" max="4" width="26.25" style="25" customWidth="1"/>
    <col min="5" max="5" width="7.125" style="25" customWidth="1"/>
    <col min="6" max="6" width="8.5" style="25" customWidth="1"/>
    <col min="7" max="9" width="7.25" style="25" customWidth="1"/>
    <col min="10" max="13" width="12.75" style="25" customWidth="1"/>
    <col min="14" max="14" width="12.25" style="25" customWidth="1"/>
    <col min="15" max="15" width="9.75" style="25" customWidth="1"/>
    <col min="16" max="16" width="13.875" style="25" customWidth="1"/>
    <col min="17" max="16384" width="9" style="26"/>
  </cols>
  <sheetData>
    <row r="1" ht="33.75" customHeight="1" spans="1:16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72"/>
    </row>
    <row r="2" s="17" customFormat="1" ht="19.9" customHeight="1" spans="1:16">
      <c r="A2" s="28" t="s">
        <v>1</v>
      </c>
      <c r="B2" s="29"/>
      <c r="C2" s="29"/>
      <c r="D2" s="30"/>
      <c r="E2" s="28" t="s">
        <v>2</v>
      </c>
      <c r="F2" s="31"/>
      <c r="G2" s="32"/>
      <c r="H2" s="32"/>
      <c r="I2" s="32"/>
      <c r="J2" s="75" t="s">
        <v>3</v>
      </c>
      <c r="K2" s="36"/>
      <c r="L2" s="76"/>
      <c r="M2" s="76"/>
      <c r="N2" s="76"/>
      <c r="O2" s="76"/>
      <c r="P2" s="77"/>
    </row>
    <row r="3" s="18" customFormat="1" ht="19.9" customHeight="1" spans="1:16">
      <c r="A3" s="33" t="s">
        <v>4</v>
      </c>
      <c r="B3" s="34"/>
      <c r="C3" s="35"/>
      <c r="D3" s="36"/>
      <c r="E3" s="37" t="s">
        <v>5</v>
      </c>
      <c r="F3" s="37"/>
      <c r="G3" s="38"/>
      <c r="H3" s="38"/>
      <c r="I3" s="38"/>
      <c r="J3" s="78" t="s">
        <v>6</v>
      </c>
      <c r="K3" s="36"/>
      <c r="L3" s="77"/>
      <c r="M3" s="79" t="s">
        <v>7</v>
      </c>
      <c r="N3" s="36"/>
      <c r="O3" s="76"/>
      <c r="P3" s="77"/>
    </row>
    <row r="4" s="18" customFormat="1" ht="19.9" customHeight="1" spans="1:16">
      <c r="A4" s="33" t="s">
        <v>8</v>
      </c>
      <c r="B4" s="34"/>
      <c r="C4" s="35"/>
      <c r="D4" s="36"/>
      <c r="E4" s="37" t="s">
        <v>9</v>
      </c>
      <c r="F4" s="37" t="s">
        <v>9</v>
      </c>
      <c r="G4" s="38"/>
      <c r="H4" s="38"/>
      <c r="I4" s="38"/>
      <c r="J4" s="28" t="s">
        <v>10</v>
      </c>
      <c r="K4" s="36"/>
      <c r="L4" s="77"/>
      <c r="M4" s="37" t="s">
        <v>11</v>
      </c>
      <c r="N4" s="36"/>
      <c r="O4" s="76"/>
      <c r="P4" s="77"/>
    </row>
    <row r="5" s="19" customFormat="1" ht="36" spans="1:16">
      <c r="A5" s="39" t="s">
        <v>12</v>
      </c>
      <c r="B5" s="39" t="s">
        <v>13</v>
      </c>
      <c r="C5" s="39" t="s">
        <v>14</v>
      </c>
      <c r="D5" s="39" t="s">
        <v>15</v>
      </c>
      <c r="E5" s="39" t="s">
        <v>16</v>
      </c>
      <c r="F5" s="39" t="s">
        <v>17</v>
      </c>
      <c r="G5" s="40" t="s">
        <v>18</v>
      </c>
      <c r="H5" s="41"/>
      <c r="I5" s="80"/>
      <c r="J5" s="81" t="s">
        <v>19</v>
      </c>
      <c r="K5" s="81"/>
      <c r="L5" s="81"/>
      <c r="M5" s="39" t="s">
        <v>20</v>
      </c>
      <c r="N5" s="39" t="s">
        <v>21</v>
      </c>
      <c r="O5" s="39" t="s">
        <v>22</v>
      </c>
      <c r="P5" s="82" t="s">
        <v>23</v>
      </c>
    </row>
    <row r="6" s="19" customFormat="1" customHeight="1" spans="1:16">
      <c r="A6" s="42">
        <v>1</v>
      </c>
      <c r="B6" s="43"/>
      <c r="C6" s="44" t="str">
        <f>IF(B6="","",IF($D$2="","",VLOOKUP($D$2,学校编号参照表!A:B,2,FALSE)))</f>
        <v/>
      </c>
      <c r="D6" s="45" t="str">
        <f>IF(B6="","",IF($D$2="","",$D$2))</f>
        <v/>
      </c>
      <c r="E6" s="45" t="str">
        <f>IF(B6="","",IF($G$2="","",$G$2))</f>
        <v/>
      </c>
      <c r="F6" s="46"/>
      <c r="G6" s="47"/>
      <c r="H6" s="48"/>
      <c r="I6" s="47"/>
      <c r="J6" s="83"/>
      <c r="K6" s="83"/>
      <c r="L6" s="83"/>
      <c r="M6" s="42"/>
      <c r="N6" s="44"/>
      <c r="O6" s="42"/>
      <c r="P6" s="44"/>
    </row>
    <row r="7" s="20" customFormat="1" spans="1:16">
      <c r="A7" s="42">
        <v>2</v>
      </c>
      <c r="B7" s="43"/>
      <c r="C7" s="44" t="str">
        <f>IF(B7="","",IF($D$2="","",VLOOKUP($D$2,学校编号参照表!A:B,2,FALSE)))</f>
        <v/>
      </c>
      <c r="D7" s="45" t="str">
        <f t="shared" ref="D7:D15" si="0">IF(B7="","",IF($D$2="","",$D$2))</f>
        <v/>
      </c>
      <c r="E7" s="45" t="str">
        <f t="shared" ref="E7:E15" si="1">IF(B7="","",IF($G$2="","",$G$2))</f>
        <v/>
      </c>
      <c r="F7" s="46"/>
      <c r="G7" s="47"/>
      <c r="H7" s="47"/>
      <c r="I7" s="47"/>
      <c r="J7" s="83"/>
      <c r="K7" s="83"/>
      <c r="L7" s="83"/>
      <c r="M7" s="42"/>
      <c r="N7" s="44"/>
      <c r="O7" s="42"/>
      <c r="P7" s="44"/>
    </row>
    <row r="8" s="21" customFormat="1" spans="1:16">
      <c r="A8" s="49">
        <v>3</v>
      </c>
      <c r="B8" s="50"/>
      <c r="C8" s="44" t="str">
        <f>IF(B8="","",IF($D$2="","",VLOOKUP($D$2,学校编号参照表!A:B,2,FALSE)))</f>
        <v/>
      </c>
      <c r="D8" s="45" t="str">
        <f t="shared" si="0"/>
        <v/>
      </c>
      <c r="E8" s="45" t="str">
        <f t="shared" si="1"/>
        <v/>
      </c>
      <c r="F8" s="46"/>
      <c r="G8" s="51"/>
      <c r="H8" s="51"/>
      <c r="I8" s="51"/>
      <c r="J8" s="84"/>
      <c r="K8" s="84"/>
      <c r="L8" s="84"/>
      <c r="M8" s="49"/>
      <c r="N8" s="44"/>
      <c r="O8" s="42"/>
      <c r="P8" s="52"/>
    </row>
    <row r="9" s="21" customFormat="1" spans="1:16">
      <c r="A9" s="49">
        <v>4</v>
      </c>
      <c r="B9" s="50"/>
      <c r="C9" s="44" t="str">
        <f>IF(B9="","",IF($D$2="","",VLOOKUP($D$2,学校编号参照表!A:B,2,FALSE)))</f>
        <v/>
      </c>
      <c r="D9" s="45" t="str">
        <f t="shared" si="0"/>
        <v/>
      </c>
      <c r="E9" s="45" t="str">
        <f t="shared" si="1"/>
        <v/>
      </c>
      <c r="F9" s="46"/>
      <c r="G9" s="51"/>
      <c r="H9" s="51"/>
      <c r="I9" s="51"/>
      <c r="J9" s="84"/>
      <c r="K9" s="84"/>
      <c r="L9" s="84"/>
      <c r="M9" s="49"/>
      <c r="N9" s="44"/>
      <c r="O9" s="42"/>
      <c r="P9" s="52"/>
    </row>
    <row r="10" s="21" customFormat="1" spans="1:16">
      <c r="A10" s="49">
        <v>5</v>
      </c>
      <c r="B10" s="50"/>
      <c r="C10" s="44" t="str">
        <f>IF(B10="","",IF($D$2="","",VLOOKUP($D$2,学校编号参照表!A:B,2,FALSE)))</f>
        <v/>
      </c>
      <c r="D10" s="45" t="str">
        <f t="shared" si="0"/>
        <v/>
      </c>
      <c r="E10" s="45" t="str">
        <f t="shared" si="1"/>
        <v/>
      </c>
      <c r="F10" s="46"/>
      <c r="G10" s="51"/>
      <c r="H10" s="51"/>
      <c r="I10" s="51"/>
      <c r="J10" s="84"/>
      <c r="K10" s="84"/>
      <c r="L10" s="84"/>
      <c r="M10" s="49"/>
      <c r="N10" s="44"/>
      <c r="O10" s="42"/>
      <c r="P10" s="52"/>
    </row>
    <row r="11" s="21" customFormat="1" spans="1:16">
      <c r="A11" s="49">
        <v>6</v>
      </c>
      <c r="B11" s="50"/>
      <c r="C11" s="44" t="str">
        <f>IF(B11="","",IF($D$2="","",VLOOKUP($D$2,学校编号参照表!A:B,2,FALSE)))</f>
        <v/>
      </c>
      <c r="D11" s="45" t="str">
        <f t="shared" si="0"/>
        <v/>
      </c>
      <c r="E11" s="45" t="str">
        <f t="shared" si="1"/>
        <v/>
      </c>
      <c r="F11" s="46"/>
      <c r="G11" s="51"/>
      <c r="H11" s="51"/>
      <c r="I11" s="51"/>
      <c r="J11" s="84"/>
      <c r="K11" s="84"/>
      <c r="L11" s="84"/>
      <c r="M11" s="49"/>
      <c r="N11" s="44"/>
      <c r="O11" s="42"/>
      <c r="P11" s="52"/>
    </row>
    <row r="12" s="21" customFormat="1" spans="1:16">
      <c r="A12" s="49">
        <v>7</v>
      </c>
      <c r="B12" s="50"/>
      <c r="C12" s="44" t="str">
        <f>IF(B12="","",IF($D$2="","",VLOOKUP($D$2,学校编号参照表!A:B,2,FALSE)))</f>
        <v/>
      </c>
      <c r="D12" s="45" t="str">
        <f t="shared" si="0"/>
        <v/>
      </c>
      <c r="E12" s="45" t="str">
        <f t="shared" si="1"/>
        <v/>
      </c>
      <c r="F12" s="46"/>
      <c r="G12" s="52"/>
      <c r="H12" s="52"/>
      <c r="I12" s="52"/>
      <c r="J12" s="84"/>
      <c r="K12" s="84"/>
      <c r="L12" s="84"/>
      <c r="M12" s="49"/>
      <c r="N12" s="44"/>
      <c r="O12" s="42"/>
      <c r="P12" s="52"/>
    </row>
    <row r="13" s="21" customFormat="1" spans="1:16">
      <c r="A13" s="49">
        <v>8</v>
      </c>
      <c r="B13" s="50"/>
      <c r="C13" s="44" t="str">
        <f>IF(B13="","",IF($D$2="","",VLOOKUP($D$2,学校编号参照表!A:B,2,FALSE)))</f>
        <v/>
      </c>
      <c r="D13" s="45" t="str">
        <f t="shared" si="0"/>
        <v/>
      </c>
      <c r="E13" s="45" t="str">
        <f t="shared" si="1"/>
        <v/>
      </c>
      <c r="F13" s="46"/>
      <c r="G13" s="52"/>
      <c r="H13" s="52"/>
      <c r="I13" s="52"/>
      <c r="J13" s="84"/>
      <c r="K13" s="84"/>
      <c r="L13" s="84"/>
      <c r="M13" s="49"/>
      <c r="N13" s="44"/>
      <c r="O13" s="42"/>
      <c r="P13" s="52"/>
    </row>
    <row r="14" s="21" customFormat="1" spans="1:16">
      <c r="A14" s="49">
        <v>9</v>
      </c>
      <c r="B14" s="50"/>
      <c r="C14" s="44" t="str">
        <f>IF(B14="","",IF($D$2="","",VLOOKUP($D$2,学校编号参照表!A:B,2,FALSE)))</f>
        <v/>
      </c>
      <c r="D14" s="45" t="str">
        <f t="shared" si="0"/>
        <v/>
      </c>
      <c r="E14" s="45" t="str">
        <f t="shared" si="1"/>
        <v/>
      </c>
      <c r="F14" s="46"/>
      <c r="G14" s="51"/>
      <c r="H14" s="51"/>
      <c r="I14" s="51"/>
      <c r="J14" s="84"/>
      <c r="K14" s="84"/>
      <c r="L14" s="84"/>
      <c r="M14" s="49"/>
      <c r="N14" s="44"/>
      <c r="O14" s="42"/>
      <c r="P14" s="52"/>
    </row>
    <row r="15" s="21" customFormat="1" spans="1:16">
      <c r="A15" s="49">
        <v>10</v>
      </c>
      <c r="B15" s="50"/>
      <c r="C15" s="44" t="str">
        <f>IF(B15="","",IF($D$2="","",VLOOKUP($D$2,学校编号参照表!A:B,2,FALSE)))</f>
        <v/>
      </c>
      <c r="D15" s="45" t="str">
        <f t="shared" si="0"/>
        <v/>
      </c>
      <c r="E15" s="45" t="str">
        <f t="shared" si="1"/>
        <v/>
      </c>
      <c r="F15" s="46"/>
      <c r="G15" s="51"/>
      <c r="H15" s="51"/>
      <c r="I15" s="51"/>
      <c r="J15" s="84"/>
      <c r="K15" s="84"/>
      <c r="L15" s="84"/>
      <c r="M15" s="49"/>
      <c r="N15" s="44"/>
      <c r="O15" s="42"/>
      <c r="P15" s="52"/>
    </row>
    <row r="16" s="21" customFormat="1" spans="1:16">
      <c r="A16" s="53"/>
      <c r="B16" s="53"/>
      <c r="C16" s="54"/>
      <c r="D16" s="53"/>
      <c r="E16" s="54"/>
      <c r="F16" s="55"/>
      <c r="G16" s="55"/>
      <c r="H16" s="55"/>
      <c r="I16" s="53"/>
      <c r="J16" s="53"/>
      <c r="K16" s="53"/>
      <c r="L16" s="53"/>
      <c r="M16" s="53"/>
      <c r="N16" s="85"/>
      <c r="O16" s="85"/>
      <c r="P16" s="53"/>
    </row>
    <row r="17" s="21" customFormat="1" ht="28.5" customHeight="1" spans="1:16">
      <c r="A17" s="56" t="s">
        <v>24</v>
      </c>
      <c r="B17" s="57"/>
      <c r="C17" s="57"/>
      <c r="D17" s="57"/>
      <c r="E17" s="53"/>
      <c r="F17" s="55"/>
      <c r="G17" s="55"/>
      <c r="H17" s="55"/>
      <c r="I17" s="53"/>
      <c r="J17" s="53"/>
      <c r="K17" s="53"/>
      <c r="L17" s="53"/>
      <c r="M17" s="53"/>
      <c r="N17" s="53"/>
      <c r="O17" s="53"/>
      <c r="P17" s="53"/>
    </row>
    <row r="18" ht="27.75" customHeight="1" spans="1:5">
      <c r="A18" s="56" t="s">
        <v>25</v>
      </c>
      <c r="B18" s="57"/>
      <c r="C18" s="57"/>
      <c r="D18" s="57"/>
      <c r="E18" s="53"/>
    </row>
    <row r="19" spans="1:5">
      <c r="A19" s="58" t="s">
        <v>26</v>
      </c>
      <c r="B19" s="57"/>
      <c r="C19" s="57"/>
      <c r="D19" s="57"/>
      <c r="E19" s="59" t="s">
        <v>27</v>
      </c>
    </row>
    <row r="20" ht="18" customHeight="1" spans="1:16">
      <c r="A20" s="60">
        <v>1</v>
      </c>
      <c r="B20" s="61" t="s">
        <v>28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="22" customFormat="1" ht="20.1" customHeight="1" spans="1:14">
      <c r="A21" s="60">
        <v>2</v>
      </c>
      <c r="B21" s="61" t="s">
        <v>29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s="22" customFormat="1" ht="20.1" customHeight="1" spans="2:2">
      <c r="B22" s="61" t="s">
        <v>30</v>
      </c>
    </row>
    <row r="23" s="22" customFormat="1" ht="20.1" customHeight="1" spans="1:2">
      <c r="A23" s="60">
        <v>3</v>
      </c>
      <c r="B23" s="61" t="s">
        <v>31</v>
      </c>
    </row>
    <row r="24" s="23" customFormat="1" ht="20.1" customHeight="1" spans="1:14">
      <c r="A24" s="60">
        <v>4</v>
      </c>
      <c r="B24" s="63" t="s">
        <v>32</v>
      </c>
      <c r="C24" s="64"/>
      <c r="D24" s="64"/>
      <c r="E24" s="64"/>
      <c r="F24" s="64"/>
      <c r="G24" s="65" t="s">
        <v>33</v>
      </c>
      <c r="H24" s="64"/>
      <c r="I24" s="64"/>
      <c r="J24" s="64"/>
      <c r="K24" s="64"/>
      <c r="L24" s="64"/>
      <c r="M24" s="64"/>
      <c r="N24" s="64"/>
    </row>
    <row r="25" s="23" customFormat="1" ht="20.1" customHeight="1" spans="1:14">
      <c r="A25" s="60"/>
      <c r="B25" s="66" t="s">
        <v>34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</row>
    <row r="26" s="23" customFormat="1" ht="20.1" customHeight="1" spans="1:14">
      <c r="A26" s="60"/>
      <c r="B26" s="66" t="s">
        <v>35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</row>
    <row r="27" s="23" customFormat="1" ht="20.1" customHeight="1" spans="1:14">
      <c r="A27" s="60"/>
      <c r="B27" s="66" t="s">
        <v>36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</row>
    <row r="28" s="23" customFormat="1" ht="20.1" customHeight="1" spans="1:14">
      <c r="A28" s="60">
        <v>5</v>
      </c>
      <c r="B28" s="63" t="s">
        <v>37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</row>
    <row r="29" s="22" customFormat="1" ht="20.1" customHeight="1" spans="1:14">
      <c r="A29" s="60">
        <v>6</v>
      </c>
      <c r="B29" s="67" t="s">
        <v>38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="22" customFormat="1" ht="20.1" customHeight="1" spans="1:2">
      <c r="A30" s="60">
        <v>7</v>
      </c>
      <c r="B30" s="61" t="s">
        <v>39</v>
      </c>
    </row>
    <row r="31" s="22" customFormat="1" ht="20.1" customHeight="1" spans="1:14">
      <c r="A31" s="60">
        <v>8</v>
      </c>
      <c r="B31" s="61" t="s">
        <v>40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="24" customFormat="1" ht="21" customHeight="1" spans="1:14">
      <c r="A32" s="69"/>
      <c r="B32" s="61" t="s">
        <v>41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</row>
    <row r="33" s="24" customFormat="1" ht="21" customHeight="1" spans="1:14">
      <c r="A33" s="69"/>
      <c r="B33" s="61" t="s">
        <v>42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</row>
    <row r="34" s="22" customFormat="1" ht="20.1" customHeight="1" spans="1:2">
      <c r="A34" s="60">
        <v>9</v>
      </c>
      <c r="B34" s="71" t="s">
        <v>43</v>
      </c>
    </row>
    <row r="35" ht="21" customHeight="1" spans="1:18">
      <c r="A35" s="72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86"/>
      <c r="Q35" s="86"/>
      <c r="R35" s="86"/>
    </row>
    <row r="36" ht="21" customHeight="1" spans="1:5">
      <c r="A36" s="72"/>
      <c r="E36" s="74"/>
    </row>
    <row r="37" ht="23.25" customHeight="1" spans="1:5">
      <c r="A37" s="72"/>
      <c r="E37" s="74"/>
    </row>
    <row r="38" ht="18.75" spans="10:10">
      <c r="J38" s="87"/>
    </row>
  </sheetData>
  <mergeCells count="19">
    <mergeCell ref="A1:P1"/>
    <mergeCell ref="A2:C2"/>
    <mergeCell ref="E2:F2"/>
    <mergeCell ref="G2:I2"/>
    <mergeCell ref="K2:P2"/>
    <mergeCell ref="A3:C3"/>
    <mergeCell ref="E3:F3"/>
    <mergeCell ref="G3:I3"/>
    <mergeCell ref="K3:L3"/>
    <mergeCell ref="N3:P3"/>
    <mergeCell ref="A4:C4"/>
    <mergeCell ref="E4:F4"/>
    <mergeCell ref="G4:I4"/>
    <mergeCell ref="K4:L4"/>
    <mergeCell ref="N4:P4"/>
    <mergeCell ref="G5:I5"/>
    <mergeCell ref="J5:L5"/>
    <mergeCell ref="A17:D17"/>
    <mergeCell ref="A18:D18"/>
  </mergeCells>
  <dataValidations count="15">
    <dataValidation allowBlank="1" showInputMessage="1" showErrorMessage="1" prompt="请参照下方“说明”第2点填写" sqref="E16"/>
    <dataValidation type="list" allowBlank="1" showInputMessage="1" sqref="D2">
      <formula1>学校名称</formula1>
    </dataValidation>
    <dataValidation type="list" allowBlank="1" showInputMessage="1" showErrorMessage="1" sqref="D16">
      <formula1>学校名称</formula1>
    </dataValidation>
    <dataValidation allowBlank="1" showInputMessage="1" showErrorMessage="1" prompt="选填D列后可自动生成" sqref="C16"/>
    <dataValidation allowBlank="1" showInputMessage="1" showErrorMessage="1" prompt="请按 xx市xx区xx街道xx路xx号 的规范格式填写" sqref="K2:P2"/>
    <dataValidation allowBlank="1" showInputMessage="1" showErrorMessage="1" prompt="负责队伍组织、报名、缴费、奖状信息核对等各项事务的老师，可以与“竞赛领队”为同一人" sqref="D3"/>
    <dataValidation allowBlank="1" showInputMessage="1" showErrorMessage="1" prompt="在现场测评当天带队的老师，可以与“竞赛负责人”为同一人" sqref="D4"/>
    <dataValidation type="list" allowBlank="1" showInputMessage="1" showErrorMessage="1" sqref="B6:B16">
      <formula1>"本科,高职"</formula1>
    </dataValidation>
    <dataValidation type="textLength" operator="equal" allowBlank="1" showInputMessage="1" showErrorMessage="1" sqref="L16:M16 M6:M15">
      <formula1>11</formula1>
    </dataValidation>
    <dataValidation allowBlank="1" showInputMessage="1" showErrorMessage="1" prompt="请用中文顿号分隔&#10;" sqref="N16:O16"/>
    <dataValidation allowBlank="1" showErrorMessage="1" sqref="C6:C15"/>
    <dataValidation allowBlank="1" showInputMessage="1" showErrorMessage="1" prompt="请参照下方“说明”第4点填写" sqref="F6:F15"/>
    <dataValidation type="list" allowBlank="1" showInputMessage="1" showErrorMessage="1" sqref="O6:O15">
      <formula1>作品分类</formula1>
    </dataValidation>
    <dataValidation allowBlank="1" sqref="D6:E15"/>
    <dataValidation allowBlank="1" showInputMessage="1" showErrorMessage="1" prompt="请勿出现空格" sqref="G6:I15"/>
  </dataValidations>
  <printOptions horizontalCentered="1"/>
  <pageMargins left="0.236220472440945" right="0.236220472440945" top="0.748031496062992" bottom="0.748031496062992" header="0.31496062992126" footer="0.31496062992126"/>
  <pageSetup paperSize="9" scale="82" fitToHeight="0" orientation="landscape"/>
  <headerFooter alignWithMargins="0">
    <oddFooter>&amp;R第&amp;P页，共&amp;N页</oddFooter>
  </headerFooter>
  <rowBreaks count="1" manualBreakCount="1">
    <brk id="18" max="14" man="1"/>
  </rowBreaks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8"/>
  <sheetViews>
    <sheetView workbookViewId="0">
      <pane ySplit="1" topLeftCell="A2" activePane="bottomLeft" state="frozen"/>
      <selection/>
      <selection pane="bottomLeft" activeCell="D7" sqref="D7"/>
    </sheetView>
  </sheetViews>
  <sheetFormatPr defaultColWidth="9" defaultRowHeight="14.25" outlineLevelCol="3"/>
  <cols>
    <col min="1" max="1" width="40.125" style="3" customWidth="1"/>
    <col min="2" max="2" width="9" style="4" customWidth="1"/>
    <col min="3" max="3" width="24" customWidth="1"/>
  </cols>
  <sheetData>
    <row r="1" spans="1:4">
      <c r="A1" s="5" t="s">
        <v>15</v>
      </c>
      <c r="B1" s="6" t="s">
        <v>14</v>
      </c>
      <c r="C1" s="7" t="s">
        <v>44</v>
      </c>
      <c r="D1" s="8" t="s">
        <v>45</v>
      </c>
    </row>
    <row r="2" spans="1:3">
      <c r="A2" s="9" t="s">
        <v>46</v>
      </c>
      <c r="B2" s="88" t="s">
        <v>47</v>
      </c>
      <c r="C2" s="11" t="s">
        <v>48</v>
      </c>
    </row>
    <row r="3" spans="1:3">
      <c r="A3" s="9" t="s">
        <v>49</v>
      </c>
      <c r="B3" s="88" t="s">
        <v>50</v>
      </c>
      <c r="C3" s="11" t="s">
        <v>51</v>
      </c>
    </row>
    <row r="4" spans="1:3">
      <c r="A4" s="9" t="s">
        <v>52</v>
      </c>
      <c r="B4" s="88" t="s">
        <v>53</v>
      </c>
      <c r="C4" s="11" t="s">
        <v>54</v>
      </c>
    </row>
    <row r="5" spans="1:3">
      <c r="A5" s="9" t="s">
        <v>55</v>
      </c>
      <c r="B5" s="88" t="s">
        <v>56</v>
      </c>
      <c r="C5" s="11"/>
    </row>
    <row r="6" spans="1:3">
      <c r="A6" s="9" t="s">
        <v>57</v>
      </c>
      <c r="B6" s="88" t="s">
        <v>58</v>
      </c>
      <c r="C6" s="11"/>
    </row>
    <row r="7" spans="1:3">
      <c r="A7" s="9" t="s">
        <v>59</v>
      </c>
      <c r="B7" s="88" t="s">
        <v>60</v>
      </c>
      <c r="C7" s="11"/>
    </row>
    <row r="8" spans="1:3">
      <c r="A8" s="9" t="s">
        <v>61</v>
      </c>
      <c r="B8" s="88" t="s">
        <v>62</v>
      </c>
      <c r="C8" s="11"/>
    </row>
    <row r="9" spans="1:3">
      <c r="A9" s="9" t="s">
        <v>63</v>
      </c>
      <c r="B9" s="88" t="s">
        <v>64</v>
      </c>
      <c r="C9" s="11"/>
    </row>
    <row r="10" spans="1:3">
      <c r="A10" s="9" t="s">
        <v>65</v>
      </c>
      <c r="B10" s="88" t="s">
        <v>66</v>
      </c>
      <c r="C10" s="11"/>
    </row>
    <row r="11" spans="1:3">
      <c r="A11" s="9" t="s">
        <v>67</v>
      </c>
      <c r="B11" s="88" t="s">
        <v>68</v>
      </c>
      <c r="C11" s="11"/>
    </row>
    <row r="12" spans="1:3">
      <c r="A12" s="9" t="s">
        <v>69</v>
      </c>
      <c r="B12" s="88" t="s">
        <v>70</v>
      </c>
      <c r="C12" s="11"/>
    </row>
    <row r="13" spans="1:3">
      <c r="A13" s="9" t="s">
        <v>71</v>
      </c>
      <c r="B13" s="88" t="s">
        <v>72</v>
      </c>
      <c r="C13" s="11"/>
    </row>
    <row r="14" spans="1:3">
      <c r="A14" s="9" t="s">
        <v>73</v>
      </c>
      <c r="B14" s="88" t="s">
        <v>74</v>
      </c>
      <c r="C14" s="11"/>
    </row>
    <row r="15" spans="1:3">
      <c r="A15" s="9" t="s">
        <v>75</v>
      </c>
      <c r="B15" s="88" t="s">
        <v>76</v>
      </c>
      <c r="C15" s="11"/>
    </row>
    <row r="16" spans="1:3">
      <c r="A16" s="12" t="s">
        <v>77</v>
      </c>
      <c r="B16" s="88" t="s">
        <v>78</v>
      </c>
      <c r="C16" s="11"/>
    </row>
    <row r="17" spans="1:3">
      <c r="A17" s="12" t="s">
        <v>79</v>
      </c>
      <c r="B17" s="88" t="s">
        <v>80</v>
      </c>
      <c r="C17" s="11"/>
    </row>
    <row r="18" spans="1:3">
      <c r="A18" s="12" t="s">
        <v>81</v>
      </c>
      <c r="B18" s="88" t="s">
        <v>82</v>
      </c>
      <c r="C18" s="11"/>
    </row>
    <row r="19" spans="1:3">
      <c r="A19" s="12" t="s">
        <v>83</v>
      </c>
      <c r="B19" s="88" t="s">
        <v>84</v>
      </c>
      <c r="C19" s="11"/>
    </row>
    <row r="20" spans="1:3">
      <c r="A20" s="12" t="s">
        <v>85</v>
      </c>
      <c r="B20" s="88" t="s">
        <v>86</v>
      </c>
      <c r="C20" s="11" t="s">
        <v>87</v>
      </c>
    </row>
    <row r="21" spans="1:3">
      <c r="A21" s="12" t="s">
        <v>88</v>
      </c>
      <c r="B21" s="88" t="s">
        <v>89</v>
      </c>
      <c r="C21" s="11"/>
    </row>
    <row r="22" spans="1:3">
      <c r="A22" s="12" t="s">
        <v>90</v>
      </c>
      <c r="B22" s="88" t="s">
        <v>91</v>
      </c>
      <c r="C22" s="11"/>
    </row>
    <row r="23" spans="1:3">
      <c r="A23" s="12" t="s">
        <v>92</v>
      </c>
      <c r="B23" s="88" t="s">
        <v>93</v>
      </c>
      <c r="C23" s="11"/>
    </row>
    <row r="24" spans="1:3">
      <c r="A24" s="12" t="s">
        <v>94</v>
      </c>
      <c r="B24" s="88" t="s">
        <v>95</v>
      </c>
      <c r="C24" s="11"/>
    </row>
    <row r="25" spans="1:3">
      <c r="A25" s="12" t="s">
        <v>96</v>
      </c>
      <c r="B25" s="88" t="s">
        <v>97</v>
      </c>
      <c r="C25" s="11"/>
    </row>
    <row r="26" spans="1:3">
      <c r="A26" s="12" t="s">
        <v>98</v>
      </c>
      <c r="B26" s="88" t="s">
        <v>99</v>
      </c>
      <c r="C26" s="11"/>
    </row>
    <row r="27" spans="1:3">
      <c r="A27" s="12" t="s">
        <v>100</v>
      </c>
      <c r="B27" s="88" t="s">
        <v>101</v>
      </c>
      <c r="C27" s="13"/>
    </row>
    <row r="28" spans="1:3">
      <c r="A28" s="12" t="s">
        <v>102</v>
      </c>
      <c r="B28" s="88" t="s">
        <v>103</v>
      </c>
      <c r="C28" s="11"/>
    </row>
    <row r="29" spans="1:3">
      <c r="A29" s="12" t="s">
        <v>104</v>
      </c>
      <c r="B29" s="88" t="s">
        <v>105</v>
      </c>
      <c r="C29" s="11"/>
    </row>
    <row r="30" spans="1:3">
      <c r="A30" s="12" t="s">
        <v>106</v>
      </c>
      <c r="B30" s="88" t="s">
        <v>107</v>
      </c>
      <c r="C30" s="11"/>
    </row>
    <row r="31" spans="1:3">
      <c r="A31" s="12" t="s">
        <v>108</v>
      </c>
      <c r="B31" s="88" t="s">
        <v>109</v>
      </c>
      <c r="C31" s="11"/>
    </row>
    <row r="32" spans="1:3">
      <c r="A32" s="12" t="s">
        <v>110</v>
      </c>
      <c r="B32" s="88" t="s">
        <v>111</v>
      </c>
      <c r="C32" s="11"/>
    </row>
    <row r="33" spans="1:3">
      <c r="A33" s="12" t="s">
        <v>112</v>
      </c>
      <c r="B33" s="88" t="s">
        <v>113</v>
      </c>
      <c r="C33" s="11"/>
    </row>
    <row r="34" spans="1:3">
      <c r="A34" s="12" t="s">
        <v>114</v>
      </c>
      <c r="B34" s="88" t="s">
        <v>115</v>
      </c>
      <c r="C34" s="11"/>
    </row>
    <row r="35" spans="1:3">
      <c r="A35" s="12" t="s">
        <v>116</v>
      </c>
      <c r="B35" s="88" t="s">
        <v>117</v>
      </c>
      <c r="C35" s="11"/>
    </row>
    <row r="36" spans="1:3">
      <c r="A36" s="12" t="s">
        <v>118</v>
      </c>
      <c r="B36" s="88" t="s">
        <v>119</v>
      </c>
      <c r="C36" s="11"/>
    </row>
    <row r="37" spans="1:3">
      <c r="A37" s="12" t="s">
        <v>120</v>
      </c>
      <c r="B37" s="88" t="s">
        <v>121</v>
      </c>
      <c r="C37" s="11"/>
    </row>
    <row r="38" spans="1:3">
      <c r="A38" s="12" t="s">
        <v>122</v>
      </c>
      <c r="B38" s="88" t="s">
        <v>123</v>
      </c>
      <c r="C38" s="11"/>
    </row>
    <row r="39" spans="1:3">
      <c r="A39" s="12" t="s">
        <v>124</v>
      </c>
      <c r="B39" s="88" t="s">
        <v>125</v>
      </c>
      <c r="C39" s="11"/>
    </row>
    <row r="40" spans="1:3">
      <c r="A40" s="12" t="s">
        <v>126</v>
      </c>
      <c r="B40" s="88" t="s">
        <v>127</v>
      </c>
      <c r="C40" s="11"/>
    </row>
    <row r="41" spans="1:3">
      <c r="A41" s="12" t="s">
        <v>128</v>
      </c>
      <c r="B41" s="88" t="s">
        <v>129</v>
      </c>
      <c r="C41" s="11"/>
    </row>
    <row r="42" spans="1:3">
      <c r="A42" s="12" t="s">
        <v>130</v>
      </c>
      <c r="B42" s="88" t="s">
        <v>131</v>
      </c>
      <c r="C42" s="11"/>
    </row>
    <row r="43" spans="1:3">
      <c r="A43" s="12" t="s">
        <v>132</v>
      </c>
      <c r="B43" s="88" t="s">
        <v>133</v>
      </c>
      <c r="C43" s="11"/>
    </row>
    <row r="44" spans="1:3">
      <c r="A44" s="12" t="s">
        <v>134</v>
      </c>
      <c r="B44" s="88" t="s">
        <v>135</v>
      </c>
      <c r="C44" s="11"/>
    </row>
    <row r="45" spans="1:3">
      <c r="A45" s="12" t="s">
        <v>136</v>
      </c>
      <c r="B45" s="88" t="s">
        <v>137</v>
      </c>
      <c r="C45" s="11"/>
    </row>
    <row r="46" spans="1:3">
      <c r="A46" s="12" t="s">
        <v>138</v>
      </c>
      <c r="B46" s="88" t="s">
        <v>139</v>
      </c>
      <c r="C46" s="11"/>
    </row>
    <row r="47" spans="1:3">
      <c r="A47" s="12" t="s">
        <v>140</v>
      </c>
      <c r="B47" s="88" t="s">
        <v>141</v>
      </c>
      <c r="C47" s="11"/>
    </row>
    <row r="48" spans="1:3">
      <c r="A48" s="12" t="s">
        <v>142</v>
      </c>
      <c r="B48" s="88" t="s">
        <v>143</v>
      </c>
      <c r="C48" s="11" t="s">
        <v>144</v>
      </c>
    </row>
    <row r="49" spans="1:3">
      <c r="A49" s="12" t="s">
        <v>145</v>
      </c>
      <c r="B49" s="88" t="s">
        <v>146</v>
      </c>
      <c r="C49" s="11"/>
    </row>
    <row r="50" spans="1:3">
      <c r="A50" s="12" t="s">
        <v>147</v>
      </c>
      <c r="B50" s="88" t="s">
        <v>148</v>
      </c>
      <c r="C50" s="11"/>
    </row>
    <row r="51" spans="1:3">
      <c r="A51" s="12" t="s">
        <v>149</v>
      </c>
      <c r="B51" s="88" t="s">
        <v>150</v>
      </c>
      <c r="C51" s="11"/>
    </row>
    <row r="52" spans="1:3">
      <c r="A52" s="12" t="s">
        <v>151</v>
      </c>
      <c r="B52" s="88" t="s">
        <v>152</v>
      </c>
      <c r="C52" s="11"/>
    </row>
    <row r="53" spans="1:3">
      <c r="A53" s="12" t="s">
        <v>153</v>
      </c>
      <c r="B53" s="88" t="s">
        <v>154</v>
      </c>
      <c r="C53" s="11"/>
    </row>
    <row r="54" spans="1:3">
      <c r="A54" s="12" t="s">
        <v>155</v>
      </c>
      <c r="B54" s="88" t="s">
        <v>156</v>
      </c>
      <c r="C54" s="11"/>
    </row>
    <row r="55" spans="1:3">
      <c r="A55" s="12" t="s">
        <v>157</v>
      </c>
      <c r="B55" s="88" t="s">
        <v>158</v>
      </c>
      <c r="C55" s="11"/>
    </row>
    <row r="56" spans="1:3">
      <c r="A56" s="12" t="s">
        <v>159</v>
      </c>
      <c r="B56" s="88" t="s">
        <v>160</v>
      </c>
      <c r="C56" s="11"/>
    </row>
    <row r="57" spans="1:3">
      <c r="A57" s="12" t="s">
        <v>161</v>
      </c>
      <c r="B57" s="88" t="s">
        <v>162</v>
      </c>
      <c r="C57" s="11"/>
    </row>
    <row r="58" spans="1:3">
      <c r="A58" s="12" t="s">
        <v>163</v>
      </c>
      <c r="B58" s="88" t="s">
        <v>164</v>
      </c>
      <c r="C58" s="11"/>
    </row>
    <row r="59" spans="1:3">
      <c r="A59" s="12" t="s">
        <v>165</v>
      </c>
      <c r="B59" s="88" t="s">
        <v>166</v>
      </c>
      <c r="C59" s="11"/>
    </row>
    <row r="60" spans="1:3">
      <c r="A60" s="12" t="s">
        <v>167</v>
      </c>
      <c r="B60" s="88" t="s">
        <v>168</v>
      </c>
      <c r="C60" s="11"/>
    </row>
    <row r="61" spans="1:3">
      <c r="A61" s="12" t="s">
        <v>169</v>
      </c>
      <c r="B61" s="88" t="s">
        <v>170</v>
      </c>
      <c r="C61" s="11"/>
    </row>
    <row r="62" spans="1:3">
      <c r="A62" s="12" t="s">
        <v>171</v>
      </c>
      <c r="B62" s="88" t="s">
        <v>172</v>
      </c>
      <c r="C62" s="11"/>
    </row>
    <row r="63" spans="1:3">
      <c r="A63" s="12" t="s">
        <v>173</v>
      </c>
      <c r="B63" s="88" t="s">
        <v>174</v>
      </c>
      <c r="C63" s="11"/>
    </row>
    <row r="64" spans="1:3">
      <c r="A64" s="12" t="s">
        <v>175</v>
      </c>
      <c r="B64" s="88" t="s">
        <v>176</v>
      </c>
      <c r="C64" s="11"/>
    </row>
    <row r="65" spans="1:3">
      <c r="A65" s="12" t="s">
        <v>177</v>
      </c>
      <c r="B65" s="88" t="s">
        <v>178</v>
      </c>
      <c r="C65" s="11"/>
    </row>
    <row r="66" spans="1:3">
      <c r="A66" s="12" t="s">
        <v>179</v>
      </c>
      <c r="B66" s="88" t="s">
        <v>180</v>
      </c>
      <c r="C66" s="11"/>
    </row>
    <row r="67" spans="1:3">
      <c r="A67" s="12" t="s">
        <v>181</v>
      </c>
      <c r="B67" s="88" t="s">
        <v>182</v>
      </c>
      <c r="C67" s="11" t="s">
        <v>183</v>
      </c>
    </row>
    <row r="68" spans="1:3">
      <c r="A68" s="12" t="s">
        <v>184</v>
      </c>
      <c r="B68" s="88" t="s">
        <v>185</v>
      </c>
      <c r="C68" s="11"/>
    </row>
    <row r="69" spans="1:3">
      <c r="A69" s="12" t="s">
        <v>186</v>
      </c>
      <c r="B69" s="88" t="s">
        <v>187</v>
      </c>
      <c r="C69" s="11"/>
    </row>
    <row r="70" spans="1:3">
      <c r="A70" s="12" t="s">
        <v>188</v>
      </c>
      <c r="B70" s="88" t="s">
        <v>189</v>
      </c>
      <c r="C70" s="11"/>
    </row>
    <row r="71" spans="1:3">
      <c r="A71" s="12" t="s">
        <v>190</v>
      </c>
      <c r="B71" s="88" t="s">
        <v>191</v>
      </c>
      <c r="C71" s="11"/>
    </row>
    <row r="72" spans="1:3">
      <c r="A72" s="12" t="s">
        <v>192</v>
      </c>
      <c r="B72" s="88" t="s">
        <v>193</v>
      </c>
      <c r="C72" s="11"/>
    </row>
    <row r="73" spans="1:3">
      <c r="A73" s="12" t="s">
        <v>194</v>
      </c>
      <c r="B73" s="88" t="s">
        <v>195</v>
      </c>
      <c r="C73" s="11"/>
    </row>
    <row r="74" spans="1:3">
      <c r="A74" s="12" t="s">
        <v>196</v>
      </c>
      <c r="B74" s="88" t="s">
        <v>197</v>
      </c>
      <c r="C74" s="11"/>
    </row>
    <row r="75" spans="1:3">
      <c r="A75" s="12" t="s">
        <v>198</v>
      </c>
      <c r="B75" s="88" t="s">
        <v>199</v>
      </c>
      <c r="C75" s="11"/>
    </row>
    <row r="76" spans="1:3">
      <c r="A76" s="12" t="s">
        <v>200</v>
      </c>
      <c r="B76" s="88" t="s">
        <v>201</v>
      </c>
      <c r="C76" s="11"/>
    </row>
    <row r="77" spans="1:3">
      <c r="A77" s="12" t="s">
        <v>202</v>
      </c>
      <c r="B77" s="88" t="s">
        <v>203</v>
      </c>
      <c r="C77" s="11"/>
    </row>
    <row r="78" spans="1:3">
      <c r="A78" s="12" t="s">
        <v>204</v>
      </c>
      <c r="B78" s="88" t="s">
        <v>205</v>
      </c>
      <c r="C78" s="11"/>
    </row>
    <row r="79" spans="1:3">
      <c r="A79" s="12" t="s">
        <v>206</v>
      </c>
      <c r="B79" s="88" t="s">
        <v>207</v>
      </c>
      <c r="C79" s="11"/>
    </row>
    <row r="80" spans="1:3">
      <c r="A80" s="12" t="s">
        <v>208</v>
      </c>
      <c r="B80" s="88" t="s">
        <v>209</v>
      </c>
      <c r="C80" s="11"/>
    </row>
    <row r="81" spans="1:3">
      <c r="A81" s="12" t="s">
        <v>210</v>
      </c>
      <c r="B81" s="88" t="s">
        <v>211</v>
      </c>
      <c r="C81" s="11"/>
    </row>
    <row r="82" spans="1:3">
      <c r="A82" s="12" t="s">
        <v>212</v>
      </c>
      <c r="B82" s="88" t="s">
        <v>213</v>
      </c>
      <c r="C82" s="11"/>
    </row>
    <row r="83" spans="1:3">
      <c r="A83" s="12" t="s">
        <v>214</v>
      </c>
      <c r="B83" s="88" t="s">
        <v>215</v>
      </c>
      <c r="C83" s="11"/>
    </row>
    <row r="84" spans="1:3">
      <c r="A84" s="12" t="s">
        <v>216</v>
      </c>
      <c r="B84" s="88" t="s">
        <v>217</v>
      </c>
      <c r="C84" s="11"/>
    </row>
    <row r="85" spans="1:3">
      <c r="A85" s="12" t="s">
        <v>218</v>
      </c>
      <c r="B85" s="88" t="s">
        <v>219</v>
      </c>
      <c r="C85" s="11"/>
    </row>
    <row r="86" spans="1:3">
      <c r="A86" s="12" t="s">
        <v>220</v>
      </c>
      <c r="B86" s="88" t="s">
        <v>221</v>
      </c>
      <c r="C86" s="11"/>
    </row>
    <row r="87" spans="1:3">
      <c r="A87" s="12" t="s">
        <v>222</v>
      </c>
      <c r="B87" s="88" t="s">
        <v>223</v>
      </c>
      <c r="C87" s="11"/>
    </row>
    <row r="88" spans="1:3">
      <c r="A88" s="12" t="s">
        <v>224</v>
      </c>
      <c r="B88" s="88" t="s">
        <v>225</v>
      </c>
      <c r="C88" s="11"/>
    </row>
    <row r="89" spans="1:3">
      <c r="A89" s="12" t="s">
        <v>226</v>
      </c>
      <c r="B89" s="88" t="s">
        <v>227</v>
      </c>
      <c r="C89" s="11"/>
    </row>
    <row r="90" spans="1:3">
      <c r="A90" s="12" t="s">
        <v>228</v>
      </c>
      <c r="B90" s="88" t="s">
        <v>229</v>
      </c>
      <c r="C90" s="11"/>
    </row>
    <row r="91" spans="1:3">
      <c r="A91" s="12" t="s">
        <v>230</v>
      </c>
      <c r="B91" s="88" t="s">
        <v>231</v>
      </c>
      <c r="C91" s="11"/>
    </row>
    <row r="92" spans="1:3">
      <c r="A92" s="12" t="s">
        <v>232</v>
      </c>
      <c r="B92" s="88" t="s">
        <v>233</v>
      </c>
      <c r="C92" s="11"/>
    </row>
    <row r="93" spans="1:3">
      <c r="A93" s="12" t="s">
        <v>234</v>
      </c>
      <c r="B93" s="88" t="s">
        <v>235</v>
      </c>
      <c r="C93" s="11"/>
    </row>
    <row r="94" spans="1:3">
      <c r="A94" s="12" t="s">
        <v>236</v>
      </c>
      <c r="B94" s="88" t="s">
        <v>237</v>
      </c>
      <c r="C94" s="11"/>
    </row>
    <row r="95" spans="1:3">
      <c r="A95" s="12" t="s">
        <v>238</v>
      </c>
      <c r="B95" s="88" t="s">
        <v>239</v>
      </c>
      <c r="C95" s="11"/>
    </row>
    <row r="96" spans="1:3">
      <c r="A96" s="12" t="s">
        <v>240</v>
      </c>
      <c r="B96" s="88" t="s">
        <v>241</v>
      </c>
      <c r="C96" s="11"/>
    </row>
    <row r="97" spans="1:3">
      <c r="A97" s="12" t="s">
        <v>242</v>
      </c>
      <c r="B97" s="88" t="s">
        <v>243</v>
      </c>
      <c r="C97" s="11"/>
    </row>
    <row r="98" spans="1:3">
      <c r="A98" s="12" t="s">
        <v>244</v>
      </c>
      <c r="B98" s="88" t="s">
        <v>245</v>
      </c>
      <c r="C98" s="11"/>
    </row>
    <row r="99" spans="1:3">
      <c r="A99" s="12" t="s">
        <v>246</v>
      </c>
      <c r="B99" s="88" t="s">
        <v>247</v>
      </c>
      <c r="C99" s="11"/>
    </row>
    <row r="100" spans="1:3">
      <c r="A100" s="12" t="s">
        <v>248</v>
      </c>
      <c r="B100" s="88" t="s">
        <v>249</v>
      </c>
      <c r="C100" s="11"/>
    </row>
    <row r="101" spans="1:3">
      <c r="A101" s="12" t="s">
        <v>250</v>
      </c>
      <c r="B101" s="14">
        <v>100</v>
      </c>
      <c r="C101" s="11"/>
    </row>
    <row r="102" spans="1:3">
      <c r="A102" s="12" t="s">
        <v>251</v>
      </c>
      <c r="B102" s="14">
        <v>101</v>
      </c>
      <c r="C102" s="11"/>
    </row>
    <row r="103" spans="1:3">
      <c r="A103" s="12" t="s">
        <v>252</v>
      </c>
      <c r="B103" s="14">
        <v>102</v>
      </c>
      <c r="C103" s="11"/>
    </row>
    <row r="104" spans="1:3">
      <c r="A104" s="12" t="s">
        <v>253</v>
      </c>
      <c r="B104" s="14">
        <v>103</v>
      </c>
      <c r="C104" s="11"/>
    </row>
    <row r="105" spans="1:3">
      <c r="A105" s="12" t="s">
        <v>254</v>
      </c>
      <c r="B105" s="14">
        <v>104</v>
      </c>
      <c r="C105" s="11"/>
    </row>
    <row r="106" spans="1:3">
      <c r="A106" s="12" t="s">
        <v>255</v>
      </c>
      <c r="B106" s="14">
        <v>105</v>
      </c>
      <c r="C106" s="11"/>
    </row>
    <row r="107" spans="1:3">
      <c r="A107" s="12" t="s">
        <v>256</v>
      </c>
      <c r="B107" s="14">
        <v>106</v>
      </c>
      <c r="C107" s="11"/>
    </row>
    <row r="108" spans="1:3">
      <c r="A108" s="12" t="s">
        <v>257</v>
      </c>
      <c r="B108" s="14">
        <v>107</v>
      </c>
      <c r="C108" s="11"/>
    </row>
    <row r="109" spans="1:3">
      <c r="A109" s="12" t="s">
        <v>258</v>
      </c>
      <c r="B109" s="14">
        <v>108</v>
      </c>
      <c r="C109" s="11"/>
    </row>
    <row r="110" spans="1:3">
      <c r="A110" s="12" t="s">
        <v>259</v>
      </c>
      <c r="B110" s="14">
        <v>109</v>
      </c>
      <c r="C110" s="13"/>
    </row>
    <row r="111" spans="1:3">
      <c r="A111" s="12" t="s">
        <v>260</v>
      </c>
      <c r="B111" s="14">
        <v>110</v>
      </c>
      <c r="C111" s="11"/>
    </row>
    <row r="112" spans="1:3">
      <c r="A112" s="12" t="s">
        <v>261</v>
      </c>
      <c r="B112" s="14">
        <v>111</v>
      </c>
      <c r="C112" s="11"/>
    </row>
    <row r="113" spans="1:3">
      <c r="A113" s="12" t="s">
        <v>262</v>
      </c>
      <c r="B113" s="14">
        <v>112</v>
      </c>
      <c r="C113" s="11"/>
    </row>
    <row r="114" spans="1:3">
      <c r="A114" s="12" t="s">
        <v>263</v>
      </c>
      <c r="B114" s="14">
        <v>113</v>
      </c>
      <c r="C114" s="11"/>
    </row>
    <row r="115" spans="1:3">
      <c r="A115" s="12" t="s">
        <v>264</v>
      </c>
      <c r="B115" s="14">
        <v>114</v>
      </c>
      <c r="C115" s="11"/>
    </row>
    <row r="116" spans="1:3">
      <c r="A116" s="12" t="s">
        <v>265</v>
      </c>
      <c r="B116" s="14">
        <v>115</v>
      </c>
      <c r="C116" s="11"/>
    </row>
    <row r="117" spans="1:3">
      <c r="A117" s="12" t="s">
        <v>266</v>
      </c>
      <c r="B117" s="14">
        <v>116</v>
      </c>
      <c r="C117" s="11"/>
    </row>
    <row r="118" spans="1:3">
      <c r="A118" s="12" t="s">
        <v>267</v>
      </c>
      <c r="B118" s="14">
        <v>117</v>
      </c>
      <c r="C118" s="11"/>
    </row>
    <row r="119" spans="1:3">
      <c r="A119" s="12" t="s">
        <v>268</v>
      </c>
      <c r="B119" s="14">
        <v>118</v>
      </c>
      <c r="C119" s="11"/>
    </row>
    <row r="120" spans="1:3">
      <c r="A120" s="12" t="s">
        <v>269</v>
      </c>
      <c r="B120" s="14">
        <v>119</v>
      </c>
      <c r="C120" s="11"/>
    </row>
    <row r="121" spans="1:3">
      <c r="A121" s="12" t="s">
        <v>270</v>
      </c>
      <c r="B121" s="14">
        <v>120</v>
      </c>
      <c r="C121" s="11"/>
    </row>
    <row r="122" spans="1:3">
      <c r="A122" s="12" t="s">
        <v>271</v>
      </c>
      <c r="B122" s="14">
        <v>121</v>
      </c>
      <c r="C122" s="11"/>
    </row>
    <row r="123" spans="1:3">
      <c r="A123" s="12" t="s">
        <v>272</v>
      </c>
      <c r="B123" s="14">
        <v>122</v>
      </c>
      <c r="C123" s="11"/>
    </row>
    <row r="124" spans="1:3">
      <c r="A124" s="12" t="s">
        <v>273</v>
      </c>
      <c r="B124" s="14">
        <v>123</v>
      </c>
      <c r="C124" s="11"/>
    </row>
    <row r="125" spans="1:3">
      <c r="A125" s="12" t="s">
        <v>274</v>
      </c>
      <c r="B125" s="14">
        <v>124</v>
      </c>
      <c r="C125" s="11"/>
    </row>
    <row r="126" spans="1:3">
      <c r="A126" s="12" t="s">
        <v>275</v>
      </c>
      <c r="B126" s="14">
        <v>125</v>
      </c>
      <c r="C126" s="11"/>
    </row>
    <row r="127" spans="1:3">
      <c r="A127" s="12" t="s">
        <v>276</v>
      </c>
      <c r="B127" s="14">
        <v>126</v>
      </c>
      <c r="C127" s="11"/>
    </row>
    <row r="128" spans="1:3">
      <c r="A128" s="12" t="s">
        <v>277</v>
      </c>
      <c r="B128" s="14">
        <v>127</v>
      </c>
      <c r="C128" s="11"/>
    </row>
    <row r="129" spans="1:3">
      <c r="A129" s="12" t="s">
        <v>278</v>
      </c>
      <c r="B129" s="14">
        <v>128</v>
      </c>
      <c r="C129" s="11"/>
    </row>
    <row r="130" spans="1:3">
      <c r="A130" s="9" t="s">
        <v>279</v>
      </c>
      <c r="B130" s="14">
        <v>129</v>
      </c>
      <c r="C130" s="13"/>
    </row>
    <row r="131" spans="1:3">
      <c r="A131" s="9" t="s">
        <v>280</v>
      </c>
      <c r="B131" s="14">
        <v>130</v>
      </c>
      <c r="C131" s="13"/>
    </row>
    <row r="132" spans="1:3">
      <c r="A132" s="12" t="s">
        <v>281</v>
      </c>
      <c r="B132" s="14">
        <v>131</v>
      </c>
      <c r="C132" s="13"/>
    </row>
    <row r="133" spans="1:3">
      <c r="A133" s="12" t="s">
        <v>282</v>
      </c>
      <c r="B133" s="14">
        <v>132</v>
      </c>
      <c r="C133" s="13"/>
    </row>
    <row r="134" spans="1:3">
      <c r="A134" s="12" t="s">
        <v>283</v>
      </c>
      <c r="B134" s="14">
        <v>133</v>
      </c>
      <c r="C134" s="13"/>
    </row>
    <row r="135" spans="1:3">
      <c r="A135" s="12" t="s">
        <v>284</v>
      </c>
      <c r="B135" s="14">
        <v>134</v>
      </c>
      <c r="C135" s="13"/>
    </row>
    <row r="136" spans="1:3">
      <c r="A136" s="12" t="s">
        <v>285</v>
      </c>
      <c r="B136" s="14">
        <v>135</v>
      </c>
      <c r="C136" s="13"/>
    </row>
    <row r="137" spans="1:3">
      <c r="A137" s="12" t="s">
        <v>286</v>
      </c>
      <c r="B137" s="14">
        <v>136</v>
      </c>
      <c r="C137" s="11"/>
    </row>
    <row r="138" spans="1:3">
      <c r="A138" s="12" t="s">
        <v>287</v>
      </c>
      <c r="B138" s="14">
        <v>137</v>
      </c>
      <c r="C138" s="11"/>
    </row>
    <row r="139" spans="1:3">
      <c r="A139" s="12" t="s">
        <v>288</v>
      </c>
      <c r="B139" s="14">
        <v>138</v>
      </c>
      <c r="C139" s="11"/>
    </row>
    <row r="140" spans="1:3">
      <c r="A140" s="12" t="s">
        <v>289</v>
      </c>
      <c r="B140" s="14">
        <v>139</v>
      </c>
      <c r="C140" s="13"/>
    </row>
    <row r="141" spans="1:3">
      <c r="A141" s="12" t="s">
        <v>290</v>
      </c>
      <c r="B141" s="14">
        <v>140</v>
      </c>
      <c r="C141" s="15"/>
    </row>
    <row r="142" spans="1:3">
      <c r="A142" s="12" t="s">
        <v>291</v>
      </c>
      <c r="B142" s="14">
        <v>141</v>
      </c>
      <c r="C142" s="11"/>
    </row>
    <row r="143" spans="1:3">
      <c r="A143" s="12" t="s">
        <v>292</v>
      </c>
      <c r="B143" s="14">
        <v>142</v>
      </c>
      <c r="C143" s="11"/>
    </row>
    <row r="144" spans="1:3">
      <c r="A144" s="12" t="s">
        <v>293</v>
      </c>
      <c r="B144" s="14">
        <v>143</v>
      </c>
      <c r="C144" s="11"/>
    </row>
    <row r="145" spans="1:3">
      <c r="A145" s="12" t="s">
        <v>294</v>
      </c>
      <c r="B145" s="14">
        <v>144</v>
      </c>
      <c r="C145" s="11"/>
    </row>
    <row r="146" spans="1:3">
      <c r="A146" s="12" t="s">
        <v>295</v>
      </c>
      <c r="B146" s="14">
        <v>145</v>
      </c>
      <c r="C146" s="11"/>
    </row>
    <row r="147" spans="1:3">
      <c r="A147" s="12" t="s">
        <v>296</v>
      </c>
      <c r="B147" s="14">
        <v>146</v>
      </c>
      <c r="C147" s="11"/>
    </row>
    <row r="148" spans="1:3">
      <c r="A148" s="12" t="s">
        <v>297</v>
      </c>
      <c r="B148" s="14">
        <v>147</v>
      </c>
      <c r="C148" s="11"/>
    </row>
    <row r="149" spans="1:3">
      <c r="A149" s="12" t="s">
        <v>298</v>
      </c>
      <c r="B149" s="14">
        <v>148</v>
      </c>
      <c r="C149" s="11"/>
    </row>
    <row r="150" spans="1:3">
      <c r="A150" s="12" t="s">
        <v>299</v>
      </c>
      <c r="B150" s="14">
        <v>149</v>
      </c>
      <c r="C150" s="11"/>
    </row>
    <row r="151" spans="1:3">
      <c r="A151" s="12" t="s">
        <v>300</v>
      </c>
      <c r="B151" s="14">
        <v>150</v>
      </c>
      <c r="C151" s="11"/>
    </row>
    <row r="152" spans="1:3">
      <c r="A152" s="12" t="s">
        <v>301</v>
      </c>
      <c r="B152" s="14">
        <v>151</v>
      </c>
      <c r="C152" s="11"/>
    </row>
    <row r="153" spans="1:3">
      <c r="A153" s="12" t="s">
        <v>302</v>
      </c>
      <c r="B153" s="14">
        <v>152</v>
      </c>
      <c r="C153" s="11"/>
    </row>
    <row r="154" spans="1:3">
      <c r="A154" s="12" t="s">
        <v>303</v>
      </c>
      <c r="B154" s="14">
        <v>153</v>
      </c>
      <c r="C154" s="11"/>
    </row>
    <row r="155" spans="1:3">
      <c r="A155" s="12" t="s">
        <v>304</v>
      </c>
      <c r="B155" s="14">
        <v>154</v>
      </c>
      <c r="C155" s="11"/>
    </row>
    <row r="156" spans="1:3">
      <c r="A156" s="9" t="s">
        <v>305</v>
      </c>
      <c r="B156" s="16">
        <v>155</v>
      </c>
      <c r="C156" s="11"/>
    </row>
    <row r="157" spans="1:3">
      <c r="A157" s="9" t="s">
        <v>306</v>
      </c>
      <c r="B157" s="16">
        <v>156</v>
      </c>
      <c r="C157" s="11"/>
    </row>
    <row r="158" spans="1:3">
      <c r="A158" s="9"/>
      <c r="B158" s="16"/>
      <c r="C158" s="11"/>
    </row>
  </sheetData>
  <sortState ref="B142:B156">
    <sortCondition ref="B14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C11" sqref="C11"/>
    </sheetView>
  </sheetViews>
  <sheetFormatPr defaultColWidth="9" defaultRowHeight="14.25"/>
  <cols>
    <col min="1" max="1" width="15.625" customWidth="1"/>
  </cols>
  <sheetData>
    <row r="1" spans="1:1">
      <c r="A1" s="1" t="s">
        <v>307</v>
      </c>
    </row>
    <row r="2" spans="1:1">
      <c r="A2" s="2" t="s">
        <v>308</v>
      </c>
    </row>
    <row r="3" spans="1:1">
      <c r="A3" t="s">
        <v>309</v>
      </c>
    </row>
    <row r="4" spans="1:1">
      <c r="A4" t="s">
        <v>310</v>
      </c>
    </row>
    <row r="5" spans="1:1">
      <c r="A5" t="s">
        <v>311</v>
      </c>
    </row>
    <row r="6" spans="1:1">
      <c r="A6" t="s">
        <v>312</v>
      </c>
    </row>
    <row r="7" spans="1:1">
      <c r="A7" t="s">
        <v>313</v>
      </c>
    </row>
    <row r="8" spans="1:1">
      <c r="A8" t="s">
        <v>314</v>
      </c>
    </row>
    <row r="9" spans="1:1">
      <c r="A9" t="s">
        <v>315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bit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报名表</vt:lpstr>
      <vt:lpstr>学校编号参照表</vt:lpstr>
      <vt:lpstr>作品分类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</dc:creator>
  <cp:lastModifiedBy>admin</cp:lastModifiedBy>
  <dcterms:created xsi:type="dcterms:W3CDTF">2007-09-06T21:35:00Z</dcterms:created>
  <cp:lastPrinted>2020-07-10T02:37:00Z</cp:lastPrinted>
  <dcterms:modified xsi:type="dcterms:W3CDTF">2022-05-16T03:12:07Z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2052-11.1.0.11622</vt:lpwstr>
  </property>
  <property fmtid="{D5CDD505-2E9C-101B-9397-08002B2CF9AE}" pid="3" name="ICV">
    <vt:lpwstr>525654F945644AFDA2B416E43ACD68E2</vt:lpwstr>
  </property>
</Properties>
</file>