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Sa\Documents\"/>
    </mc:Choice>
  </mc:AlternateContent>
  <xr:revisionPtr revIDLastSave="0" documentId="13_ncr:1_{5475E6BE-65A6-404F-86FA-DA8D225600B9}" xr6:coauthVersionLast="47" xr6:coauthVersionMax="47" xr10:uidLastSave="{00000000-0000-0000-0000-000000000000}"/>
  <bookViews>
    <workbookView xWindow="-108" yWindow="-108" windowWidth="23256" windowHeight="12456" firstSheet="4" activeTab="11" xr2:uid="{6C749346-A353-4B64-A7A4-4DFBA02C98BE}"/>
  </bookViews>
  <sheets>
    <sheet name="Hoja1" sheetId="1" r:id="rId1"/>
    <sheet name="Hoja2" sheetId="5" r:id="rId2"/>
    <sheet name="Hoja3" sheetId="6" r:id="rId3"/>
    <sheet name="Hoja4" sheetId="7" r:id="rId4"/>
    <sheet name="Hoja5" sheetId="8" r:id="rId5"/>
    <sheet name="Hoja6" sheetId="9" r:id="rId6"/>
    <sheet name="Hoja7" sheetId="10" r:id="rId7"/>
    <sheet name="Hoja8" sheetId="11" r:id="rId8"/>
    <sheet name="Hoja9" sheetId="12" r:id="rId9"/>
    <sheet name="Hoja10" sheetId="13" r:id="rId10"/>
    <sheet name="Hoja11" sheetId="14" r:id="rId11"/>
    <sheet name="Hoja12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5" l="1"/>
  <c r="I19" i="15"/>
  <c r="G19" i="15"/>
  <c r="G15" i="14"/>
  <c r="H15" i="14"/>
  <c r="F15" i="14"/>
  <c r="G25" i="13"/>
  <c r="H25" i="13"/>
  <c r="F25" i="13"/>
  <c r="F10" i="12"/>
  <c r="G10" i="12"/>
  <c r="H10" i="12"/>
  <c r="G21" i="11"/>
  <c r="H21" i="11"/>
  <c r="F21" i="11"/>
  <c r="G12" i="10"/>
  <c r="H12" i="10"/>
  <c r="F12" i="10"/>
  <c r="G22" i="9"/>
  <c r="H22" i="9"/>
  <c r="F22" i="9"/>
  <c r="G23" i="8"/>
  <c r="H23" i="8"/>
  <c r="F23" i="8"/>
  <c r="I22" i="7"/>
  <c r="H22" i="7"/>
  <c r="G22" i="7"/>
  <c r="H35" i="6"/>
  <c r="G35" i="6"/>
  <c r="F35" i="6"/>
  <c r="G18" i="6"/>
  <c r="F18" i="6"/>
  <c r="H18" i="6"/>
  <c r="H41" i="5"/>
  <c r="G41" i="5"/>
  <c r="F41" i="5"/>
  <c r="H21" i="5"/>
  <c r="G21" i="5"/>
  <c r="F21" i="5"/>
</calcChain>
</file>

<file path=xl/sharedStrings.xml><?xml version="1.0" encoding="utf-8"?>
<sst xmlns="http://schemas.openxmlformats.org/spreadsheetml/2006/main" count="699" uniqueCount="278">
  <si>
    <t>CLIENTE</t>
  </si>
  <si>
    <t>FACTURA</t>
  </si>
  <si>
    <t>MONTO</t>
  </si>
  <si>
    <t>FUERZAUTO FLETEROS</t>
  </si>
  <si>
    <t>ASIA MOTORS</t>
  </si>
  <si>
    <t>MOTRIZ GONZALITOS</t>
  </si>
  <si>
    <t>TECNOAUTO LAS TORRES</t>
  </si>
  <si>
    <t>FUERZAUTO SALTILLO</t>
  </si>
  <si>
    <t>KLV120807KM8</t>
  </si>
  <si>
    <t>KIAUTO LINDA VISTA</t>
  </si>
  <si>
    <t>MGO120110917</t>
  </si>
  <si>
    <t>FSA210204EL3</t>
  </si>
  <si>
    <t>KSE1507079K9</t>
  </si>
  <si>
    <t>KIAUTO SENDERO</t>
  </si>
  <si>
    <t>AMO070611UZ5</t>
  </si>
  <si>
    <t>Folio</t>
  </si>
  <si>
    <t>RFC</t>
  </si>
  <si>
    <t>Cliente</t>
  </si>
  <si>
    <t>Total</t>
  </si>
  <si>
    <t>FFL200625UQ9</t>
  </si>
  <si>
    <t>TTO1704057A2</t>
  </si>
  <si>
    <t>Subtotal</t>
  </si>
  <si>
    <t>Impuestos</t>
  </si>
  <si>
    <t>Fecha</t>
  </si>
  <si>
    <t>F1231</t>
  </si>
  <si>
    <t>F1229</t>
  </si>
  <si>
    <t>F1233</t>
  </si>
  <si>
    <t>F1228</t>
  </si>
  <si>
    <t>AMO3101303VA</t>
  </si>
  <si>
    <t>F1234</t>
  </si>
  <si>
    <t>F1230</t>
  </si>
  <si>
    <t>F1236</t>
  </si>
  <si>
    <t>FSE200622I75</t>
  </si>
  <si>
    <t>F1232</t>
  </si>
  <si>
    <t>F1235</t>
  </si>
  <si>
    <t>F1237</t>
  </si>
  <si>
    <t>ASIA SENDERO</t>
  </si>
  <si>
    <t>ASE190705MM7</t>
  </si>
  <si>
    <t>AUTOMOTRIZ MONTERREY</t>
  </si>
  <si>
    <t>FUERZAUTO SENDERO</t>
  </si>
  <si>
    <t>F1239</t>
  </si>
  <si>
    <t>F1240</t>
  </si>
  <si>
    <t>F1241</t>
  </si>
  <si>
    <t>F1242</t>
  </si>
  <si>
    <t>F1243</t>
  </si>
  <si>
    <t>F1244</t>
  </si>
  <si>
    <t>F1245</t>
  </si>
  <si>
    <t>AUTOMOTORES CUMBRES</t>
  </si>
  <si>
    <t>ACU0601026E4</t>
  </si>
  <si>
    <t>MODAUTO MOTORS</t>
  </si>
  <si>
    <t>MMO140703LU6</t>
  </si>
  <si>
    <t>CEF190513CB7</t>
  </si>
  <si>
    <t>COLLISION EXPRESS FLETEROS</t>
  </si>
  <si>
    <t>VELAUTO CUMBRES</t>
  </si>
  <si>
    <t>VCU220315BN0</t>
  </si>
  <si>
    <t>VELAUTO TAMPICO</t>
  </si>
  <si>
    <t>VTA2205139C3</t>
  </si>
  <si>
    <t>MAG1312095S1</t>
  </si>
  <si>
    <t>MEGAMOTORS AUTO GROUP</t>
  </si>
  <si>
    <t>F1255</t>
  </si>
  <si>
    <t>F1256</t>
  </si>
  <si>
    <t>F1257</t>
  </si>
  <si>
    <t>F1258</t>
  </si>
  <si>
    <t>F1259</t>
  </si>
  <si>
    <t>F1260</t>
  </si>
  <si>
    <t>FCU210203EW4</t>
  </si>
  <si>
    <t>F1261</t>
  </si>
  <si>
    <t>F1262</t>
  </si>
  <si>
    <t>F1263</t>
  </si>
  <si>
    <t>AVO050503JD7</t>
  </si>
  <si>
    <t>F1264</t>
  </si>
  <si>
    <t>MLI171002RF3</t>
  </si>
  <si>
    <t>F1265</t>
  </si>
  <si>
    <t>F1266</t>
  </si>
  <si>
    <t>MODAUTO CONTRY</t>
  </si>
  <si>
    <t>MCO190904PR7</t>
  </si>
  <si>
    <t>F1267</t>
  </si>
  <si>
    <t>F1268</t>
  </si>
  <si>
    <t>FTA210204CK0</t>
  </si>
  <si>
    <t>TOTAL</t>
  </si>
  <si>
    <t>FUERZAUTO CUMBRES</t>
  </si>
  <si>
    <t>AUTOS VALLE ORIENTE</t>
  </si>
  <si>
    <t>MODAUTO LINDAVISTA</t>
  </si>
  <si>
    <t>FUERZAUTO TAMPICO</t>
  </si>
  <si>
    <t>F1278</t>
  </si>
  <si>
    <t>F1277</t>
  </si>
  <si>
    <t>F1275</t>
  </si>
  <si>
    <t>F1279</t>
  </si>
  <si>
    <t>F1280</t>
  </si>
  <si>
    <t>F1281</t>
  </si>
  <si>
    <t>VELAUTO SENDERO</t>
  </si>
  <si>
    <t>VSE220513EY1</t>
  </si>
  <si>
    <t>F1282</t>
  </si>
  <si>
    <t>VELAUTO SALTILLO</t>
  </si>
  <si>
    <t>VSA220316BD6</t>
  </si>
  <si>
    <t>F1283</t>
  </si>
  <si>
    <t>F1284</t>
  </si>
  <si>
    <t>F1285</t>
  </si>
  <si>
    <t>F1286</t>
  </si>
  <si>
    <t>F1287</t>
  </si>
  <si>
    <t>F1288</t>
  </si>
  <si>
    <t>F1289</t>
  </si>
  <si>
    <t>F1290</t>
  </si>
  <si>
    <t>F1291</t>
  </si>
  <si>
    <t>KAIZEN MOTORS</t>
  </si>
  <si>
    <t>KMO131008RE0</t>
  </si>
  <si>
    <t>F1292</t>
  </si>
  <si>
    <t>F1293</t>
  </si>
  <si>
    <t>MEGAMOTORS AUTO GROUP SUC. TAMPICO</t>
  </si>
  <si>
    <t>MEGAMOTORS AUTO GROUP SUC. CD. VICTORIA</t>
  </si>
  <si>
    <t>MEGAMOTORS AUTO GROUP SUC. REYNOSA</t>
  </si>
  <si>
    <t>VELAUTO CUMBRES SUCURSAL REYNOSA</t>
  </si>
  <si>
    <t>IMPRESOS BOLSAN</t>
  </si>
  <si>
    <t>F1300</t>
  </si>
  <si>
    <t>KIAUTO CUMBRES</t>
  </si>
  <si>
    <t>KCU2006046A5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</si>
  <si>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</si>
  <si>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</si>
  <si>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</si>
  <si>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</si>
  <si>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</si>
  <si>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</si>
  <si>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</si>
  <si>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</si>
  <si>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F1309</t>
  </si>
  <si>
    <t>F1310</t>
  </si>
  <si>
    <t>F1311</t>
  </si>
  <si>
    <t>F1312</t>
  </si>
  <si>
    <t>F1313</t>
  </si>
  <si>
    <t>F1314</t>
  </si>
  <si>
    <t>F1315</t>
  </si>
  <si>
    <t>F1316</t>
  </si>
  <si>
    <t>F1320</t>
  </si>
  <si>
    <t>NOVALUX CUMBRES</t>
  </si>
  <si>
    <t>NCU230605MXA</t>
  </si>
  <si>
    <t>F1321</t>
  </si>
  <si>
    <t>NOVALUX AUTO</t>
  </si>
  <si>
    <t>NAU2304135W1</t>
  </si>
  <si>
    <t>MEGAMOTORS AUTO GROUP SUCURSAL REYNOSA</t>
  </si>
  <si>
    <t>FUERZAUTO FLETEROS SUCURSAL REYNOSA</t>
  </si>
  <si>
    <t>F1329</t>
  </si>
  <si>
    <t>F1330</t>
  </si>
  <si>
    <t>F1331</t>
  </si>
  <si>
    <t>F1332</t>
  </si>
  <si>
    <t>F1333</t>
  </si>
  <si>
    <t>F1334</t>
  </si>
  <si>
    <t>F1335</t>
  </si>
  <si>
    <t>F1336</t>
  </si>
  <si>
    <t>F1337</t>
  </si>
  <si>
    <t>F1338</t>
  </si>
  <si>
    <t>F1339</t>
  </si>
  <si>
    <t>F1340</t>
  </si>
  <si>
    <t>F1341</t>
  </si>
  <si>
    <t>F1342</t>
  </si>
  <si>
    <t>F1343</t>
  </si>
  <si>
    <t>TCS220513E51</t>
  </si>
  <si>
    <t>F1344</t>
  </si>
  <si>
    <t>F1346</t>
  </si>
  <si>
    <t>EMO170901MD8</t>
  </si>
  <si>
    <t>F1347</t>
  </si>
  <si>
    <t>MEGAMOTORS AUTO GROUP, SUC. TAMPICO</t>
  </si>
  <si>
    <t>MEGAMOTORS AUTO GROUP, SUC. CIUDAD VICTORIA</t>
  </si>
  <si>
    <t>VELAUTO CUMBRES, SUC. REYNOSA</t>
  </si>
  <si>
    <t>TECNO CAR SENDERO</t>
  </si>
  <si>
    <t>ECOAUTOS MONTERREY</t>
  </si>
  <si>
    <t>F1348</t>
  </si>
  <si>
    <t>CDE8401046V6</t>
  </si>
  <si>
    <t>F1349</t>
  </si>
  <si>
    <t>OTUSORES</t>
  </si>
  <si>
    <t>OTU870601E16</t>
  </si>
  <si>
    <t>F1350</t>
  </si>
  <si>
    <t>GENAPRO</t>
  </si>
  <si>
    <t>GEN120307G60</t>
  </si>
  <si>
    <t>F1351</t>
  </si>
  <si>
    <t>JDI080901PX9</t>
  </si>
  <si>
    <t>F1352</t>
  </si>
  <si>
    <t>PBU980903TP7</t>
  </si>
  <si>
    <t>F1353</t>
  </si>
  <si>
    <t>F1355</t>
  </si>
  <si>
    <t>LTU170302EI9</t>
  </si>
  <si>
    <t>F1356</t>
  </si>
  <si>
    <t>F1357</t>
  </si>
  <si>
    <t>MUEI440515HJ6</t>
  </si>
  <si>
    <t>CENTRAL DETALLISTA</t>
  </si>
  <si>
    <t>JUHER DISTRIBUCIONES</t>
  </si>
  <si>
    <t>PANIFICADORA BUSTAMANTE</t>
  </si>
  <si>
    <t>LINEA DE TAMARINDO UNIVERSAL</t>
  </si>
  <si>
    <t>ISIDRO MUÑOZ ESQUIVEL</t>
  </si>
  <si>
    <t>F1363</t>
  </si>
  <si>
    <t>F1364</t>
  </si>
  <si>
    <t>F1365</t>
  </si>
  <si>
    <t>F1366</t>
  </si>
  <si>
    <t>F1367</t>
  </si>
  <si>
    <t>F1368</t>
  </si>
  <si>
    <t>F1369</t>
  </si>
  <si>
    <t>F1370</t>
  </si>
  <si>
    <t>F1371</t>
  </si>
  <si>
    <t>F1372</t>
  </si>
  <si>
    <t>F1373</t>
  </si>
  <si>
    <t>F1374</t>
  </si>
  <si>
    <t>F1375</t>
  </si>
  <si>
    <t>F1376</t>
  </si>
  <si>
    <t>F1377</t>
  </si>
  <si>
    <t>F1378</t>
  </si>
  <si>
    <t>F1379</t>
  </si>
  <si>
    <t>F1360</t>
  </si>
  <si>
    <t>ALIMENTOS MAGER</t>
  </si>
  <si>
    <t>AMA130123EF2</t>
  </si>
  <si>
    <t>F1361</t>
  </si>
  <si>
    <t>CJU0508107V9</t>
  </si>
  <si>
    <t>F1381</t>
  </si>
  <si>
    <t>F1382</t>
  </si>
  <si>
    <t>CREACIONES VM</t>
  </si>
  <si>
    <t>CVM1712195X3</t>
  </si>
  <si>
    <t>F1383</t>
  </si>
  <si>
    <t>F1384</t>
  </si>
  <si>
    <t>COMERCIALIZADORA JUGAFERSA</t>
  </si>
  <si>
    <t>F1398</t>
  </si>
  <si>
    <t>ECOAUTOS TAMPICO</t>
  </si>
  <si>
    <t>ETA211101ET8</t>
  </si>
  <si>
    <t>F1399</t>
  </si>
  <si>
    <t>ESA230726GU2</t>
  </si>
  <si>
    <t>F1401</t>
  </si>
  <si>
    <t>F1402</t>
  </si>
  <si>
    <t>F1403</t>
  </si>
  <si>
    <t>F1404</t>
  </si>
  <si>
    <t>F1405</t>
  </si>
  <si>
    <t>F1406</t>
  </si>
  <si>
    <t>ECOAUTOS SALTILLO</t>
  </si>
  <si>
    <t>F1407</t>
  </si>
  <si>
    <t>F1408</t>
  </si>
  <si>
    <t>F1409</t>
  </si>
  <si>
    <t>F1410</t>
  </si>
  <si>
    <t>F1411</t>
  </si>
  <si>
    <t>F1412</t>
  </si>
  <si>
    <t>F1413</t>
  </si>
  <si>
    <t>F1414</t>
  </si>
  <si>
    <t>F1415</t>
  </si>
  <si>
    <t>F1416</t>
  </si>
  <si>
    <t>F1417</t>
  </si>
  <si>
    <t>F1418</t>
  </si>
  <si>
    <t>F1419</t>
  </si>
  <si>
    <t>FOLIO</t>
  </si>
  <si>
    <t>FECHA</t>
  </si>
  <si>
    <t>SUBTOTAL</t>
  </si>
  <si>
    <t>IMPUESTOS</t>
  </si>
  <si>
    <t>F1422</t>
  </si>
  <si>
    <t>F1436</t>
  </si>
  <si>
    <t>F1437</t>
  </si>
  <si>
    <t>TECNOAUTO LAS...</t>
  </si>
  <si>
    <t>F1438</t>
  </si>
  <si>
    <t>MOTRIZ GONZAL...</t>
  </si>
  <si>
    <t>F1439</t>
  </si>
  <si>
    <t>F1440</t>
  </si>
  <si>
    <t>F1441</t>
  </si>
  <si>
    <t>MEGAMOTORS AU...</t>
  </si>
  <si>
    <t>F1442</t>
  </si>
  <si>
    <t>F1443</t>
  </si>
  <si>
    <t>TECNO CAR SEN...</t>
  </si>
  <si>
    <t>F1444</t>
  </si>
  <si>
    <t>FUERZAUTO SEN...</t>
  </si>
  <si>
    <t>F1445</t>
  </si>
  <si>
    <t>F1446</t>
  </si>
  <si>
    <t>F1456</t>
  </si>
  <si>
    <t>F1457</t>
  </si>
  <si>
    <t>F1458</t>
  </si>
  <si>
    <t>F1463</t>
  </si>
  <si>
    <t>F1461</t>
  </si>
  <si>
    <t>F1462</t>
  </si>
  <si>
    <t>F1459</t>
  </si>
  <si>
    <t>F1460</t>
  </si>
  <si>
    <t>F1465</t>
  </si>
  <si>
    <t>F1466</t>
  </si>
  <si>
    <t>F1467</t>
  </si>
  <si>
    <t>F1468</t>
  </si>
  <si>
    <t>F1469</t>
  </si>
  <si>
    <t>F1464</t>
  </si>
  <si>
    <t>F1470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</si>
</sst>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212529"/>
      <name val="Arial"/>
      <family val="2"/>
    </font>
    <font>
      <u/>
      <sz val="7"/>
      <color rgb="FF212529"/>
      <name val="Arial"/>
      <family val="2"/>
    </font>
    <font>
      <b/>
      <sz val="7"/>
      <color rgb="FF21252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8"/>
      <color theme="1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8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0" fontId="4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8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8" fontId="3" fillId="4" borderId="0" xfId="0" applyNumberFormat="1" applyFont="1" applyFill="1" applyAlignment="1">
      <alignment horizontal="center" vertical="center"/>
    </xf>
    <xf numFmtId="8" fontId="3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14" fontId="8" fillId="3" borderId="2" xfId="0" applyNumberFormat="1" applyFont="1" applyFill="1" applyBorder="1" applyAlignment="1">
      <alignment horizontal="left" vertical="top" wrapText="1"/>
    </xf>
    <xf numFmtId="0" fontId="9" fillId="3" borderId="2" xfId="2" applyFont="1" applyFill="1" applyBorder="1" applyAlignment="1">
      <alignment horizontal="left" vertical="top" wrapText="1"/>
    </xf>
    <xf numFmtId="8" fontId="8" fillId="3" borderId="2" xfId="0" applyNumberFormat="1" applyFont="1" applyFill="1" applyBorder="1" applyAlignment="1">
      <alignment horizontal="left" vertical="top" wrapText="1"/>
    </xf>
    <xf numFmtId="14" fontId="8" fillId="2" borderId="2" xfId="0" applyNumberFormat="1" applyFont="1" applyFill="1" applyBorder="1" applyAlignment="1">
      <alignment horizontal="left" vertical="top" wrapText="1"/>
    </xf>
    <xf numFmtId="0" fontId="9" fillId="2" borderId="2" xfId="2" applyFont="1" applyFill="1" applyBorder="1" applyAlignment="1">
      <alignment horizontal="left" vertical="top" wrapText="1"/>
    </xf>
    <xf numFmtId="8" fontId="8" fillId="2" borderId="2" xfId="0" applyNumberFormat="1" applyFont="1" applyFill="1" applyBorder="1" applyAlignment="1">
      <alignment horizontal="left" vertical="top" wrapText="1"/>
    </xf>
    <xf numFmtId="0" fontId="8" fillId="3" borderId="2" xfId="2" applyFont="1" applyFill="1" applyBorder="1" applyAlignment="1">
      <alignment horizontal="left" vertical="top" wrapText="1"/>
    </xf>
    <xf numFmtId="0" fontId="8" fillId="2" borderId="2" xfId="2" applyFont="1" applyFill="1" applyBorder="1" applyAlignment="1">
      <alignment horizontal="left" vertical="top" wrapText="1"/>
    </xf>
    <xf numFmtId="0" fontId="8" fillId="4" borderId="0" xfId="0" applyFont="1" applyFill="1"/>
    <xf numFmtId="0" fontId="10" fillId="4" borderId="0" xfId="0" applyFont="1" applyFill="1"/>
    <xf numFmtId="0" fontId="8" fillId="4" borderId="2" xfId="2" applyFont="1" applyFill="1" applyBorder="1" applyAlignment="1">
      <alignment horizontal="left" vertical="top" wrapText="1"/>
    </xf>
    <xf numFmtId="8" fontId="0" fillId="0" borderId="0" xfId="0" applyNumberFormat="1"/>
    <xf numFmtId="14" fontId="0" fillId="0" borderId="0" xfId="0" applyNumberFormat="1"/>
    <xf numFmtId="0" fontId="12" fillId="4" borderId="0" xfId="0" applyFont="1" applyFill="1" applyAlignment="1">
      <alignment horizontal="center"/>
    </xf>
    <xf numFmtId="0" fontId="12" fillId="0" borderId="0" xfId="0" applyFont="1"/>
    <xf numFmtId="8" fontId="1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14" fontId="0" fillId="5" borderId="0" xfId="0" applyNumberFormat="1" applyFill="1"/>
    <xf numFmtId="0" fontId="0" fillId="5" borderId="0" xfId="0" applyFill="1"/>
    <xf numFmtId="8" fontId="0" fillId="5" borderId="0" xfId="0" applyNumberFormat="1" applyFill="1"/>
    <xf numFmtId="0" fontId="11" fillId="0" borderId="0" xfId="0" applyFont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99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;[Red]\-&quot;$&quot;#,##0.00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2" formatCode="&quot;$&quot;#,##0.00;[Red]\-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numFmt numFmtId="12" formatCode="&quot;$&quot;#,##0.00;[Red]\-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Estilo de tabla 1" pivot="0" count="1" xr9:uid="{57614C6A-4323-4500-B88F-0D1563564DA4}">
      <tableStyleElement type="wholeTable" dxfId="98"/>
    </tableStyle>
    <tableStyle name="Estilo de tabla 2" pivot="0" count="1" xr9:uid="{D168B160-43C0-4D99-8103-5A54D1270AC8}">
      <tableStyleElement type="wholeTable" dxfId="97"/>
    </tableStyle>
  </tableStyles>
  <colors>
    <mruColors>
      <color rgb="FFFF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2</xdr:row>
          <xdr:rowOff>7620</xdr:rowOff>
        </xdr:from>
        <xdr:to>
          <xdr:col>5</xdr:col>
          <xdr:colOff>243840</xdr:colOff>
          <xdr:row>3</xdr:row>
          <xdr:rowOff>60960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3</xdr:row>
          <xdr:rowOff>7620</xdr:rowOff>
        </xdr:from>
        <xdr:to>
          <xdr:col>5</xdr:col>
          <xdr:colOff>243840</xdr:colOff>
          <xdr:row>4</xdr:row>
          <xdr:rowOff>60960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</xdr:row>
          <xdr:rowOff>15240</xdr:rowOff>
        </xdr:from>
        <xdr:to>
          <xdr:col>5</xdr:col>
          <xdr:colOff>243840</xdr:colOff>
          <xdr:row>5</xdr:row>
          <xdr:rowOff>68580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5</xdr:row>
          <xdr:rowOff>15240</xdr:rowOff>
        </xdr:from>
        <xdr:to>
          <xdr:col>5</xdr:col>
          <xdr:colOff>243840</xdr:colOff>
          <xdr:row>6</xdr:row>
          <xdr:rowOff>68580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6</xdr:row>
          <xdr:rowOff>15240</xdr:rowOff>
        </xdr:from>
        <xdr:to>
          <xdr:col>5</xdr:col>
          <xdr:colOff>243840</xdr:colOff>
          <xdr:row>7</xdr:row>
          <xdr:rowOff>68580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7</xdr:row>
          <xdr:rowOff>15240</xdr:rowOff>
        </xdr:from>
        <xdr:to>
          <xdr:col>5</xdr:col>
          <xdr:colOff>243840</xdr:colOff>
          <xdr:row>8</xdr:row>
          <xdr:rowOff>68580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8</xdr:row>
          <xdr:rowOff>22860</xdr:rowOff>
        </xdr:from>
        <xdr:to>
          <xdr:col>5</xdr:col>
          <xdr:colOff>243840</xdr:colOff>
          <xdr:row>9</xdr:row>
          <xdr:rowOff>76200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9</xdr:row>
          <xdr:rowOff>22860</xdr:rowOff>
        </xdr:from>
        <xdr:to>
          <xdr:col>5</xdr:col>
          <xdr:colOff>243840</xdr:colOff>
          <xdr:row>10</xdr:row>
          <xdr:rowOff>76200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10</xdr:row>
          <xdr:rowOff>22860</xdr:rowOff>
        </xdr:from>
        <xdr:to>
          <xdr:col>5</xdr:col>
          <xdr:colOff>243840</xdr:colOff>
          <xdr:row>11</xdr:row>
          <xdr:rowOff>76200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11</xdr:row>
          <xdr:rowOff>30480</xdr:rowOff>
        </xdr:from>
        <xdr:to>
          <xdr:col>5</xdr:col>
          <xdr:colOff>243840</xdr:colOff>
          <xdr:row>12</xdr:row>
          <xdr:rowOff>83820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12</xdr:row>
          <xdr:rowOff>30480</xdr:rowOff>
        </xdr:from>
        <xdr:to>
          <xdr:col>5</xdr:col>
          <xdr:colOff>243840</xdr:colOff>
          <xdr:row>13</xdr:row>
          <xdr:rowOff>83820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13</xdr:row>
          <xdr:rowOff>30480</xdr:rowOff>
        </xdr:from>
        <xdr:to>
          <xdr:col>5</xdr:col>
          <xdr:colOff>243840</xdr:colOff>
          <xdr:row>14</xdr:row>
          <xdr:rowOff>83820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14</xdr:row>
          <xdr:rowOff>30480</xdr:rowOff>
        </xdr:from>
        <xdr:to>
          <xdr:col>5</xdr:col>
          <xdr:colOff>243840</xdr:colOff>
          <xdr:row>15</xdr:row>
          <xdr:rowOff>83820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15</xdr:row>
          <xdr:rowOff>38100</xdr:rowOff>
        </xdr:from>
        <xdr:to>
          <xdr:col>5</xdr:col>
          <xdr:colOff>243840</xdr:colOff>
          <xdr:row>16</xdr:row>
          <xdr:rowOff>91440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16</xdr:row>
          <xdr:rowOff>38100</xdr:rowOff>
        </xdr:from>
        <xdr:to>
          <xdr:col>5</xdr:col>
          <xdr:colOff>243840</xdr:colOff>
          <xdr:row>17</xdr:row>
          <xdr:rowOff>91440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17</xdr:row>
          <xdr:rowOff>38100</xdr:rowOff>
        </xdr:from>
        <xdr:to>
          <xdr:col>5</xdr:col>
          <xdr:colOff>243840</xdr:colOff>
          <xdr:row>18</xdr:row>
          <xdr:rowOff>91440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18</xdr:row>
          <xdr:rowOff>45720</xdr:rowOff>
        </xdr:from>
        <xdr:to>
          <xdr:col>5</xdr:col>
          <xdr:colOff>243840</xdr:colOff>
          <xdr:row>19</xdr:row>
          <xdr:rowOff>99060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19</xdr:row>
          <xdr:rowOff>45720</xdr:rowOff>
        </xdr:from>
        <xdr:to>
          <xdr:col>5</xdr:col>
          <xdr:colOff>243840</xdr:colOff>
          <xdr:row>20</xdr:row>
          <xdr:rowOff>99060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A09A5-20F7-4B66-88EF-7B84C3DF8F73}" name="Tabla1" displayName="Tabla1" ref="B3:D20" totalsRowShown="0">
  <autoFilter ref="B3:D20" xr:uid="{432A09A5-20F7-4B66-88EF-7B84C3DF8F73}"/>
  <tableColumns count="3">
    <tableColumn id="1" xr3:uid="{C6049A30-C746-4E4D-B824-CF329301DE78}" name="CLIENTE" dataDxfId="96"/>
    <tableColumn id="2" xr3:uid="{49224634-6EE2-4946-AF27-BE2EBED95016}" name="FACTURA"/>
    <tableColumn id="3" xr3:uid="{1855B33E-3E36-4034-B3DF-C6FDB893B97B}" name="MONTO" dataDxfId="95" dataCellStyle="Moneda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889744-57E5-4C76-9352-C9D99D5121B3}" name="Tabla10" displayName="Tabla10" ref="B3:H21" totalsRowShown="0">
  <autoFilter ref="B3:H21" xr:uid="{71889744-57E5-4C76-9352-C9D99D5121B3}"/>
  <tableColumns count="7">
    <tableColumn id="1" xr3:uid="{4C36AE56-D13F-4793-836B-472B8F452D49}" name="Fecha" dataDxfId="23"/>
    <tableColumn id="2" xr3:uid="{A7413788-DD2C-4E2D-85A1-D7E707F04B3D}" name="Folio"/>
    <tableColumn id="3" xr3:uid="{9D384747-4DA4-48F1-8E38-8E86B223B67B}" name="Cliente"/>
    <tableColumn id="4" xr3:uid="{05EDA873-1BE9-4E28-BC73-74E124ECF38E}" name="RFC"/>
    <tableColumn id="5" xr3:uid="{01E4D13D-E158-4816-B8FF-BE0F112683F4}" name="Subtotal" dataDxfId="22"/>
    <tableColumn id="6" xr3:uid="{49ECCC51-6838-4225-841B-26A53756807A}" name="Impuestos" dataDxfId="21"/>
    <tableColumn id="7" xr3:uid="{D1391628-C131-46C3-B8B1-B94932934B7E}" name="Total" dataDxfId="20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2A9F55-9A95-4B0D-9489-2D2C871E0076}" name="Tabla11" displayName="Tabla11" ref="B3:H10" totalsRowShown="0" headerRowDxfId="19">
  <autoFilter ref="B3:H10" xr:uid="{792A9F55-9A95-4B0D-9489-2D2C871E0076}"/>
  <tableColumns count="7">
    <tableColumn id="1" xr3:uid="{AFC7B2E2-AC8F-4D50-966D-F1E4E06B09A9}" name="Fecha" dataDxfId="18"/>
    <tableColumn id="2" xr3:uid="{02BD8B0D-C182-4E7C-8F02-1C2C78E1481D}" name="Folio"/>
    <tableColumn id="3" xr3:uid="{B4DF14C2-EB95-46C2-9376-C0F4351108B1}" name="Cliente"/>
    <tableColumn id="4" xr3:uid="{E2E9808B-D9BA-4AF7-96E3-6AB3CE45EE8D}" name="RFC"/>
    <tableColumn id="5" xr3:uid="{230E22A1-2FE0-4027-8FC3-5842AB6DAB3B}" name="Subtotal" dataDxfId="17"/>
    <tableColumn id="6" xr3:uid="{65F6E801-C15F-4964-99BE-F5A2B16FD77A}" name="Impuestos" dataDxfId="16"/>
    <tableColumn id="7" xr3:uid="{C60A1285-00B0-4A7E-BBF3-137E8B445CFD}" name="Total" dataDxfId="15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0B07F5-FAE3-4B87-AE53-158F15EEC0D1}" name="Tabla12" displayName="Tabla12" ref="B2:H25" totalsRowShown="0">
  <autoFilter ref="B2:H25" xr:uid="{650B07F5-FAE3-4B87-AE53-158F15EEC0D1}"/>
  <tableColumns count="7">
    <tableColumn id="1" xr3:uid="{52409F4F-5E8A-4840-963F-6C078ABB4755}" name="FECHA" dataDxfId="14"/>
    <tableColumn id="2" xr3:uid="{1983E25E-21BE-45DC-A874-EB4430AD39C2}" name="FOLIO"/>
    <tableColumn id="3" xr3:uid="{05D8E6A3-33A1-44A5-80D3-E4E01B59884F}" name="CLIENTE"/>
    <tableColumn id="4" xr3:uid="{9A33481A-F8F0-46AD-A2F0-F1D20E500CC0}" name="RFC"/>
    <tableColumn id="5" xr3:uid="{3EE4F87A-3969-4D25-89FD-C00EA14B5023}" name="SUBTOTAL" dataDxfId="13"/>
    <tableColumn id="6" xr3:uid="{1B7F5B3D-D9AE-44BE-8AA3-ABFD543E3595}" name="IMPUESTOS" dataDxfId="12"/>
    <tableColumn id="7" xr3:uid="{19F918D1-BAA5-4217-B946-C3C6D22FE7D9}" name="TOTAL" dataDxfId="11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0BC49-0B77-416C-AE08-F86B37321934}" name="Tabla13" displayName="Tabla13" ref="B3:H15" totalsRowShown="0" headerRowDxfId="10">
  <autoFilter ref="B3:H15" xr:uid="{7440BC49-0B77-416C-AE08-F86B37321934}"/>
  <tableColumns count="7">
    <tableColumn id="1" xr3:uid="{DBD9E651-4108-4688-87B3-7CD143C97505}" name="Fecha" dataDxfId="9"/>
    <tableColumn id="2" xr3:uid="{85C7F276-BBCF-4146-B4B1-5DDC37AF24BF}" name="Folio" dataDxfId="8"/>
    <tableColumn id="3" xr3:uid="{E8CEAAAD-1876-4DEA-9A3C-66C870AD620C}" name="Cliente"/>
    <tableColumn id="4" xr3:uid="{82043563-E91A-4FFC-9D0F-855A679D9B41}" name="RFC"/>
    <tableColumn id="5" xr3:uid="{CE361390-AC05-41B9-A124-729CF362BAD0}" name="Subtotal" dataDxfId="7"/>
    <tableColumn id="6" xr3:uid="{678B1F61-E2CB-4C6E-9D02-98B4344E7669}" name="Impuestos" dataDxfId="6"/>
    <tableColumn id="7" xr3:uid="{A633ECDA-54F1-4980-B626-95C89C2CBFFA}" name="Total" dataDxfId="5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900B3B-17A5-4286-888A-FCE039ED3C8A}" name="Tabla14" displayName="Tabla14" ref="C3:I19" totalsRowShown="0">
  <autoFilter ref="C3:I19" xr:uid="{F8900B3B-17A5-4286-888A-FCE039ED3C8A}"/>
  <sortState xmlns:xlrd2="http://schemas.microsoft.com/office/spreadsheetml/2017/richdata2" ref="C4:I18">
    <sortCondition ref="D3:D18"/>
  </sortState>
  <tableColumns count="7">
    <tableColumn id="1" xr3:uid="{62FF902D-D0F1-4DAB-BD85-D767D8E15BCC}" name="Fecha" dataDxfId="4"/>
    <tableColumn id="2" xr3:uid="{1CFAA3E7-7B9A-4ECF-9EF5-905D5752BD4A}" name="Folio" dataDxfId="3"/>
    <tableColumn id="3" xr3:uid="{AAECE17A-A32B-4A2F-B58B-071976E7F17A}" name="Cliente"/>
    <tableColumn id="4" xr3:uid="{5AC196E9-B67A-4189-B776-5D43EB2B0580}" name="RFC"/>
    <tableColumn id="5" xr3:uid="{96E98372-4FDD-49B6-8B31-103190FBA021}" name="Subtotal" dataDxfId="2"/>
    <tableColumn id="6" xr3:uid="{8177CA21-0BCB-4F7B-9701-A591B62BAE06}" name="Impuestos" dataDxfId="1"/>
    <tableColumn id="7" xr3:uid="{2D47DCBA-7832-490A-9A52-A1645481409A}" name="Tot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77226-2333-42FA-AFEA-D9CFCBA9F0ED}" name="Tabla2" displayName="Tabla2" ref="B3:H21" headerRowDxfId="94" dataDxfId="93">
  <autoFilter ref="B3:H21" xr:uid="{2DF77226-2333-42FA-AFEA-D9CFCBA9F0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B4:H13">
    <sortCondition ref="C3:C13"/>
  </sortState>
  <tableColumns count="7">
    <tableColumn id="1" xr3:uid="{D0B5A3F9-C736-4DBB-AFF1-A39E7A089AB1}" name="Fecha" totalsRowLabel="Total" dataDxfId="92" totalsRowDxfId="91"/>
    <tableColumn id="2" xr3:uid="{11051275-64BF-4642-B3DD-5D780C6DE4F2}" name="Folio" dataDxfId="90" totalsRowDxfId="89"/>
    <tableColumn id="3" xr3:uid="{2EB39A3D-01B2-49DB-84AA-CD70D917694B}" name="Cliente" dataDxfId="88" totalsRowDxfId="87"/>
    <tableColumn id="4" xr3:uid="{D1082147-EE27-4E52-BC89-AF6308051768}" name="RFC" dataDxfId="86" totalsRowDxfId="85"/>
    <tableColumn id="5" xr3:uid="{ABFCCD6E-B879-471E-A1F8-55A6C6EB8D10}" name="Subtotal" dataDxfId="84" totalsRowDxfId="83"/>
    <tableColumn id="6" xr3:uid="{7FACF723-3EDB-4EEC-A380-420F8059E281}" name="Impuestos" dataDxfId="82" totalsRowDxfId="81"/>
    <tableColumn id="7" xr3:uid="{979E2314-3C07-423D-9E7A-0A434EBF1272}" name="Total" totalsRowFunction="sum" dataDxfId="80" totalsRowDxfId="7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8AD57-5A3E-4557-8328-DEF1678081A5}" name="Tabla24" displayName="Tabla24" ref="B23:H41" headerRowDxfId="78" dataDxfId="77">
  <autoFilter ref="B23:H41" xr:uid="{38D8AD57-5A3E-4557-8328-DEF1678081A5}"/>
  <sortState xmlns:xlrd2="http://schemas.microsoft.com/office/spreadsheetml/2017/richdata2" ref="B24:H33">
    <sortCondition ref="C3:C13"/>
  </sortState>
  <tableColumns count="7">
    <tableColumn id="1" xr3:uid="{B0A16221-F80E-4058-8C88-0B86786BE28A}" name="Fecha" totalsRowLabel="Total" dataDxfId="76" totalsRowDxfId="75"/>
    <tableColumn id="2" xr3:uid="{E1599307-0D59-4606-8046-28699AA129A4}" name="Folio" dataDxfId="74" totalsRowDxfId="73"/>
    <tableColumn id="3" xr3:uid="{79F69100-168A-4244-B8AA-810F31A23BF0}" name="Cliente" dataDxfId="72" totalsRowDxfId="71"/>
    <tableColumn id="4" xr3:uid="{90DE7F97-6F50-4AD0-8066-43ED5A0421C6}" name="RFC" dataDxfId="70" totalsRowDxfId="69"/>
    <tableColumn id="5" xr3:uid="{59AB6952-8985-4954-B800-A01F4A0FF068}" name="Subtotal" dataDxfId="68" totalsRowDxfId="67"/>
    <tableColumn id="6" xr3:uid="{4D32454C-A188-41C6-8464-AF7138D91C87}" name="Impuestos" dataDxfId="66" totalsRowDxfId="65"/>
    <tableColumn id="7" xr3:uid="{F18308D3-A700-45C2-B228-3C34507C88D2}" name="Total" totalsRowFunction="sum" dataDxfId="64" totalsRowDxfId="6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47B631-00F7-4F22-B03E-956CEEF5CBAC}" name="Tabla6" displayName="Tabla6" ref="B3:H18" totalsRowShown="0" headerRowDxfId="62" dataDxfId="61">
  <autoFilter ref="B3:H18" xr:uid="{AA47B631-00F7-4F22-B03E-956CEEF5CBAC}"/>
  <tableColumns count="7">
    <tableColumn id="1" xr3:uid="{165273BF-2BE2-4EB4-B538-5199F85035AC}" name="Fecha" dataDxfId="60"/>
    <tableColumn id="2" xr3:uid="{A8E10CEB-0F07-4AED-8605-1BFADD074BEA}" name="Folio" dataDxfId="59" dataCellStyle="Hipervínculo"/>
    <tableColumn id="3" xr3:uid="{8550DE3D-E221-4CBB-830D-FD5D56A69B10}" name="Cliente" dataDxfId="58" dataCellStyle="Hipervínculo"/>
    <tableColumn id="4" xr3:uid="{BD7F54C5-8F7C-4341-92D3-9A0F0478410C}" name="RFC" dataDxfId="57" dataCellStyle="Hipervínculo"/>
    <tableColumn id="5" xr3:uid="{C0990FCC-2C9A-4515-876B-DAAF800B5320}" name="Subtotal" dataDxfId="56"/>
    <tableColumn id="6" xr3:uid="{40A9F201-D496-482B-AD62-279D66488EBD}" name="Impuestos" dataDxfId="55"/>
    <tableColumn id="7" xr3:uid="{92244AE9-933A-4669-99C3-ED92F296F600}" name="Total" dataDxfId="54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33FB9D-4D18-46A3-BFEE-F538901A1EB6}" name="Tabla68" displayName="Tabla68" ref="B20:H35" totalsRowShown="0" headerRowDxfId="53" dataDxfId="52">
  <autoFilter ref="B20:H35" xr:uid="{BB33FB9D-4D18-46A3-BFEE-F538901A1EB6}"/>
  <tableColumns count="7">
    <tableColumn id="1" xr3:uid="{88E6D622-0D4A-4F48-9F8F-B2F33984B937}" name="Fecha" dataDxfId="51"/>
    <tableColumn id="2" xr3:uid="{62C94246-0445-453C-BDF9-88F7FC82B8E2}" name="Folio" dataDxfId="50" dataCellStyle="Hipervínculo"/>
    <tableColumn id="3" xr3:uid="{D4D34D18-B011-406F-BF36-22EB0A255F05}" name="Cliente" dataDxfId="49" dataCellStyle="Hipervínculo"/>
    <tableColumn id="4" xr3:uid="{F3EDCE9B-6228-433E-9683-742BAECD387E}" name="RFC" dataDxfId="48" dataCellStyle="Hipervínculo"/>
    <tableColumn id="5" xr3:uid="{B728482E-3C14-4BC4-8553-F289FEF6349A}" name="Subtotal" dataDxfId="47"/>
    <tableColumn id="6" xr3:uid="{6398F850-EC53-47A9-8BF5-E5AB59D44314}" name="Impuestos" dataDxfId="46"/>
    <tableColumn id="7" xr3:uid="{56147D5C-DBF1-4A00-A9C5-7F1C946B7519}" name="Total" dataDxfId="45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DE059F-C262-4EE2-8F59-5FDBA515B19B}" name="Tabla4" displayName="Tabla4" ref="C3:I22" totalsRowShown="0">
  <autoFilter ref="C3:I22" xr:uid="{E3DE059F-C262-4EE2-8F59-5FDBA515B19B}"/>
  <tableColumns count="7">
    <tableColumn id="1" xr3:uid="{51A08A42-BE7D-4887-A956-2594B63472CE}" name="Fecha" dataDxfId="44"/>
    <tableColumn id="2" xr3:uid="{149304F2-EBD8-4311-9185-32924F309B72}" name="Folio"/>
    <tableColumn id="3" xr3:uid="{C4756B77-CBC2-4296-8F86-6BB18CE9816C}" name="Cliente"/>
    <tableColumn id="4" xr3:uid="{C32FD1A6-2FE2-4525-ADCB-CFB7E0789101}" name="RFC"/>
    <tableColumn id="5" xr3:uid="{25E324AC-7F39-45A8-A62F-4194F82C6D10}" name="Subtotal" dataDxfId="43"/>
    <tableColumn id="6" xr3:uid="{5689416C-9C6D-4D48-AC49-693480EB8A15}" name="Impuestos" dataDxfId="42"/>
    <tableColumn id="7" xr3:uid="{EE116ABB-3E5B-41E2-A67A-A1AEE34250D0}" name="Total" dataDxfId="41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9A09D0-9C0E-4C16-8DDC-ECD87D415BD8}" name="Tabla5" displayName="Tabla5" ref="B3:H23" totalsRowShown="0" headerRowDxfId="40">
  <autoFilter ref="B3:H23" xr:uid="{A49A09D0-9C0E-4C16-8DDC-ECD87D415BD8}"/>
  <tableColumns count="7">
    <tableColumn id="1" xr3:uid="{E7810559-1DD8-4131-B22A-C5F8EC934082}" name="Fecha" dataDxfId="39"/>
    <tableColumn id="2" xr3:uid="{6D11AC2E-9445-484F-AF97-CAD6F0A8E8A2}" name="Folio" dataDxfId="38"/>
    <tableColumn id="3" xr3:uid="{463FBEFB-05B5-4BB6-9E56-8D1404F46DC1}" name="Cliente"/>
    <tableColumn id="4" xr3:uid="{0E7DD267-6FFD-4366-80AF-5BF1AA2D7344}" name="RFC"/>
    <tableColumn id="5" xr3:uid="{83A55627-FFD7-4958-9C1C-C5D5253D7BD7}" name="Subtotal" dataDxfId="37"/>
    <tableColumn id="6" xr3:uid="{4E03838B-B18C-4F35-98C7-8F4ECF8C7D00}" name="Impuestos" dataDxfId="36"/>
    <tableColumn id="7" xr3:uid="{94D898F6-3B91-41A2-B475-D11B0458332D}" name="Total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152281-966D-4711-969C-0AFE9309AA01}" name="Tabla8" displayName="Tabla8" ref="B3:H22" totalsRowShown="0" headerRowDxfId="34">
  <autoFilter ref="B3:H22" xr:uid="{A4152281-966D-4711-969C-0AFE9309AA01}"/>
  <tableColumns count="7">
    <tableColumn id="1" xr3:uid="{00292645-1F19-47AE-B5A6-EFFB1A9A9F6D}" name="Fecha" dataDxfId="33"/>
    <tableColumn id="2" xr3:uid="{FB01A9B1-BF20-458F-8E1C-39B8EDFFDD29}" name="Folio" dataDxfId="32"/>
    <tableColumn id="3" xr3:uid="{05D7D966-02DC-4810-8649-98B04154D61A}" name="Cliente"/>
    <tableColumn id="4" xr3:uid="{F7674CB2-F0F4-475C-B3BA-B6F26A29EC42}" name="RFC"/>
    <tableColumn id="5" xr3:uid="{69D1B1B6-435D-45EB-B63F-8F99A182236A}" name="Subtotal" dataDxfId="31"/>
    <tableColumn id="6" xr3:uid="{136F2766-ADF2-4134-959C-A22D10D54E0C}" name="Impuestos" dataDxfId="30"/>
    <tableColumn id="7" xr3:uid="{EEC81540-8B39-4C9C-9B5D-89AB3E5BF574}" name="Total" dataDxfId="29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4A207A-821C-403C-960C-716AAB482265}" name="Tabla9" displayName="Tabla9" ref="B2:H12" totalsRowShown="0" headerRowDxfId="28">
  <autoFilter ref="B2:H12" xr:uid="{4E4A207A-821C-403C-960C-716AAB482265}"/>
  <tableColumns count="7">
    <tableColumn id="1" xr3:uid="{80420417-46AC-4702-8F15-398EDA6932F2}" name="Fecha" dataDxfId="27"/>
    <tableColumn id="2" xr3:uid="{D24FC096-374C-4081-BDC0-66437AF64121}" name="Folio"/>
    <tableColumn id="3" xr3:uid="{2D9C4F36-1E17-43BA-A9B1-977702E927B1}" name="Cliente"/>
    <tableColumn id="4" xr3:uid="{5D9AACFD-BCB2-4953-8AC2-844BB930CC43}" name="RFC"/>
    <tableColumn id="5" xr3:uid="{51ED365D-3882-4F7D-B9C5-915DDCE0B6A8}" name="Subtotal" dataDxfId="26"/>
    <tableColumn id="6" xr3:uid="{1C5317DC-0CF2-4C15-A9B4-1C5E2602C06F}" name="Impuestos" dataDxfId="25"/>
    <tableColumn id="7" xr3:uid="{AA4E7C32-7745-4002-9653-90513E955462}" name="Total" dataDxfId="2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table" Target="../tables/table1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contalink.com/ingresos/SAMC741122838" TargetMode="External"/><Relationship Id="rId18" Type="http://schemas.openxmlformats.org/officeDocument/2006/relationships/hyperlink" Target="https://app.contalink.com/clientes/AVO050503JD7" TargetMode="External"/><Relationship Id="rId26" Type="http://schemas.openxmlformats.org/officeDocument/2006/relationships/hyperlink" Target="https://app.contalink.com/clientes/ASE190705MM7" TargetMode="External"/><Relationship Id="rId39" Type="http://schemas.openxmlformats.org/officeDocument/2006/relationships/hyperlink" Target="https://app.contalink.com/ingresos/SAMC741122838" TargetMode="External"/><Relationship Id="rId21" Type="http://schemas.openxmlformats.org/officeDocument/2006/relationships/hyperlink" Target="https://app.contalink.com/ingresos/SAMC741122838" TargetMode="External"/><Relationship Id="rId34" Type="http://schemas.openxmlformats.org/officeDocument/2006/relationships/hyperlink" Target="https://app.contalink.com/clientes/FSE200622I75" TargetMode="External"/><Relationship Id="rId42" Type="http://schemas.openxmlformats.org/officeDocument/2006/relationships/hyperlink" Target="https://app.contalink.com/clientes/TTO1704057A2" TargetMode="External"/><Relationship Id="rId47" Type="http://schemas.openxmlformats.org/officeDocument/2006/relationships/hyperlink" Target="https://app.contalink.com/ingresos/SAMC741122838" TargetMode="External"/><Relationship Id="rId50" Type="http://schemas.openxmlformats.org/officeDocument/2006/relationships/hyperlink" Target="https://app.contalink.com/clientes/KSE1507079K9" TargetMode="External"/><Relationship Id="rId55" Type="http://schemas.openxmlformats.org/officeDocument/2006/relationships/hyperlink" Target="https://app.contalink.com/ingresos/SAMC741122838" TargetMode="External"/><Relationship Id="rId7" Type="http://schemas.openxmlformats.org/officeDocument/2006/relationships/hyperlink" Target="https://app.contalink.com/ingresos/SAMC741122838" TargetMode="External"/><Relationship Id="rId2" Type="http://schemas.openxmlformats.org/officeDocument/2006/relationships/hyperlink" Target="https://app.contalink.com/clientes/AMO3101303VA" TargetMode="External"/><Relationship Id="rId16" Type="http://schemas.openxmlformats.org/officeDocument/2006/relationships/hyperlink" Target="https://app.contalink.com/clientes/MGO120110917" TargetMode="External"/><Relationship Id="rId29" Type="http://schemas.openxmlformats.org/officeDocument/2006/relationships/hyperlink" Target="https://app.contalink.com/ingresos/SAMC741122838" TargetMode="External"/><Relationship Id="rId11" Type="http://schemas.openxmlformats.org/officeDocument/2006/relationships/hyperlink" Target="https://app.contalink.com/ingresos/SAMC741122838" TargetMode="External"/><Relationship Id="rId24" Type="http://schemas.openxmlformats.org/officeDocument/2006/relationships/hyperlink" Target="https://app.contalink.com/clientes/MCO190904PR7" TargetMode="External"/><Relationship Id="rId32" Type="http://schemas.openxmlformats.org/officeDocument/2006/relationships/hyperlink" Target="https://app.contalink.com/clientes/FSA210204EL3" TargetMode="External"/><Relationship Id="rId37" Type="http://schemas.openxmlformats.org/officeDocument/2006/relationships/hyperlink" Target="https://app.contalink.com/ingresos/SAMC741122838" TargetMode="External"/><Relationship Id="rId40" Type="http://schemas.openxmlformats.org/officeDocument/2006/relationships/hyperlink" Target="https://app.contalink.com/clientes/FCU210203EW4" TargetMode="External"/><Relationship Id="rId45" Type="http://schemas.openxmlformats.org/officeDocument/2006/relationships/hyperlink" Target="https://app.contalink.com/ingresos/SAMC741122838" TargetMode="External"/><Relationship Id="rId53" Type="http://schemas.openxmlformats.org/officeDocument/2006/relationships/hyperlink" Target="https://app.contalink.com/ingresos/SAMC741122838" TargetMode="External"/><Relationship Id="rId58" Type="http://schemas.openxmlformats.org/officeDocument/2006/relationships/table" Target="../tables/table4.xml"/><Relationship Id="rId5" Type="http://schemas.openxmlformats.org/officeDocument/2006/relationships/hyperlink" Target="https://app.contalink.com/ingresos/SAMC741122838" TargetMode="External"/><Relationship Id="rId19" Type="http://schemas.openxmlformats.org/officeDocument/2006/relationships/hyperlink" Target="https://app.contalink.com/ingresos/SAMC741122838" TargetMode="External"/><Relationship Id="rId4" Type="http://schemas.openxmlformats.org/officeDocument/2006/relationships/hyperlink" Target="https://app.contalink.com/clientes/FSA210204EL3" TargetMode="External"/><Relationship Id="rId9" Type="http://schemas.openxmlformats.org/officeDocument/2006/relationships/hyperlink" Target="https://app.contalink.com/ingresos/SAMC741122838" TargetMode="External"/><Relationship Id="rId14" Type="http://schemas.openxmlformats.org/officeDocument/2006/relationships/hyperlink" Target="https://app.contalink.com/clientes/TTO1704057A2" TargetMode="External"/><Relationship Id="rId22" Type="http://schemas.openxmlformats.org/officeDocument/2006/relationships/hyperlink" Target="https://app.contalink.com/clientes/KSE1507079K9" TargetMode="External"/><Relationship Id="rId27" Type="http://schemas.openxmlformats.org/officeDocument/2006/relationships/hyperlink" Target="https://app.contalink.com/ingresos/SAMC741122838" TargetMode="External"/><Relationship Id="rId30" Type="http://schemas.openxmlformats.org/officeDocument/2006/relationships/hyperlink" Target="https://app.contalink.com/clientes/AMO3101303VA" TargetMode="External"/><Relationship Id="rId35" Type="http://schemas.openxmlformats.org/officeDocument/2006/relationships/hyperlink" Target="https://app.contalink.com/ingresos/SAMC741122838" TargetMode="External"/><Relationship Id="rId43" Type="http://schemas.openxmlformats.org/officeDocument/2006/relationships/hyperlink" Target="https://app.contalink.com/ingresos/SAMC741122838" TargetMode="External"/><Relationship Id="rId48" Type="http://schemas.openxmlformats.org/officeDocument/2006/relationships/hyperlink" Target="https://app.contalink.com/clientes/MLI171002RF3" TargetMode="External"/><Relationship Id="rId56" Type="http://schemas.openxmlformats.org/officeDocument/2006/relationships/hyperlink" Target="https://app.contalink.com/clientes/FTA210204CK0" TargetMode="External"/><Relationship Id="rId8" Type="http://schemas.openxmlformats.org/officeDocument/2006/relationships/hyperlink" Target="https://app.contalink.com/clientes/CEF190513CB7" TargetMode="External"/><Relationship Id="rId51" Type="http://schemas.openxmlformats.org/officeDocument/2006/relationships/hyperlink" Target="https://app.contalink.com/ingresos/SAMC741122838" TargetMode="External"/><Relationship Id="rId3" Type="http://schemas.openxmlformats.org/officeDocument/2006/relationships/hyperlink" Target="https://app.contalink.com/ingresos/SAMC741122838" TargetMode="External"/><Relationship Id="rId12" Type="http://schemas.openxmlformats.org/officeDocument/2006/relationships/hyperlink" Target="https://app.contalink.com/clientes/FCU210203EW4" TargetMode="External"/><Relationship Id="rId17" Type="http://schemas.openxmlformats.org/officeDocument/2006/relationships/hyperlink" Target="https://app.contalink.com/ingresos/SAMC741122838" TargetMode="External"/><Relationship Id="rId25" Type="http://schemas.openxmlformats.org/officeDocument/2006/relationships/hyperlink" Target="https://app.contalink.com/ingresos/SAMC741122838" TargetMode="External"/><Relationship Id="rId33" Type="http://schemas.openxmlformats.org/officeDocument/2006/relationships/hyperlink" Target="https://app.contalink.com/ingresos/SAMC741122838" TargetMode="External"/><Relationship Id="rId38" Type="http://schemas.openxmlformats.org/officeDocument/2006/relationships/hyperlink" Target="https://app.contalink.com/clientes/AMO070611UZ5" TargetMode="External"/><Relationship Id="rId46" Type="http://schemas.openxmlformats.org/officeDocument/2006/relationships/hyperlink" Target="https://app.contalink.com/clientes/AVO050503JD7" TargetMode="External"/><Relationship Id="rId59" Type="http://schemas.openxmlformats.org/officeDocument/2006/relationships/table" Target="../tables/table5.xml"/><Relationship Id="rId20" Type="http://schemas.openxmlformats.org/officeDocument/2006/relationships/hyperlink" Target="https://app.contalink.com/clientes/MLI171002RF3" TargetMode="External"/><Relationship Id="rId41" Type="http://schemas.openxmlformats.org/officeDocument/2006/relationships/hyperlink" Target="https://app.contalink.com/ingresos/SAMC741122838" TargetMode="External"/><Relationship Id="rId54" Type="http://schemas.openxmlformats.org/officeDocument/2006/relationships/hyperlink" Target="https://app.contalink.com/clientes/ASE190705MM7" TargetMode="External"/><Relationship Id="rId1" Type="http://schemas.openxmlformats.org/officeDocument/2006/relationships/hyperlink" Target="https://app.contalink.com/ingresos/SAMC741122838" TargetMode="External"/><Relationship Id="rId6" Type="http://schemas.openxmlformats.org/officeDocument/2006/relationships/hyperlink" Target="https://app.contalink.com/clientes/FSE200622I75" TargetMode="External"/><Relationship Id="rId15" Type="http://schemas.openxmlformats.org/officeDocument/2006/relationships/hyperlink" Target="https://app.contalink.com/ingresos/SAMC741122838" TargetMode="External"/><Relationship Id="rId23" Type="http://schemas.openxmlformats.org/officeDocument/2006/relationships/hyperlink" Target="https://app.contalink.com/ingresos/SAMC741122838" TargetMode="External"/><Relationship Id="rId28" Type="http://schemas.openxmlformats.org/officeDocument/2006/relationships/hyperlink" Target="https://app.contalink.com/clientes/FTA210204CK0" TargetMode="External"/><Relationship Id="rId36" Type="http://schemas.openxmlformats.org/officeDocument/2006/relationships/hyperlink" Target="https://app.contalink.com/clientes/CEF190513CB7" TargetMode="External"/><Relationship Id="rId49" Type="http://schemas.openxmlformats.org/officeDocument/2006/relationships/hyperlink" Target="https://app.contalink.com/ingresos/SAMC741122838" TargetMode="External"/><Relationship Id="rId57" Type="http://schemas.openxmlformats.org/officeDocument/2006/relationships/printerSettings" Target="../printerSettings/printerSettings3.bin"/><Relationship Id="rId10" Type="http://schemas.openxmlformats.org/officeDocument/2006/relationships/hyperlink" Target="https://app.contalink.com/clientes/AMO070611UZ5" TargetMode="External"/><Relationship Id="rId31" Type="http://schemas.openxmlformats.org/officeDocument/2006/relationships/hyperlink" Target="https://app.contalink.com/ingresos/SAMC741122838" TargetMode="External"/><Relationship Id="rId44" Type="http://schemas.openxmlformats.org/officeDocument/2006/relationships/hyperlink" Target="https://app.contalink.com/clientes/MGO120110917" TargetMode="External"/><Relationship Id="rId52" Type="http://schemas.openxmlformats.org/officeDocument/2006/relationships/hyperlink" Target="https://app.contalink.com/clientes/MCO190904PR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2774-D55D-467C-98D1-3AA38777E624}">
  <sheetPr codeName="Hoja1"/>
  <dimension ref="B3:O27"/>
  <sheetViews>
    <sheetView zoomScaleNormal="100" workbookViewId="0">
      <selection activeCell="B4" sqref="B4"/>
    </sheetView>
  </sheetViews>
  <sheetFormatPr baseColWidth="10" defaultRowHeight="14.4" x14ac:dyDescent="0.3"/>
  <cols>
    <col min="2" max="2" width="30.21875" customWidth="1"/>
    <col min="4" max="4" width="12.33203125" bestFit="1" customWidth="1"/>
  </cols>
  <sheetData>
    <row r="3" spans="2:15" ht="15" thickBot="1" x14ac:dyDescent="0.35">
      <c r="B3" t="s">
        <v>0</v>
      </c>
      <c r="C3" t="s">
        <v>1</v>
      </c>
      <c r="D3" t="s">
        <v>2</v>
      </c>
      <c r="G3" s="7"/>
      <c r="H3" s="8"/>
      <c r="I3" s="9"/>
      <c r="J3" s="10"/>
      <c r="K3" s="10"/>
      <c r="L3" s="10"/>
      <c r="M3" s="11"/>
      <c r="N3" s="11"/>
      <c r="O3" s="10"/>
    </row>
    <row r="4" spans="2:15" ht="15" thickBot="1" x14ac:dyDescent="0.35">
      <c r="B4" s="15"/>
      <c r="C4" s="13"/>
      <c r="D4" s="16"/>
      <c r="G4" s="12"/>
      <c r="H4" s="3"/>
      <c r="I4" s="4"/>
      <c r="J4" s="5"/>
      <c r="K4" s="5"/>
      <c r="L4" s="5"/>
      <c r="M4" s="6"/>
      <c r="N4" s="6"/>
      <c r="O4" s="5"/>
    </row>
    <row r="5" spans="2:15" ht="15" thickBot="1" x14ac:dyDescent="0.35">
      <c r="B5" s="15"/>
      <c r="C5" s="13"/>
      <c r="D5" s="16"/>
      <c r="G5" s="7"/>
      <c r="H5" s="8"/>
      <c r="I5" s="9"/>
      <c r="J5" s="10"/>
      <c r="K5" s="10"/>
      <c r="L5" s="10"/>
      <c r="M5" s="11"/>
      <c r="N5" s="11"/>
      <c r="O5" s="10"/>
    </row>
    <row r="6" spans="2:15" ht="15" thickBot="1" x14ac:dyDescent="0.35">
      <c r="B6" s="15"/>
      <c r="C6" s="13"/>
      <c r="D6" s="16"/>
      <c r="G6" s="12"/>
      <c r="H6" s="3"/>
      <c r="I6" s="4"/>
      <c r="J6" s="5"/>
      <c r="K6" s="5"/>
      <c r="L6" s="5"/>
      <c r="M6" s="6"/>
      <c r="N6" s="6"/>
      <c r="O6" s="5"/>
    </row>
    <row r="7" spans="2:15" ht="15" thickBot="1" x14ac:dyDescent="0.35">
      <c r="B7" s="15"/>
      <c r="C7" s="13"/>
      <c r="D7" s="16"/>
      <c r="G7" s="7"/>
      <c r="H7" s="8"/>
      <c r="I7" s="9"/>
      <c r="J7" s="10"/>
      <c r="K7" s="10"/>
      <c r="L7" s="10"/>
      <c r="M7" s="11"/>
      <c r="N7" s="11"/>
      <c r="O7" s="10"/>
    </row>
    <row r="8" spans="2:15" ht="15" thickBot="1" x14ac:dyDescent="0.35">
      <c r="B8" s="15"/>
      <c r="C8" s="13"/>
      <c r="D8" s="16"/>
      <c r="G8" s="12"/>
      <c r="H8" s="3"/>
      <c r="I8" s="4"/>
      <c r="J8" s="5"/>
      <c r="K8" s="5"/>
      <c r="L8" s="5"/>
      <c r="M8" s="6"/>
      <c r="N8" s="6"/>
      <c r="O8" s="5"/>
    </row>
    <row r="9" spans="2:15" ht="15" thickBot="1" x14ac:dyDescent="0.35">
      <c r="B9" s="15"/>
      <c r="C9" s="13"/>
      <c r="D9" s="16"/>
      <c r="G9" s="7"/>
      <c r="H9" s="8"/>
      <c r="I9" s="9"/>
      <c r="J9" s="10"/>
      <c r="K9" s="10"/>
      <c r="L9" s="10"/>
      <c r="M9" s="11"/>
      <c r="N9" s="11"/>
      <c r="O9" s="10"/>
    </row>
    <row r="10" spans="2:15" ht="15" thickBot="1" x14ac:dyDescent="0.35">
      <c r="B10" s="15"/>
      <c r="C10" s="13"/>
      <c r="D10" s="16"/>
      <c r="G10" s="12"/>
      <c r="H10" s="3"/>
      <c r="I10" s="4"/>
      <c r="J10" s="5"/>
      <c r="K10" s="5"/>
      <c r="L10" s="5"/>
      <c r="M10" s="6"/>
      <c r="N10" s="6"/>
      <c r="O10" s="5"/>
    </row>
    <row r="11" spans="2:15" ht="15" thickBot="1" x14ac:dyDescent="0.35">
      <c r="B11" s="15"/>
      <c r="C11" s="13"/>
      <c r="D11" s="16"/>
      <c r="G11" s="7"/>
      <c r="H11" s="8"/>
      <c r="I11" s="9"/>
      <c r="J11" s="10"/>
      <c r="K11" s="10"/>
      <c r="L11" s="10"/>
      <c r="M11" s="11"/>
      <c r="N11" s="11"/>
      <c r="O11" s="10"/>
    </row>
    <row r="12" spans="2:15" ht="15" thickBot="1" x14ac:dyDescent="0.35">
      <c r="B12" s="15"/>
      <c r="C12" s="13"/>
      <c r="D12" s="16"/>
      <c r="G12" s="12"/>
      <c r="H12" s="3"/>
      <c r="I12" s="4"/>
      <c r="J12" s="5"/>
      <c r="K12" s="5"/>
      <c r="L12" s="5"/>
      <c r="M12" s="6"/>
      <c r="N12" s="6"/>
      <c r="O12" s="5"/>
    </row>
    <row r="13" spans="2:15" ht="15" thickBot="1" x14ac:dyDescent="0.35">
      <c r="B13" s="15"/>
      <c r="C13" s="13"/>
      <c r="D13" s="16"/>
      <c r="G13" s="7"/>
      <c r="H13" s="8"/>
      <c r="I13" s="9"/>
      <c r="J13" s="10"/>
      <c r="K13" s="10"/>
      <c r="L13" s="10"/>
      <c r="M13" s="11"/>
      <c r="N13" s="11"/>
      <c r="O13" s="10"/>
    </row>
    <row r="14" spans="2:15" ht="15" thickBot="1" x14ac:dyDescent="0.35">
      <c r="B14" s="15"/>
      <c r="C14" s="13"/>
      <c r="D14" s="16"/>
      <c r="G14" s="12"/>
      <c r="H14" s="3"/>
      <c r="I14" s="4"/>
      <c r="J14" s="5"/>
      <c r="K14" s="5"/>
      <c r="L14" s="5"/>
      <c r="M14" s="6"/>
      <c r="N14" s="6"/>
      <c r="O14" s="5"/>
    </row>
    <row r="15" spans="2:15" ht="15" thickBot="1" x14ac:dyDescent="0.35">
      <c r="B15" s="15"/>
      <c r="C15" s="13"/>
      <c r="D15" s="16"/>
      <c r="G15" s="7"/>
      <c r="H15" s="8"/>
      <c r="I15" s="9"/>
      <c r="J15" s="10"/>
      <c r="K15" s="10"/>
      <c r="L15" s="10"/>
      <c r="M15" s="11"/>
      <c r="N15" s="11"/>
      <c r="O15" s="10"/>
    </row>
    <row r="16" spans="2:15" ht="15" thickBot="1" x14ac:dyDescent="0.35">
      <c r="B16" s="15"/>
      <c r="C16" s="13"/>
      <c r="D16" s="16"/>
      <c r="G16" s="12"/>
      <c r="H16" s="3"/>
      <c r="I16" s="4"/>
      <c r="J16" s="5"/>
      <c r="K16" s="5"/>
      <c r="L16" s="5"/>
      <c r="M16" s="6"/>
      <c r="N16" s="6"/>
      <c r="O16" s="5"/>
    </row>
    <row r="17" spans="2:15" ht="15" thickBot="1" x14ac:dyDescent="0.35">
      <c r="B17" s="15"/>
      <c r="C17" s="13"/>
      <c r="D17" s="16"/>
      <c r="G17" s="7"/>
      <c r="H17" s="8"/>
      <c r="I17" s="9"/>
      <c r="J17" s="10"/>
      <c r="K17" s="10"/>
      <c r="L17" s="10"/>
      <c r="M17" s="11"/>
      <c r="N17" s="11"/>
      <c r="O17" s="10"/>
    </row>
    <row r="18" spans="2:15" ht="15" thickBot="1" x14ac:dyDescent="0.35">
      <c r="B18" s="15"/>
      <c r="C18" s="13"/>
      <c r="D18" s="16"/>
      <c r="G18" s="12"/>
      <c r="H18" s="3"/>
      <c r="I18" s="4"/>
      <c r="J18" s="5"/>
      <c r="K18" s="5"/>
      <c r="L18" s="5"/>
      <c r="M18" s="6"/>
      <c r="N18" s="6"/>
      <c r="O18" s="5"/>
    </row>
    <row r="19" spans="2:15" ht="15" thickBot="1" x14ac:dyDescent="0.35">
      <c r="B19" s="14"/>
      <c r="C19" s="13"/>
      <c r="D19" s="16"/>
      <c r="G19" s="7"/>
      <c r="H19" s="8"/>
      <c r="I19" s="9"/>
      <c r="J19" s="10"/>
      <c r="K19" s="10"/>
      <c r="L19" s="10"/>
      <c r="M19" s="11"/>
      <c r="N19" s="11"/>
      <c r="O19" s="10"/>
    </row>
    <row r="20" spans="2:15" ht="15" thickBot="1" x14ac:dyDescent="0.35">
      <c r="B20" s="14"/>
      <c r="C20" s="13"/>
      <c r="D20" s="16"/>
      <c r="G20" s="12"/>
      <c r="H20" s="3"/>
      <c r="I20" s="4"/>
      <c r="J20" s="5"/>
      <c r="K20" s="5"/>
      <c r="L20" s="5"/>
      <c r="M20" s="6"/>
      <c r="N20" s="6"/>
      <c r="O20" s="5"/>
    </row>
    <row r="21" spans="2:15" x14ac:dyDescent="0.3">
      <c r="B21" s="14"/>
      <c r="D21" s="17"/>
    </row>
    <row r="22" spans="2:15" x14ac:dyDescent="0.3">
      <c r="D22" s="1"/>
    </row>
    <row r="23" spans="2:15" x14ac:dyDescent="0.3">
      <c r="D23" s="1"/>
    </row>
    <row r="24" spans="2:15" x14ac:dyDescent="0.3">
      <c r="D24" s="1"/>
    </row>
    <row r="25" spans="2:15" x14ac:dyDescent="0.3">
      <c r="D25" s="1"/>
    </row>
    <row r="26" spans="2:15" x14ac:dyDescent="0.3">
      <c r="D26" s="1"/>
    </row>
    <row r="27" spans="2:15" x14ac:dyDescent="0.3">
      <c r="D27" s="2"/>
    </row>
  </sheetData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35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124" r:id="rId4" name="Control 100">
          <controlPr defaultSize="0" r:id="rId5">
            <anchor moveWithCells="1">
              <from>
                <xdr:col>5</xdr:col>
                <xdr:colOff>15240</xdr:colOff>
                <xdr:row>19</xdr:row>
                <xdr:rowOff>45720</xdr:rowOff>
              </from>
              <to>
                <xdr:col>5</xdr:col>
                <xdr:colOff>243840</xdr:colOff>
                <xdr:row>20</xdr:row>
                <xdr:rowOff>99060</xdr:rowOff>
              </to>
            </anchor>
          </controlPr>
        </control>
      </mc:Choice>
      <mc:Fallback>
        <control shapeId="1124" r:id="rId4" name="Control 100"/>
      </mc:Fallback>
    </mc:AlternateContent>
    <mc:AlternateContent xmlns:mc="http://schemas.openxmlformats.org/markup-compatibility/2006">
      <mc:Choice Requires="x14">
        <control shapeId="1123" r:id="rId6" name="Control 99">
          <controlPr defaultSize="0" r:id="rId5">
            <anchor moveWithCells="1">
              <from>
                <xdr:col>5</xdr:col>
                <xdr:colOff>15240</xdr:colOff>
                <xdr:row>18</xdr:row>
                <xdr:rowOff>45720</xdr:rowOff>
              </from>
              <to>
                <xdr:col>5</xdr:col>
                <xdr:colOff>243840</xdr:colOff>
                <xdr:row>19</xdr:row>
                <xdr:rowOff>99060</xdr:rowOff>
              </to>
            </anchor>
          </controlPr>
        </control>
      </mc:Choice>
      <mc:Fallback>
        <control shapeId="1123" r:id="rId6" name="Control 99"/>
      </mc:Fallback>
    </mc:AlternateContent>
    <mc:AlternateContent xmlns:mc="http://schemas.openxmlformats.org/markup-compatibility/2006">
      <mc:Choice Requires="x14">
        <control shapeId="1122" r:id="rId7" name="Control 98">
          <controlPr defaultSize="0" r:id="rId5">
            <anchor moveWithCells="1">
              <from>
                <xdr:col>5</xdr:col>
                <xdr:colOff>15240</xdr:colOff>
                <xdr:row>17</xdr:row>
                <xdr:rowOff>38100</xdr:rowOff>
              </from>
              <to>
                <xdr:col>5</xdr:col>
                <xdr:colOff>243840</xdr:colOff>
                <xdr:row>18</xdr:row>
                <xdr:rowOff>91440</xdr:rowOff>
              </to>
            </anchor>
          </controlPr>
        </control>
      </mc:Choice>
      <mc:Fallback>
        <control shapeId="1122" r:id="rId7" name="Control 98"/>
      </mc:Fallback>
    </mc:AlternateContent>
    <mc:AlternateContent xmlns:mc="http://schemas.openxmlformats.org/markup-compatibility/2006">
      <mc:Choice Requires="x14">
        <control shapeId="1121" r:id="rId8" name="Control 97">
          <controlPr defaultSize="0" r:id="rId5">
            <anchor moveWithCells="1">
              <from>
                <xdr:col>5</xdr:col>
                <xdr:colOff>15240</xdr:colOff>
                <xdr:row>16</xdr:row>
                <xdr:rowOff>38100</xdr:rowOff>
              </from>
              <to>
                <xdr:col>5</xdr:col>
                <xdr:colOff>243840</xdr:colOff>
                <xdr:row>17</xdr:row>
                <xdr:rowOff>91440</xdr:rowOff>
              </to>
            </anchor>
          </controlPr>
        </control>
      </mc:Choice>
      <mc:Fallback>
        <control shapeId="1121" r:id="rId8" name="Control 97"/>
      </mc:Fallback>
    </mc:AlternateContent>
    <mc:AlternateContent xmlns:mc="http://schemas.openxmlformats.org/markup-compatibility/2006">
      <mc:Choice Requires="x14">
        <control shapeId="1120" r:id="rId9" name="Control 96">
          <controlPr defaultSize="0" r:id="rId5">
            <anchor moveWithCells="1">
              <from>
                <xdr:col>5</xdr:col>
                <xdr:colOff>15240</xdr:colOff>
                <xdr:row>15</xdr:row>
                <xdr:rowOff>38100</xdr:rowOff>
              </from>
              <to>
                <xdr:col>5</xdr:col>
                <xdr:colOff>243840</xdr:colOff>
                <xdr:row>16</xdr:row>
                <xdr:rowOff>91440</xdr:rowOff>
              </to>
            </anchor>
          </controlPr>
        </control>
      </mc:Choice>
      <mc:Fallback>
        <control shapeId="1120" r:id="rId9" name="Control 96"/>
      </mc:Fallback>
    </mc:AlternateContent>
    <mc:AlternateContent xmlns:mc="http://schemas.openxmlformats.org/markup-compatibility/2006">
      <mc:Choice Requires="x14">
        <control shapeId="1119" r:id="rId10" name="Control 95">
          <controlPr defaultSize="0" r:id="rId5">
            <anchor moveWithCells="1">
              <from>
                <xdr:col>5</xdr:col>
                <xdr:colOff>15240</xdr:colOff>
                <xdr:row>14</xdr:row>
                <xdr:rowOff>30480</xdr:rowOff>
              </from>
              <to>
                <xdr:col>5</xdr:col>
                <xdr:colOff>243840</xdr:colOff>
                <xdr:row>15</xdr:row>
                <xdr:rowOff>83820</xdr:rowOff>
              </to>
            </anchor>
          </controlPr>
        </control>
      </mc:Choice>
      <mc:Fallback>
        <control shapeId="1119" r:id="rId10" name="Control 95"/>
      </mc:Fallback>
    </mc:AlternateContent>
    <mc:AlternateContent xmlns:mc="http://schemas.openxmlformats.org/markup-compatibility/2006">
      <mc:Choice Requires="x14">
        <control shapeId="1118" r:id="rId11" name="Control 94">
          <controlPr defaultSize="0" r:id="rId5">
            <anchor moveWithCells="1">
              <from>
                <xdr:col>5</xdr:col>
                <xdr:colOff>15240</xdr:colOff>
                <xdr:row>13</xdr:row>
                <xdr:rowOff>30480</xdr:rowOff>
              </from>
              <to>
                <xdr:col>5</xdr:col>
                <xdr:colOff>243840</xdr:colOff>
                <xdr:row>14</xdr:row>
                <xdr:rowOff>83820</xdr:rowOff>
              </to>
            </anchor>
          </controlPr>
        </control>
      </mc:Choice>
      <mc:Fallback>
        <control shapeId="1118" r:id="rId11" name="Control 94"/>
      </mc:Fallback>
    </mc:AlternateContent>
    <mc:AlternateContent xmlns:mc="http://schemas.openxmlformats.org/markup-compatibility/2006">
      <mc:Choice Requires="x14">
        <control shapeId="1117" r:id="rId12" name="Control 93">
          <controlPr defaultSize="0" r:id="rId5">
            <anchor moveWithCells="1">
              <from>
                <xdr:col>5</xdr:col>
                <xdr:colOff>15240</xdr:colOff>
                <xdr:row>12</xdr:row>
                <xdr:rowOff>30480</xdr:rowOff>
              </from>
              <to>
                <xdr:col>5</xdr:col>
                <xdr:colOff>243840</xdr:colOff>
                <xdr:row>13</xdr:row>
                <xdr:rowOff>83820</xdr:rowOff>
              </to>
            </anchor>
          </controlPr>
        </control>
      </mc:Choice>
      <mc:Fallback>
        <control shapeId="1117" r:id="rId12" name="Control 93"/>
      </mc:Fallback>
    </mc:AlternateContent>
    <mc:AlternateContent xmlns:mc="http://schemas.openxmlformats.org/markup-compatibility/2006">
      <mc:Choice Requires="x14">
        <control shapeId="1116" r:id="rId13" name="Control 92">
          <controlPr defaultSize="0" r:id="rId5">
            <anchor moveWithCells="1">
              <from>
                <xdr:col>5</xdr:col>
                <xdr:colOff>15240</xdr:colOff>
                <xdr:row>11</xdr:row>
                <xdr:rowOff>30480</xdr:rowOff>
              </from>
              <to>
                <xdr:col>5</xdr:col>
                <xdr:colOff>243840</xdr:colOff>
                <xdr:row>12</xdr:row>
                <xdr:rowOff>83820</xdr:rowOff>
              </to>
            </anchor>
          </controlPr>
        </control>
      </mc:Choice>
      <mc:Fallback>
        <control shapeId="1116" r:id="rId13" name="Control 92"/>
      </mc:Fallback>
    </mc:AlternateContent>
    <mc:AlternateContent xmlns:mc="http://schemas.openxmlformats.org/markup-compatibility/2006">
      <mc:Choice Requires="x14">
        <control shapeId="1115" r:id="rId14" name="Control 91">
          <controlPr defaultSize="0" r:id="rId5">
            <anchor moveWithCells="1">
              <from>
                <xdr:col>5</xdr:col>
                <xdr:colOff>15240</xdr:colOff>
                <xdr:row>10</xdr:row>
                <xdr:rowOff>22860</xdr:rowOff>
              </from>
              <to>
                <xdr:col>5</xdr:col>
                <xdr:colOff>243840</xdr:colOff>
                <xdr:row>11</xdr:row>
                <xdr:rowOff>76200</xdr:rowOff>
              </to>
            </anchor>
          </controlPr>
        </control>
      </mc:Choice>
      <mc:Fallback>
        <control shapeId="1115" r:id="rId14" name="Control 91"/>
      </mc:Fallback>
    </mc:AlternateContent>
    <mc:AlternateContent xmlns:mc="http://schemas.openxmlformats.org/markup-compatibility/2006">
      <mc:Choice Requires="x14">
        <control shapeId="1114" r:id="rId15" name="Control 90">
          <controlPr defaultSize="0" r:id="rId5">
            <anchor moveWithCells="1">
              <from>
                <xdr:col>5</xdr:col>
                <xdr:colOff>15240</xdr:colOff>
                <xdr:row>9</xdr:row>
                <xdr:rowOff>22860</xdr:rowOff>
              </from>
              <to>
                <xdr:col>5</xdr:col>
                <xdr:colOff>243840</xdr:colOff>
                <xdr:row>10</xdr:row>
                <xdr:rowOff>76200</xdr:rowOff>
              </to>
            </anchor>
          </controlPr>
        </control>
      </mc:Choice>
      <mc:Fallback>
        <control shapeId="1114" r:id="rId15" name="Control 90"/>
      </mc:Fallback>
    </mc:AlternateContent>
    <mc:AlternateContent xmlns:mc="http://schemas.openxmlformats.org/markup-compatibility/2006">
      <mc:Choice Requires="x14">
        <control shapeId="1113" r:id="rId16" name="Control 89">
          <controlPr defaultSize="0" r:id="rId5">
            <anchor moveWithCells="1">
              <from>
                <xdr:col>5</xdr:col>
                <xdr:colOff>15240</xdr:colOff>
                <xdr:row>8</xdr:row>
                <xdr:rowOff>22860</xdr:rowOff>
              </from>
              <to>
                <xdr:col>5</xdr:col>
                <xdr:colOff>243840</xdr:colOff>
                <xdr:row>9</xdr:row>
                <xdr:rowOff>76200</xdr:rowOff>
              </to>
            </anchor>
          </controlPr>
        </control>
      </mc:Choice>
      <mc:Fallback>
        <control shapeId="1113" r:id="rId16" name="Control 89"/>
      </mc:Fallback>
    </mc:AlternateContent>
    <mc:AlternateContent xmlns:mc="http://schemas.openxmlformats.org/markup-compatibility/2006">
      <mc:Choice Requires="x14">
        <control shapeId="1112" r:id="rId17" name="Control 88">
          <controlPr defaultSize="0" r:id="rId5">
            <anchor moveWithCells="1">
              <from>
                <xdr:col>5</xdr:col>
                <xdr:colOff>15240</xdr:colOff>
                <xdr:row>7</xdr:row>
                <xdr:rowOff>15240</xdr:rowOff>
              </from>
              <to>
                <xdr:col>5</xdr:col>
                <xdr:colOff>243840</xdr:colOff>
                <xdr:row>8</xdr:row>
                <xdr:rowOff>68580</xdr:rowOff>
              </to>
            </anchor>
          </controlPr>
        </control>
      </mc:Choice>
      <mc:Fallback>
        <control shapeId="1112" r:id="rId17" name="Control 88"/>
      </mc:Fallback>
    </mc:AlternateContent>
    <mc:AlternateContent xmlns:mc="http://schemas.openxmlformats.org/markup-compatibility/2006">
      <mc:Choice Requires="x14">
        <control shapeId="1111" r:id="rId18" name="Control 87">
          <controlPr defaultSize="0" r:id="rId5">
            <anchor moveWithCells="1">
              <from>
                <xdr:col>5</xdr:col>
                <xdr:colOff>15240</xdr:colOff>
                <xdr:row>6</xdr:row>
                <xdr:rowOff>15240</xdr:rowOff>
              </from>
              <to>
                <xdr:col>5</xdr:col>
                <xdr:colOff>243840</xdr:colOff>
                <xdr:row>7</xdr:row>
                <xdr:rowOff>68580</xdr:rowOff>
              </to>
            </anchor>
          </controlPr>
        </control>
      </mc:Choice>
      <mc:Fallback>
        <control shapeId="1111" r:id="rId18" name="Control 87"/>
      </mc:Fallback>
    </mc:AlternateContent>
    <mc:AlternateContent xmlns:mc="http://schemas.openxmlformats.org/markup-compatibility/2006">
      <mc:Choice Requires="x14">
        <control shapeId="1110" r:id="rId19" name="Control 86">
          <controlPr defaultSize="0" r:id="rId5">
            <anchor moveWithCells="1">
              <from>
                <xdr:col>5</xdr:col>
                <xdr:colOff>15240</xdr:colOff>
                <xdr:row>5</xdr:row>
                <xdr:rowOff>15240</xdr:rowOff>
              </from>
              <to>
                <xdr:col>5</xdr:col>
                <xdr:colOff>243840</xdr:colOff>
                <xdr:row>6</xdr:row>
                <xdr:rowOff>68580</xdr:rowOff>
              </to>
            </anchor>
          </controlPr>
        </control>
      </mc:Choice>
      <mc:Fallback>
        <control shapeId="1110" r:id="rId19" name="Control 86"/>
      </mc:Fallback>
    </mc:AlternateContent>
    <mc:AlternateContent xmlns:mc="http://schemas.openxmlformats.org/markup-compatibility/2006">
      <mc:Choice Requires="x14">
        <control shapeId="1109" r:id="rId20" name="Control 85">
          <controlPr defaultSize="0" r:id="rId5">
            <anchor moveWithCells="1">
              <from>
                <xdr:col>5</xdr:col>
                <xdr:colOff>15240</xdr:colOff>
                <xdr:row>4</xdr:row>
                <xdr:rowOff>15240</xdr:rowOff>
              </from>
              <to>
                <xdr:col>5</xdr:col>
                <xdr:colOff>243840</xdr:colOff>
                <xdr:row>5</xdr:row>
                <xdr:rowOff>68580</xdr:rowOff>
              </to>
            </anchor>
          </controlPr>
        </control>
      </mc:Choice>
      <mc:Fallback>
        <control shapeId="1109" r:id="rId20" name="Control 85"/>
      </mc:Fallback>
    </mc:AlternateContent>
    <mc:AlternateContent xmlns:mc="http://schemas.openxmlformats.org/markup-compatibility/2006">
      <mc:Choice Requires="x14">
        <control shapeId="1108" r:id="rId21" name="Control 84">
          <controlPr defaultSize="0" r:id="rId5">
            <anchor moveWithCells="1">
              <from>
                <xdr:col>5</xdr:col>
                <xdr:colOff>15240</xdr:colOff>
                <xdr:row>3</xdr:row>
                <xdr:rowOff>7620</xdr:rowOff>
              </from>
              <to>
                <xdr:col>5</xdr:col>
                <xdr:colOff>243840</xdr:colOff>
                <xdr:row>4</xdr:row>
                <xdr:rowOff>60960</xdr:rowOff>
              </to>
            </anchor>
          </controlPr>
        </control>
      </mc:Choice>
      <mc:Fallback>
        <control shapeId="1108" r:id="rId21" name="Control 84"/>
      </mc:Fallback>
    </mc:AlternateContent>
    <mc:AlternateContent xmlns:mc="http://schemas.openxmlformats.org/markup-compatibility/2006">
      <mc:Choice Requires="x14">
        <control shapeId="1107" r:id="rId22" name="Control 83">
          <controlPr defaultSize="0" r:id="rId5">
            <anchor moveWithCells="1">
              <from>
                <xdr:col>5</xdr:col>
                <xdr:colOff>15240</xdr:colOff>
                <xdr:row>2</xdr:row>
                <xdr:rowOff>7620</xdr:rowOff>
              </from>
              <to>
                <xdr:col>5</xdr:col>
                <xdr:colOff>243840</xdr:colOff>
                <xdr:row>3</xdr:row>
                <xdr:rowOff>60960</xdr:rowOff>
              </to>
            </anchor>
          </controlPr>
        </control>
      </mc:Choice>
      <mc:Fallback>
        <control shapeId="1107" r:id="rId22" name="Control 83"/>
      </mc:Fallback>
    </mc:AlternateContent>
  </controls>
  <tableParts count="1">
    <tablePart r:id="rId2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9892-4402-4AF8-B47F-41C21ECCDB27}">
  <sheetPr>
    <pageSetUpPr fitToPage="1"/>
  </sheetPr>
  <dimension ref="B2:H25"/>
  <sheetViews>
    <sheetView zoomScale="85" zoomScaleNormal="85" workbookViewId="0">
      <selection activeCell="G27" sqref="G27"/>
    </sheetView>
  </sheetViews>
  <sheetFormatPr baseColWidth="10" defaultRowHeight="14.4" x14ac:dyDescent="0.3"/>
  <cols>
    <col min="4" max="4" width="28.109375" customWidth="1"/>
    <col min="5" max="5" width="20.44140625" customWidth="1"/>
    <col min="6" max="6" width="14" customWidth="1"/>
    <col min="7" max="7" width="14.88671875" customWidth="1"/>
  </cols>
  <sheetData>
    <row r="2" spans="2:8" x14ac:dyDescent="0.3">
      <c r="B2" t="s">
        <v>243</v>
      </c>
      <c r="C2" t="s">
        <v>242</v>
      </c>
      <c r="D2" t="s">
        <v>0</v>
      </c>
      <c r="E2" t="s">
        <v>16</v>
      </c>
      <c r="F2" t="s">
        <v>244</v>
      </c>
      <c r="G2" t="s">
        <v>245</v>
      </c>
      <c r="H2" t="s">
        <v>79</v>
      </c>
    </row>
    <row r="3" spans="2:8" x14ac:dyDescent="0.3">
      <c r="B3" s="35">
        <v>45362</v>
      </c>
      <c r="C3" t="s">
        <v>217</v>
      </c>
      <c r="D3" t="s">
        <v>218</v>
      </c>
      <c r="E3" t="s">
        <v>219</v>
      </c>
      <c r="F3" s="34">
        <v>8550</v>
      </c>
      <c r="G3" s="34">
        <v>1368</v>
      </c>
      <c r="H3" s="34">
        <v>9918</v>
      </c>
    </row>
    <row r="4" spans="2:8" x14ac:dyDescent="0.3">
      <c r="B4" s="35">
        <v>45362</v>
      </c>
      <c r="C4" t="s">
        <v>220</v>
      </c>
      <c r="D4" t="s">
        <v>164</v>
      </c>
      <c r="E4" t="s">
        <v>158</v>
      </c>
      <c r="F4" s="34">
        <v>40270</v>
      </c>
      <c r="G4" s="34">
        <v>6443.2</v>
      </c>
      <c r="H4" s="34">
        <v>46713.2</v>
      </c>
    </row>
    <row r="5" spans="2:8" x14ac:dyDescent="0.3">
      <c r="B5" s="42">
        <v>45362</v>
      </c>
      <c r="C5" s="43" t="s">
        <v>222</v>
      </c>
      <c r="D5" s="43" t="s">
        <v>228</v>
      </c>
      <c r="E5" s="43" t="s">
        <v>221</v>
      </c>
      <c r="F5" s="44">
        <v>56130</v>
      </c>
      <c r="G5" s="44">
        <v>8980.7999999999993</v>
      </c>
      <c r="H5" s="44">
        <v>65110.8</v>
      </c>
    </row>
    <row r="6" spans="2:8" x14ac:dyDescent="0.3">
      <c r="B6" s="35">
        <v>45362</v>
      </c>
      <c r="C6" t="s">
        <v>223</v>
      </c>
      <c r="D6" t="s">
        <v>93</v>
      </c>
      <c r="E6" t="s">
        <v>94</v>
      </c>
      <c r="F6" s="34">
        <v>8700</v>
      </c>
      <c r="G6" s="34">
        <v>1392</v>
      </c>
      <c r="H6" s="34">
        <v>10092</v>
      </c>
    </row>
    <row r="7" spans="2:8" x14ac:dyDescent="0.3">
      <c r="B7" s="35">
        <v>45362</v>
      </c>
      <c r="C7" t="s">
        <v>224</v>
      </c>
      <c r="D7" t="s">
        <v>90</v>
      </c>
      <c r="E7" t="s">
        <v>91</v>
      </c>
      <c r="F7" s="34">
        <v>9975</v>
      </c>
      <c r="G7" s="34">
        <v>1596</v>
      </c>
      <c r="H7" s="34">
        <v>11571</v>
      </c>
    </row>
    <row r="8" spans="2:8" x14ac:dyDescent="0.3">
      <c r="B8" s="35">
        <v>45362</v>
      </c>
      <c r="C8" t="s">
        <v>225</v>
      </c>
      <c r="D8" t="s">
        <v>53</v>
      </c>
      <c r="E8" t="s">
        <v>54</v>
      </c>
      <c r="F8" s="34">
        <v>9975</v>
      </c>
      <c r="G8" s="34">
        <v>1596</v>
      </c>
      <c r="H8" s="34">
        <v>11571</v>
      </c>
    </row>
    <row r="9" spans="2:8" x14ac:dyDescent="0.3">
      <c r="B9" s="35">
        <v>45362</v>
      </c>
      <c r="C9" t="s">
        <v>226</v>
      </c>
      <c r="D9" t="s">
        <v>133</v>
      </c>
      <c r="E9" t="s">
        <v>134</v>
      </c>
      <c r="F9" s="34">
        <v>5700</v>
      </c>
      <c r="G9" s="34">
        <v>912</v>
      </c>
      <c r="H9" s="34">
        <v>6612</v>
      </c>
    </row>
    <row r="10" spans="2:8" x14ac:dyDescent="0.3">
      <c r="B10" s="35">
        <v>45362</v>
      </c>
      <c r="C10" t="s">
        <v>227</v>
      </c>
      <c r="D10" t="s">
        <v>7</v>
      </c>
      <c r="E10" t="s">
        <v>11</v>
      </c>
      <c r="F10" s="34">
        <v>17530</v>
      </c>
      <c r="G10" s="34">
        <v>2804.8</v>
      </c>
      <c r="H10" s="34">
        <v>20334.8</v>
      </c>
    </row>
    <row r="11" spans="2:8" x14ac:dyDescent="0.3">
      <c r="B11" s="35">
        <v>45362</v>
      </c>
      <c r="C11" t="s">
        <v>229</v>
      </c>
      <c r="D11" t="s">
        <v>52</v>
      </c>
      <c r="E11" t="s">
        <v>51</v>
      </c>
      <c r="F11" s="34">
        <v>14200</v>
      </c>
      <c r="G11" s="34">
        <v>2272</v>
      </c>
      <c r="H11" s="34">
        <v>16472</v>
      </c>
    </row>
    <row r="12" spans="2:8" x14ac:dyDescent="0.3">
      <c r="B12" s="35">
        <v>45362</v>
      </c>
      <c r="C12" t="s">
        <v>230</v>
      </c>
      <c r="D12" t="s">
        <v>4</v>
      </c>
      <c r="E12" t="s">
        <v>14</v>
      </c>
      <c r="F12" s="34">
        <v>5670</v>
      </c>
      <c r="G12" s="34">
        <v>907.2</v>
      </c>
      <c r="H12" s="34">
        <v>6577.2</v>
      </c>
    </row>
    <row r="13" spans="2:8" x14ac:dyDescent="0.3">
      <c r="B13" s="35">
        <v>45362</v>
      </c>
      <c r="C13" t="s">
        <v>231</v>
      </c>
      <c r="D13" t="s">
        <v>55</v>
      </c>
      <c r="E13" t="s">
        <v>56</v>
      </c>
      <c r="F13" s="34">
        <v>19950</v>
      </c>
      <c r="G13" s="34">
        <v>3192</v>
      </c>
      <c r="H13" s="34">
        <v>23142</v>
      </c>
    </row>
    <row r="14" spans="2:8" x14ac:dyDescent="0.3">
      <c r="B14" s="35">
        <v>45362</v>
      </c>
      <c r="C14" t="s">
        <v>232</v>
      </c>
      <c r="D14" t="s">
        <v>36</v>
      </c>
      <c r="E14" t="s">
        <v>37</v>
      </c>
      <c r="F14" s="34">
        <v>56200</v>
      </c>
      <c r="G14" s="34">
        <v>8992</v>
      </c>
      <c r="H14" s="34">
        <v>65192</v>
      </c>
    </row>
    <row r="15" spans="2:8" x14ac:dyDescent="0.3">
      <c r="B15" s="35">
        <v>45362</v>
      </c>
      <c r="C15" t="s">
        <v>233</v>
      </c>
      <c r="D15" t="s">
        <v>9</v>
      </c>
      <c r="E15" t="s">
        <v>8</v>
      </c>
      <c r="F15" s="34">
        <v>10500</v>
      </c>
      <c r="G15" s="34">
        <v>1680</v>
      </c>
      <c r="H15" s="34">
        <v>12180</v>
      </c>
    </row>
    <row r="16" spans="2:8" x14ac:dyDescent="0.3">
      <c r="B16" s="35">
        <v>45362</v>
      </c>
      <c r="C16" t="s">
        <v>234</v>
      </c>
      <c r="D16" t="s">
        <v>74</v>
      </c>
      <c r="E16" t="s">
        <v>75</v>
      </c>
      <c r="F16" s="34">
        <v>8700</v>
      </c>
      <c r="G16" s="34">
        <v>1392</v>
      </c>
      <c r="H16" s="34">
        <v>10092</v>
      </c>
    </row>
    <row r="17" spans="2:8" x14ac:dyDescent="0.3">
      <c r="B17" s="35">
        <v>45362</v>
      </c>
      <c r="C17" t="s">
        <v>235</v>
      </c>
      <c r="D17" t="s">
        <v>47</v>
      </c>
      <c r="E17" t="s">
        <v>48</v>
      </c>
      <c r="F17" s="34">
        <v>2900</v>
      </c>
      <c r="G17" s="34">
        <v>464</v>
      </c>
      <c r="H17" s="34">
        <v>3364</v>
      </c>
    </row>
    <row r="18" spans="2:8" x14ac:dyDescent="0.3">
      <c r="B18" s="35">
        <v>45362</v>
      </c>
      <c r="C18" t="s">
        <v>236</v>
      </c>
      <c r="D18" t="s">
        <v>39</v>
      </c>
      <c r="E18" t="s">
        <v>32</v>
      </c>
      <c r="F18" s="34">
        <v>3280</v>
      </c>
      <c r="G18" s="34">
        <v>524.79999999999995</v>
      </c>
      <c r="H18" s="34">
        <v>3804.8</v>
      </c>
    </row>
    <row r="19" spans="2:8" x14ac:dyDescent="0.3">
      <c r="B19" s="35">
        <v>45362</v>
      </c>
      <c r="C19" t="s">
        <v>237</v>
      </c>
      <c r="D19" t="s">
        <v>136</v>
      </c>
      <c r="E19" t="s">
        <v>137</v>
      </c>
      <c r="F19" s="34">
        <v>20230</v>
      </c>
      <c r="G19" s="34">
        <v>3236.8</v>
      </c>
      <c r="H19" s="34">
        <v>23466.799999999999</v>
      </c>
    </row>
    <row r="20" spans="2:8" x14ac:dyDescent="0.3">
      <c r="B20" s="35">
        <v>45362</v>
      </c>
      <c r="C20" t="s">
        <v>238</v>
      </c>
      <c r="D20" t="s">
        <v>53</v>
      </c>
      <c r="E20" t="s">
        <v>54</v>
      </c>
      <c r="F20" s="34">
        <v>6400</v>
      </c>
      <c r="G20" s="34">
        <v>1024</v>
      </c>
      <c r="H20" s="34">
        <v>7424</v>
      </c>
    </row>
    <row r="21" spans="2:8" x14ac:dyDescent="0.3">
      <c r="B21" s="35">
        <v>45362</v>
      </c>
      <c r="C21" t="s">
        <v>239</v>
      </c>
      <c r="D21" t="s">
        <v>5</v>
      </c>
      <c r="E21" t="s">
        <v>10</v>
      </c>
      <c r="F21" s="34">
        <v>47950</v>
      </c>
      <c r="G21" s="34">
        <v>7672</v>
      </c>
      <c r="H21" s="34">
        <v>55622</v>
      </c>
    </row>
    <row r="22" spans="2:8" x14ac:dyDescent="0.3">
      <c r="B22" s="35">
        <v>45362</v>
      </c>
      <c r="C22" t="s">
        <v>240</v>
      </c>
      <c r="D22" t="s">
        <v>81</v>
      </c>
      <c r="E22" t="s">
        <v>69</v>
      </c>
      <c r="F22" s="34">
        <v>3400</v>
      </c>
      <c r="G22" s="34">
        <v>544</v>
      </c>
      <c r="H22" s="34">
        <v>3944</v>
      </c>
    </row>
    <row r="23" spans="2:8" x14ac:dyDescent="0.3">
      <c r="B23" s="35">
        <v>45362</v>
      </c>
      <c r="C23" t="s">
        <v>241</v>
      </c>
      <c r="D23" t="s">
        <v>80</v>
      </c>
      <c r="E23" t="s">
        <v>65</v>
      </c>
      <c r="F23" s="34">
        <v>32250</v>
      </c>
      <c r="G23" s="34">
        <v>5160</v>
      </c>
      <c r="H23" s="34">
        <v>37410</v>
      </c>
    </row>
    <row r="24" spans="2:8" x14ac:dyDescent="0.3">
      <c r="B24" s="35">
        <v>45364</v>
      </c>
      <c r="C24" t="s">
        <v>246</v>
      </c>
      <c r="D24" t="s">
        <v>228</v>
      </c>
      <c r="E24" t="s">
        <v>221</v>
      </c>
      <c r="F24" s="34">
        <v>32340</v>
      </c>
      <c r="G24" s="34">
        <v>5174.3999999999996</v>
      </c>
      <c r="H24" s="34">
        <v>37514.400000000001</v>
      </c>
    </row>
    <row r="25" spans="2:8" x14ac:dyDescent="0.3">
      <c r="E25" t="s">
        <v>79</v>
      </c>
      <c r="F25" s="34">
        <f>SUM(F3:F23)</f>
        <v>388460</v>
      </c>
      <c r="G25" s="34">
        <f t="shared" ref="G25:H25" si="0">SUM(G3:G23)</f>
        <v>62153.600000000006</v>
      </c>
      <c r="H25" s="34">
        <f t="shared" si="0"/>
        <v>450613.6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Width="0" orientation="landscape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A11D-0A71-4288-8FE2-01B8EB013A4A}">
  <dimension ref="B3:H15"/>
  <sheetViews>
    <sheetView zoomScaleNormal="100" workbookViewId="0">
      <selection activeCell="B3" sqref="B3:H15"/>
    </sheetView>
  </sheetViews>
  <sheetFormatPr baseColWidth="10" defaultRowHeight="14.4" x14ac:dyDescent="0.3"/>
  <cols>
    <col min="4" max="4" width="20.33203125" customWidth="1"/>
    <col min="5" max="5" width="16.88671875" customWidth="1"/>
    <col min="7" max="7" width="11.6640625" customWidth="1"/>
  </cols>
  <sheetData>
    <row r="3" spans="2:8" x14ac:dyDescent="0.3">
      <c r="B3" s="41" t="s">
        <v>23</v>
      </c>
      <c r="C3" s="41" t="s">
        <v>15</v>
      </c>
      <c r="D3" s="41" t="s">
        <v>17</v>
      </c>
      <c r="E3" s="41" t="s">
        <v>16</v>
      </c>
      <c r="F3" s="41" t="s">
        <v>21</v>
      </c>
      <c r="G3" s="41" t="s">
        <v>22</v>
      </c>
      <c r="H3" s="41" t="s">
        <v>18</v>
      </c>
    </row>
    <row r="4" spans="2:8" x14ac:dyDescent="0.3">
      <c r="B4" s="35">
        <v>45392</v>
      </c>
      <c r="C4" s="18" t="s">
        <v>247</v>
      </c>
      <c r="D4" t="s">
        <v>218</v>
      </c>
      <c r="E4" t="s">
        <v>219</v>
      </c>
      <c r="F4" s="34">
        <v>23790</v>
      </c>
      <c r="G4" s="34">
        <v>3806.4</v>
      </c>
      <c r="H4" s="34">
        <v>27596.400000000001</v>
      </c>
    </row>
    <row r="5" spans="2:8" x14ac:dyDescent="0.3">
      <c r="B5" s="35">
        <v>45392</v>
      </c>
      <c r="C5" s="18" t="s">
        <v>248</v>
      </c>
      <c r="D5" t="s">
        <v>249</v>
      </c>
      <c r="E5" t="s">
        <v>20</v>
      </c>
      <c r="F5" s="34">
        <v>6360</v>
      </c>
      <c r="G5" s="34">
        <v>1017.6</v>
      </c>
      <c r="H5" s="34">
        <v>7377.6</v>
      </c>
    </row>
    <row r="6" spans="2:8" x14ac:dyDescent="0.3">
      <c r="B6" s="35">
        <v>45393</v>
      </c>
      <c r="C6" s="18" t="s">
        <v>250</v>
      </c>
      <c r="D6" t="s">
        <v>251</v>
      </c>
      <c r="E6" t="s">
        <v>10</v>
      </c>
      <c r="F6" s="34">
        <v>1320</v>
      </c>
      <c r="G6" s="34">
        <v>211.2</v>
      </c>
      <c r="H6" s="34">
        <v>1531.2</v>
      </c>
    </row>
    <row r="7" spans="2:8" x14ac:dyDescent="0.3">
      <c r="B7" s="35">
        <v>45393</v>
      </c>
      <c r="C7" s="18" t="s">
        <v>252</v>
      </c>
      <c r="D7" t="s">
        <v>13</v>
      </c>
      <c r="E7" t="s">
        <v>12</v>
      </c>
      <c r="F7" s="34">
        <v>6400</v>
      </c>
      <c r="G7" s="34">
        <v>1024</v>
      </c>
      <c r="H7" s="34">
        <v>7424</v>
      </c>
    </row>
    <row r="8" spans="2:8" x14ac:dyDescent="0.3">
      <c r="B8" s="35">
        <v>45393</v>
      </c>
      <c r="C8" s="18" t="s">
        <v>253</v>
      </c>
      <c r="D8" t="s">
        <v>93</v>
      </c>
      <c r="E8" t="s">
        <v>94</v>
      </c>
      <c r="F8" s="34">
        <v>5780</v>
      </c>
      <c r="G8" s="34">
        <v>924.8</v>
      </c>
      <c r="H8" s="34">
        <v>6704.8</v>
      </c>
    </row>
    <row r="9" spans="2:8" x14ac:dyDescent="0.3">
      <c r="B9" s="35">
        <v>45393</v>
      </c>
      <c r="C9" s="18" t="s">
        <v>254</v>
      </c>
      <c r="D9" t="s">
        <v>255</v>
      </c>
      <c r="E9" t="s">
        <v>57</v>
      </c>
      <c r="F9" s="34">
        <v>18250</v>
      </c>
      <c r="G9" s="34">
        <v>2920</v>
      </c>
      <c r="H9" s="34">
        <v>21170</v>
      </c>
    </row>
    <row r="10" spans="2:8" x14ac:dyDescent="0.3">
      <c r="B10" s="35">
        <v>45393</v>
      </c>
      <c r="C10" s="18" t="s">
        <v>256</v>
      </c>
      <c r="D10" t="s">
        <v>36</v>
      </c>
      <c r="E10" t="s">
        <v>37</v>
      </c>
      <c r="F10" s="34">
        <v>11430</v>
      </c>
      <c r="G10" s="34">
        <v>1828.8</v>
      </c>
      <c r="H10" s="34">
        <v>13258.8</v>
      </c>
    </row>
    <row r="11" spans="2:8" x14ac:dyDescent="0.3">
      <c r="B11" s="35">
        <v>45393</v>
      </c>
      <c r="C11" s="18" t="s">
        <v>257</v>
      </c>
      <c r="D11" t="s">
        <v>258</v>
      </c>
      <c r="E11" t="s">
        <v>155</v>
      </c>
      <c r="F11" s="34">
        <v>10630</v>
      </c>
      <c r="G11" s="34">
        <v>1700.8</v>
      </c>
      <c r="H11" s="34">
        <v>12330.8</v>
      </c>
    </row>
    <row r="12" spans="2:8" x14ac:dyDescent="0.3">
      <c r="B12" s="35">
        <v>45393</v>
      </c>
      <c r="C12" s="18" t="s">
        <v>259</v>
      </c>
      <c r="D12" t="s">
        <v>260</v>
      </c>
      <c r="E12" t="s">
        <v>32</v>
      </c>
      <c r="F12" s="34">
        <v>10800</v>
      </c>
      <c r="G12" s="34">
        <v>1728</v>
      </c>
      <c r="H12" s="34">
        <v>12528</v>
      </c>
    </row>
    <row r="13" spans="2:8" x14ac:dyDescent="0.3">
      <c r="B13" s="35">
        <v>45393</v>
      </c>
      <c r="C13" s="18" t="s">
        <v>261</v>
      </c>
      <c r="D13" t="s">
        <v>104</v>
      </c>
      <c r="E13" t="s">
        <v>105</v>
      </c>
      <c r="F13" s="34">
        <v>9450</v>
      </c>
      <c r="G13" s="34">
        <v>1512</v>
      </c>
      <c r="H13" s="34">
        <v>10962</v>
      </c>
    </row>
    <row r="14" spans="2:8" x14ac:dyDescent="0.3">
      <c r="B14" s="35">
        <v>45393</v>
      </c>
      <c r="C14" s="18" t="s">
        <v>262</v>
      </c>
      <c r="D14" t="s">
        <v>4</v>
      </c>
      <c r="E14" t="s">
        <v>14</v>
      </c>
      <c r="F14" s="34">
        <v>660</v>
      </c>
      <c r="G14" s="34">
        <v>105.6</v>
      </c>
      <c r="H14" s="34">
        <v>765.6</v>
      </c>
    </row>
    <row r="15" spans="2:8" x14ac:dyDescent="0.3">
      <c r="E15" t="s">
        <v>79</v>
      </c>
      <c r="F15" s="34">
        <f>SUM(F4:F14)</f>
        <v>104870</v>
      </c>
      <c r="G15" s="34">
        <f t="shared" ref="G15:H15" si="0">SUM(G4:G14)</f>
        <v>16779.199999999997</v>
      </c>
      <c r="H15" s="34">
        <f t="shared" si="0"/>
        <v>121649.20000000001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5" orientation="landscape" blackAndWhite="1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3B4-D9AC-4B48-9080-EA0449F7F6AE}">
  <dimension ref="C3:I19"/>
  <sheetViews>
    <sheetView tabSelected="1" workbookViewId="0">
      <selection activeCell="C3" sqref="C3:I19"/>
    </sheetView>
  </sheetViews>
  <sheetFormatPr baseColWidth="10" defaultRowHeight="14.4" x14ac:dyDescent="0.3"/>
  <cols>
    <col min="3" max="3" width="14.33203125" customWidth="1"/>
    <col min="5" max="5" width="38.21875" customWidth="1"/>
    <col min="6" max="6" width="18.6640625" customWidth="1"/>
    <col min="7" max="7" width="16" customWidth="1"/>
    <col min="8" max="8" width="11.6640625" customWidth="1"/>
  </cols>
  <sheetData>
    <row r="3" spans="3:9" x14ac:dyDescent="0.3">
      <c r="C3" t="s">
        <v>23</v>
      </c>
      <c r="D3" t="s">
        <v>15</v>
      </c>
      <c r="E3" t="s">
        <v>17</v>
      </c>
      <c r="F3" t="s">
        <v>16</v>
      </c>
      <c r="G3" t="s">
        <v>21</v>
      </c>
      <c r="H3" t="s">
        <v>22</v>
      </c>
      <c r="I3" t="s">
        <v>18</v>
      </c>
    </row>
    <row r="4" spans="3:9" x14ac:dyDescent="0.3">
      <c r="C4" s="19">
        <v>45421</v>
      </c>
      <c r="D4" s="18" t="s">
        <v>263</v>
      </c>
      <c r="E4" t="s">
        <v>136</v>
      </c>
      <c r="F4" t="s">
        <v>137</v>
      </c>
      <c r="G4" s="34">
        <v>7780</v>
      </c>
      <c r="H4" s="34">
        <v>1244.8</v>
      </c>
      <c r="I4" s="34">
        <v>9024.7999999999993</v>
      </c>
    </row>
    <row r="5" spans="3:9" x14ac:dyDescent="0.3">
      <c r="C5" s="19">
        <v>45421</v>
      </c>
      <c r="D5" s="18" t="s">
        <v>264</v>
      </c>
      <c r="E5" t="s">
        <v>49</v>
      </c>
      <c r="F5" t="s">
        <v>50</v>
      </c>
      <c r="G5" s="34">
        <v>33600</v>
      </c>
      <c r="H5" s="34">
        <v>5376</v>
      </c>
      <c r="I5" s="34">
        <v>38976</v>
      </c>
    </row>
    <row r="6" spans="3:9" x14ac:dyDescent="0.3">
      <c r="C6" s="19">
        <v>45421</v>
      </c>
      <c r="D6" s="18" t="s">
        <v>265</v>
      </c>
      <c r="E6" t="s">
        <v>82</v>
      </c>
      <c r="F6" t="s">
        <v>71</v>
      </c>
      <c r="G6" s="34">
        <v>10950</v>
      </c>
      <c r="H6" s="34">
        <v>1752</v>
      </c>
      <c r="I6" s="34">
        <v>12702</v>
      </c>
    </row>
    <row r="7" spans="3:9" x14ac:dyDescent="0.3">
      <c r="C7" s="19">
        <v>45422</v>
      </c>
      <c r="D7" s="18" t="s">
        <v>269</v>
      </c>
      <c r="E7" t="s">
        <v>6</v>
      </c>
      <c r="F7" t="s">
        <v>20</v>
      </c>
      <c r="G7" s="34">
        <v>44550</v>
      </c>
      <c r="H7" s="34">
        <v>7128</v>
      </c>
      <c r="I7" s="34">
        <v>51678</v>
      </c>
    </row>
    <row r="8" spans="3:9" x14ac:dyDescent="0.3">
      <c r="C8" s="19">
        <v>45422</v>
      </c>
      <c r="D8" s="18" t="s">
        <v>270</v>
      </c>
      <c r="E8" t="s">
        <v>58</v>
      </c>
      <c r="F8" t="s">
        <v>57</v>
      </c>
      <c r="G8" s="34">
        <v>11074</v>
      </c>
      <c r="H8" s="34">
        <v>1771.84</v>
      </c>
      <c r="I8" s="34">
        <v>12845.84</v>
      </c>
    </row>
    <row r="9" spans="3:9" x14ac:dyDescent="0.3">
      <c r="C9" s="19">
        <v>45422</v>
      </c>
      <c r="D9" s="18" t="s">
        <v>267</v>
      </c>
      <c r="E9" t="s">
        <v>110</v>
      </c>
      <c r="F9" t="s">
        <v>57</v>
      </c>
      <c r="G9" s="34">
        <v>24574</v>
      </c>
      <c r="H9" s="34">
        <v>3931.84</v>
      </c>
      <c r="I9" s="34">
        <v>28505.84</v>
      </c>
    </row>
    <row r="10" spans="3:9" x14ac:dyDescent="0.3">
      <c r="C10" s="19">
        <v>45422</v>
      </c>
      <c r="D10" s="18" t="s">
        <v>268</v>
      </c>
      <c r="E10" t="s">
        <v>104</v>
      </c>
      <c r="F10" t="s">
        <v>105</v>
      </c>
      <c r="G10" s="34">
        <v>9474</v>
      </c>
      <c r="H10" s="34">
        <v>1515.84</v>
      </c>
      <c r="I10" s="34">
        <v>10989.84</v>
      </c>
    </row>
    <row r="11" spans="3:9" x14ac:dyDescent="0.3">
      <c r="C11" s="19">
        <v>45422</v>
      </c>
      <c r="D11" s="18" t="s">
        <v>266</v>
      </c>
      <c r="E11" t="s">
        <v>5</v>
      </c>
      <c r="F11" t="s">
        <v>10</v>
      </c>
      <c r="G11" s="34">
        <v>40870</v>
      </c>
      <c r="H11" s="34">
        <v>6539.2</v>
      </c>
      <c r="I11" s="34">
        <v>47409.2</v>
      </c>
    </row>
    <row r="12" spans="3:9" x14ac:dyDescent="0.3">
      <c r="C12" s="19">
        <v>45422</v>
      </c>
      <c r="D12" s="18" t="s">
        <v>276</v>
      </c>
      <c r="E12" t="s">
        <v>74</v>
      </c>
      <c r="F12" t="s">
        <v>75</v>
      </c>
      <c r="G12" s="34">
        <v>16900</v>
      </c>
      <c r="H12" s="34">
        <v>2704</v>
      </c>
      <c r="I12" s="34">
        <v>19604</v>
      </c>
    </row>
    <row r="13" spans="3:9" x14ac:dyDescent="0.3">
      <c r="C13" s="19">
        <v>45422</v>
      </c>
      <c r="D13" s="18" t="s">
        <v>271</v>
      </c>
      <c r="E13" t="s">
        <v>13</v>
      </c>
      <c r="F13" t="s">
        <v>12</v>
      </c>
      <c r="G13" s="34">
        <v>19200</v>
      </c>
      <c r="H13" s="34">
        <v>3072</v>
      </c>
      <c r="I13" s="34">
        <v>22272</v>
      </c>
    </row>
    <row r="14" spans="3:9" x14ac:dyDescent="0.3">
      <c r="C14" s="19">
        <v>45422</v>
      </c>
      <c r="D14" s="18" t="s">
        <v>272</v>
      </c>
      <c r="E14" t="s">
        <v>53</v>
      </c>
      <c r="F14" t="s">
        <v>54</v>
      </c>
      <c r="G14" s="34">
        <v>9450</v>
      </c>
      <c r="H14" s="34">
        <v>1512</v>
      </c>
      <c r="I14" s="34">
        <v>10962</v>
      </c>
    </row>
    <row r="15" spans="3:9" x14ac:dyDescent="0.3">
      <c r="C15" s="19">
        <v>45422</v>
      </c>
      <c r="D15" s="18" t="s">
        <v>273</v>
      </c>
      <c r="E15" t="s">
        <v>38</v>
      </c>
      <c r="F15" t="s">
        <v>28</v>
      </c>
      <c r="G15" s="34">
        <v>3180</v>
      </c>
      <c r="H15" s="34">
        <v>508.8</v>
      </c>
      <c r="I15" s="34">
        <v>3688.8</v>
      </c>
    </row>
    <row r="16" spans="3:9" x14ac:dyDescent="0.3">
      <c r="C16" s="19">
        <v>45422</v>
      </c>
      <c r="D16" s="18" t="s">
        <v>274</v>
      </c>
      <c r="E16" t="s">
        <v>133</v>
      </c>
      <c r="F16" t="s">
        <v>134</v>
      </c>
      <c r="G16" s="34">
        <v>7490</v>
      </c>
      <c r="H16" s="34">
        <v>1198.4000000000001</v>
      </c>
      <c r="I16" s="34">
        <v>8688.4</v>
      </c>
    </row>
    <row r="17" spans="3:9" x14ac:dyDescent="0.3">
      <c r="C17" s="19">
        <v>45422</v>
      </c>
      <c r="D17" s="18" t="s">
        <v>275</v>
      </c>
      <c r="E17" t="s">
        <v>80</v>
      </c>
      <c r="F17" t="s">
        <v>65</v>
      </c>
      <c r="G17" s="34">
        <v>43590</v>
      </c>
      <c r="H17" s="34">
        <v>6974.4</v>
      </c>
      <c r="I17" s="34">
        <v>50564.4</v>
      </c>
    </row>
    <row r="18" spans="3:9" x14ac:dyDescent="0.3">
      <c r="C18" s="19">
        <v>45422</v>
      </c>
      <c r="D18" s="18" t="s">
        <v>277</v>
      </c>
      <c r="E18" t="s">
        <v>163</v>
      </c>
      <c r="F18" t="s">
        <v>155</v>
      </c>
      <c r="G18" s="34">
        <v>4680</v>
      </c>
      <c r="H18" s="34">
        <v>748.8</v>
      </c>
      <c r="I18" s="34">
        <v>5428.8</v>
      </c>
    </row>
    <row r="19" spans="3:9" x14ac:dyDescent="0.3">
      <c r="C19" s="19"/>
      <c r="D19" s="18"/>
      <c r="F19" t="s">
        <v>79</v>
      </c>
      <c r="G19" s="34">
        <f>SUM(G4:G18)</f>
        <v>287362</v>
      </c>
      <c r="H19" s="34">
        <f t="shared" ref="H19:I19" si="0">SUM(H4:H18)</f>
        <v>45977.920000000013</v>
      </c>
      <c r="I19" s="34">
        <f t="shared" si="0"/>
        <v>333339.92000000004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CC5B-4876-42ED-A849-66038402B4B5}">
  <dimension ref="B3:H41"/>
  <sheetViews>
    <sheetView zoomScale="55" zoomScaleNormal="55" workbookViewId="0">
      <selection activeCell="D46" sqref="D46"/>
    </sheetView>
  </sheetViews>
  <sheetFormatPr baseColWidth="10" defaultRowHeight="14.4" x14ac:dyDescent="0.3"/>
  <cols>
    <col min="2" max="2" width="13.44140625" customWidth="1"/>
    <col min="3" max="3" width="11.5546875" customWidth="1"/>
    <col min="4" max="4" width="28.6640625" customWidth="1"/>
    <col min="5" max="5" width="17.77734375" customWidth="1"/>
    <col min="6" max="6" width="13.33203125" customWidth="1"/>
    <col min="7" max="7" width="13.44140625" customWidth="1"/>
    <col min="8" max="8" width="14.88671875" customWidth="1"/>
  </cols>
  <sheetData>
    <row r="3" spans="2:8" x14ac:dyDescent="0.3">
      <c r="B3" s="18" t="s">
        <v>23</v>
      </c>
      <c r="C3" s="18" t="s">
        <v>15</v>
      </c>
      <c r="D3" s="18" t="s">
        <v>17</v>
      </c>
      <c r="E3" s="18" t="s">
        <v>16</v>
      </c>
      <c r="F3" s="18" t="s">
        <v>21</v>
      </c>
      <c r="G3" s="18" t="s">
        <v>22</v>
      </c>
      <c r="H3" s="18" t="s">
        <v>18</v>
      </c>
    </row>
    <row r="4" spans="2:8" x14ac:dyDescent="0.3">
      <c r="B4" s="19">
        <v>45180</v>
      </c>
      <c r="C4" s="20" t="s">
        <v>27</v>
      </c>
      <c r="D4" s="20" t="s">
        <v>38</v>
      </c>
      <c r="E4" s="20" t="s">
        <v>28</v>
      </c>
      <c r="F4" s="21">
        <v>7950</v>
      </c>
      <c r="G4" s="21">
        <v>1272</v>
      </c>
      <c r="H4" s="21">
        <v>9222</v>
      </c>
    </row>
    <row r="5" spans="2:8" x14ac:dyDescent="0.3">
      <c r="B5" s="19">
        <v>45180</v>
      </c>
      <c r="C5" s="20" t="s">
        <v>25</v>
      </c>
      <c r="D5" s="20" t="s">
        <v>6</v>
      </c>
      <c r="E5" s="20" t="s">
        <v>20</v>
      </c>
      <c r="F5" s="21">
        <v>5800</v>
      </c>
      <c r="G5" s="21">
        <v>928</v>
      </c>
      <c r="H5" s="21">
        <v>6728</v>
      </c>
    </row>
    <row r="6" spans="2:8" x14ac:dyDescent="0.3">
      <c r="B6" s="19">
        <v>45180</v>
      </c>
      <c r="C6" s="20" t="s">
        <v>30</v>
      </c>
      <c r="D6" s="20" t="s">
        <v>13</v>
      </c>
      <c r="E6" s="20" t="s">
        <v>12</v>
      </c>
      <c r="F6" s="21">
        <v>11150</v>
      </c>
      <c r="G6" s="21">
        <v>1784</v>
      </c>
      <c r="H6" s="21">
        <v>12934</v>
      </c>
    </row>
    <row r="7" spans="2:8" x14ac:dyDescent="0.3">
      <c r="B7" s="19">
        <v>45180</v>
      </c>
      <c r="C7" s="20" t="s">
        <v>24</v>
      </c>
      <c r="D7" s="20" t="s">
        <v>7</v>
      </c>
      <c r="E7" s="20" t="s">
        <v>11</v>
      </c>
      <c r="F7" s="21">
        <v>3450</v>
      </c>
      <c r="G7" s="21">
        <v>552</v>
      </c>
      <c r="H7" s="21">
        <v>4002</v>
      </c>
    </row>
    <row r="8" spans="2:8" x14ac:dyDescent="0.3">
      <c r="B8" s="19">
        <v>45180</v>
      </c>
      <c r="C8" s="20" t="s">
        <v>33</v>
      </c>
      <c r="D8" s="20" t="s">
        <v>5</v>
      </c>
      <c r="E8" s="20" t="s">
        <v>10</v>
      </c>
      <c r="F8" s="21">
        <v>21500</v>
      </c>
      <c r="G8" s="21">
        <v>3440</v>
      </c>
      <c r="H8" s="21">
        <v>24940</v>
      </c>
    </row>
    <row r="9" spans="2:8" x14ac:dyDescent="0.3">
      <c r="B9" s="19">
        <v>45180</v>
      </c>
      <c r="C9" s="20" t="s">
        <v>26</v>
      </c>
      <c r="D9" s="20" t="s">
        <v>3</v>
      </c>
      <c r="E9" s="20" t="s">
        <v>19</v>
      </c>
      <c r="F9" s="21">
        <v>7200</v>
      </c>
      <c r="G9" s="21">
        <v>1152</v>
      </c>
      <c r="H9" s="21">
        <v>8352</v>
      </c>
    </row>
    <row r="10" spans="2:8" x14ac:dyDescent="0.3">
      <c r="B10" s="19">
        <v>45180</v>
      </c>
      <c r="C10" s="20" t="s">
        <v>29</v>
      </c>
      <c r="D10" s="20" t="s">
        <v>4</v>
      </c>
      <c r="E10" s="20" t="s">
        <v>14</v>
      </c>
      <c r="F10" s="21">
        <v>10850</v>
      </c>
      <c r="G10" s="21">
        <v>1736</v>
      </c>
      <c r="H10" s="21">
        <v>12586</v>
      </c>
    </row>
    <row r="11" spans="2:8" x14ac:dyDescent="0.3">
      <c r="B11" s="19">
        <v>45180</v>
      </c>
      <c r="C11" s="20" t="s">
        <v>34</v>
      </c>
      <c r="D11" s="20" t="s">
        <v>9</v>
      </c>
      <c r="E11" s="20" t="s">
        <v>8</v>
      </c>
      <c r="F11" s="21">
        <v>37300</v>
      </c>
      <c r="G11" s="21">
        <v>5968</v>
      </c>
      <c r="H11" s="21">
        <v>43268</v>
      </c>
    </row>
    <row r="12" spans="2:8" x14ac:dyDescent="0.3">
      <c r="B12" s="19">
        <v>45180</v>
      </c>
      <c r="C12" s="20" t="s">
        <v>31</v>
      </c>
      <c r="D12" s="20" t="s">
        <v>39</v>
      </c>
      <c r="E12" s="20" t="s">
        <v>32</v>
      </c>
      <c r="F12" s="21">
        <v>12710</v>
      </c>
      <c r="G12" s="21">
        <v>2033.6</v>
      </c>
      <c r="H12" s="21">
        <v>14743.6</v>
      </c>
    </row>
    <row r="13" spans="2:8" x14ac:dyDescent="0.3">
      <c r="B13" s="19">
        <v>45180</v>
      </c>
      <c r="C13" s="20" t="s">
        <v>35</v>
      </c>
      <c r="D13" s="20" t="s">
        <v>36</v>
      </c>
      <c r="E13" s="20" t="s">
        <v>37</v>
      </c>
      <c r="F13" s="21">
        <v>50220</v>
      </c>
      <c r="G13" s="21">
        <v>8035.2</v>
      </c>
      <c r="H13" s="21">
        <v>58255.199999999997</v>
      </c>
    </row>
    <row r="14" spans="2:8" x14ac:dyDescent="0.3">
      <c r="B14" s="19">
        <v>45180</v>
      </c>
      <c r="C14" s="20" t="s">
        <v>40</v>
      </c>
      <c r="D14" s="20" t="s">
        <v>47</v>
      </c>
      <c r="E14" s="20" t="s">
        <v>48</v>
      </c>
      <c r="F14" s="21">
        <v>1500</v>
      </c>
      <c r="G14" s="21">
        <v>240</v>
      </c>
      <c r="H14" s="21">
        <v>1740</v>
      </c>
    </row>
    <row r="15" spans="2:8" x14ac:dyDescent="0.3">
      <c r="B15" s="19">
        <v>45180</v>
      </c>
      <c r="C15" s="20" t="s">
        <v>41</v>
      </c>
      <c r="D15" s="20" t="s">
        <v>49</v>
      </c>
      <c r="E15" s="20" t="s">
        <v>50</v>
      </c>
      <c r="F15" s="21">
        <v>44950</v>
      </c>
      <c r="G15" s="21">
        <v>7192</v>
      </c>
      <c r="H15" s="21">
        <v>52142</v>
      </c>
    </row>
    <row r="16" spans="2:8" x14ac:dyDescent="0.3">
      <c r="B16" s="19">
        <v>45180</v>
      </c>
      <c r="C16" s="20" t="s">
        <v>42</v>
      </c>
      <c r="D16" s="20" t="s">
        <v>52</v>
      </c>
      <c r="E16" s="20" t="s">
        <v>51</v>
      </c>
      <c r="F16" s="21">
        <v>9600</v>
      </c>
      <c r="G16" s="21">
        <v>1536</v>
      </c>
      <c r="H16" s="21">
        <v>11136</v>
      </c>
    </row>
    <row r="17" spans="2:8" x14ac:dyDescent="0.3">
      <c r="B17" s="19">
        <v>45180</v>
      </c>
      <c r="C17" s="20" t="s">
        <v>43</v>
      </c>
      <c r="D17" s="20" t="s">
        <v>53</v>
      </c>
      <c r="E17" s="20" t="s">
        <v>54</v>
      </c>
      <c r="F17" s="21">
        <v>5670</v>
      </c>
      <c r="G17" s="21">
        <v>907.2</v>
      </c>
      <c r="H17" s="21">
        <v>6577.2</v>
      </c>
    </row>
    <row r="18" spans="2:8" x14ac:dyDescent="0.3">
      <c r="B18" s="19">
        <v>45180</v>
      </c>
      <c r="C18" s="20" t="s">
        <v>44</v>
      </c>
      <c r="D18" s="20" t="s">
        <v>55</v>
      </c>
      <c r="E18" s="20" t="s">
        <v>56</v>
      </c>
      <c r="F18" s="21">
        <v>5500</v>
      </c>
      <c r="G18" s="21">
        <v>880</v>
      </c>
      <c r="H18" s="21">
        <v>6380</v>
      </c>
    </row>
    <row r="19" spans="2:8" x14ac:dyDescent="0.3">
      <c r="B19" s="19">
        <v>45180</v>
      </c>
      <c r="C19" s="20" t="s">
        <v>45</v>
      </c>
      <c r="D19" s="20" t="s">
        <v>58</v>
      </c>
      <c r="E19" s="20" t="s">
        <v>57</v>
      </c>
      <c r="F19" s="21">
        <v>19950</v>
      </c>
      <c r="G19" s="21">
        <v>3192</v>
      </c>
      <c r="H19" s="21">
        <v>23142</v>
      </c>
    </row>
    <row r="20" spans="2:8" x14ac:dyDescent="0.3">
      <c r="B20" s="19">
        <v>45180</v>
      </c>
      <c r="C20" s="20" t="s">
        <v>46</v>
      </c>
      <c r="D20" s="20" t="s">
        <v>58</v>
      </c>
      <c r="E20" s="20" t="s">
        <v>57</v>
      </c>
      <c r="F20" s="21">
        <v>19950</v>
      </c>
      <c r="G20" s="21">
        <v>3192</v>
      </c>
      <c r="H20" s="21">
        <v>23142</v>
      </c>
    </row>
    <row r="21" spans="2:8" x14ac:dyDescent="0.3">
      <c r="B21" s="19"/>
      <c r="C21" s="20"/>
      <c r="D21" s="20"/>
      <c r="E21" s="20" t="s">
        <v>18</v>
      </c>
      <c r="F21" s="21">
        <f>SUM(F4:F20)</f>
        <v>275250</v>
      </c>
      <c r="G21" s="21">
        <f>SUM(G4:G20)</f>
        <v>44040</v>
      </c>
      <c r="H21" s="21">
        <f>SUM(H4:H20)</f>
        <v>319290</v>
      </c>
    </row>
    <row r="23" spans="2:8" x14ac:dyDescent="0.3">
      <c r="B23" s="18" t="s">
        <v>23</v>
      </c>
      <c r="C23" s="18" t="s">
        <v>15</v>
      </c>
      <c r="D23" s="18" t="s">
        <v>17</v>
      </c>
      <c r="E23" s="18" t="s">
        <v>16</v>
      </c>
      <c r="F23" s="18" t="s">
        <v>21</v>
      </c>
      <c r="G23" s="18" t="s">
        <v>22</v>
      </c>
      <c r="H23" s="18" t="s">
        <v>18</v>
      </c>
    </row>
    <row r="24" spans="2:8" x14ac:dyDescent="0.3">
      <c r="B24" s="19">
        <v>45180</v>
      </c>
      <c r="C24" s="20" t="s">
        <v>27</v>
      </c>
      <c r="D24" s="20" t="s">
        <v>38</v>
      </c>
      <c r="E24" s="20" t="s">
        <v>28</v>
      </c>
      <c r="F24" s="21">
        <v>7950</v>
      </c>
      <c r="G24" s="21">
        <v>1272</v>
      </c>
      <c r="H24" s="21">
        <v>9222</v>
      </c>
    </row>
    <row r="25" spans="2:8" x14ac:dyDescent="0.3">
      <c r="B25" s="19">
        <v>45180</v>
      </c>
      <c r="C25" s="20" t="s">
        <v>25</v>
      </c>
      <c r="D25" s="20" t="s">
        <v>6</v>
      </c>
      <c r="E25" s="20" t="s">
        <v>20</v>
      </c>
      <c r="F25" s="21">
        <v>5800</v>
      </c>
      <c r="G25" s="21">
        <v>928</v>
      </c>
      <c r="H25" s="21">
        <v>6728</v>
      </c>
    </row>
    <row r="26" spans="2:8" x14ac:dyDescent="0.3">
      <c r="B26" s="19">
        <v>45180</v>
      </c>
      <c r="C26" s="20" t="s">
        <v>30</v>
      </c>
      <c r="D26" s="20" t="s">
        <v>13</v>
      </c>
      <c r="E26" s="20" t="s">
        <v>12</v>
      </c>
      <c r="F26" s="21">
        <v>11150</v>
      </c>
      <c r="G26" s="21">
        <v>1784</v>
      </c>
      <c r="H26" s="21">
        <v>12934</v>
      </c>
    </row>
    <row r="27" spans="2:8" x14ac:dyDescent="0.3">
      <c r="B27" s="19">
        <v>45180</v>
      </c>
      <c r="C27" s="20" t="s">
        <v>24</v>
      </c>
      <c r="D27" s="20" t="s">
        <v>7</v>
      </c>
      <c r="E27" s="20" t="s">
        <v>11</v>
      </c>
      <c r="F27" s="21">
        <v>3450</v>
      </c>
      <c r="G27" s="21">
        <v>552</v>
      </c>
      <c r="H27" s="21">
        <v>4002</v>
      </c>
    </row>
    <row r="28" spans="2:8" x14ac:dyDescent="0.3">
      <c r="B28" s="19">
        <v>45180</v>
      </c>
      <c r="C28" s="20" t="s">
        <v>33</v>
      </c>
      <c r="D28" s="20" t="s">
        <v>5</v>
      </c>
      <c r="E28" s="20" t="s">
        <v>10</v>
      </c>
      <c r="F28" s="21">
        <v>21500</v>
      </c>
      <c r="G28" s="21">
        <v>3440</v>
      </c>
      <c r="H28" s="21">
        <v>24940</v>
      </c>
    </row>
    <row r="29" spans="2:8" x14ac:dyDescent="0.3">
      <c r="B29" s="19">
        <v>45180</v>
      </c>
      <c r="C29" s="20" t="s">
        <v>26</v>
      </c>
      <c r="D29" s="20" t="s">
        <v>3</v>
      </c>
      <c r="E29" s="20" t="s">
        <v>19</v>
      </c>
      <c r="F29" s="21">
        <v>7200</v>
      </c>
      <c r="G29" s="21">
        <v>1152</v>
      </c>
      <c r="H29" s="21">
        <v>8352</v>
      </c>
    </row>
    <row r="30" spans="2:8" x14ac:dyDescent="0.3">
      <c r="B30" s="19">
        <v>45180</v>
      </c>
      <c r="C30" s="20" t="s">
        <v>29</v>
      </c>
      <c r="D30" s="20" t="s">
        <v>4</v>
      </c>
      <c r="E30" s="20" t="s">
        <v>14</v>
      </c>
      <c r="F30" s="21">
        <v>10850</v>
      </c>
      <c r="G30" s="21">
        <v>1736</v>
      </c>
      <c r="H30" s="21">
        <v>12586</v>
      </c>
    </row>
    <row r="31" spans="2:8" x14ac:dyDescent="0.3">
      <c r="B31" s="19">
        <v>45180</v>
      </c>
      <c r="C31" s="20" t="s">
        <v>34</v>
      </c>
      <c r="D31" s="20" t="s">
        <v>9</v>
      </c>
      <c r="E31" s="20" t="s">
        <v>8</v>
      </c>
      <c r="F31" s="21">
        <v>37300</v>
      </c>
      <c r="G31" s="21">
        <v>5968</v>
      </c>
      <c r="H31" s="21">
        <v>43268</v>
      </c>
    </row>
    <row r="32" spans="2:8" x14ac:dyDescent="0.3">
      <c r="B32" s="19">
        <v>45180</v>
      </c>
      <c r="C32" s="20" t="s">
        <v>31</v>
      </c>
      <c r="D32" s="20" t="s">
        <v>39</v>
      </c>
      <c r="E32" s="20" t="s">
        <v>32</v>
      </c>
      <c r="F32" s="21">
        <v>12710</v>
      </c>
      <c r="G32" s="21">
        <v>2033.6</v>
      </c>
      <c r="H32" s="21">
        <v>14743.6</v>
      </c>
    </row>
    <row r="33" spans="2:8" x14ac:dyDescent="0.3">
      <c r="B33" s="19">
        <v>45180</v>
      </c>
      <c r="C33" s="20" t="s">
        <v>35</v>
      </c>
      <c r="D33" s="20" t="s">
        <v>36</v>
      </c>
      <c r="E33" s="20" t="s">
        <v>37</v>
      </c>
      <c r="F33" s="21">
        <v>50220</v>
      </c>
      <c r="G33" s="21">
        <v>8035.2</v>
      </c>
      <c r="H33" s="21">
        <v>58255.199999999997</v>
      </c>
    </row>
    <row r="34" spans="2:8" x14ac:dyDescent="0.3">
      <c r="B34" s="19">
        <v>45180</v>
      </c>
      <c r="C34" s="20" t="s">
        <v>40</v>
      </c>
      <c r="D34" s="20" t="s">
        <v>47</v>
      </c>
      <c r="E34" s="20" t="s">
        <v>48</v>
      </c>
      <c r="F34" s="21">
        <v>1500</v>
      </c>
      <c r="G34" s="21">
        <v>240</v>
      </c>
      <c r="H34" s="21">
        <v>1740</v>
      </c>
    </row>
    <row r="35" spans="2:8" x14ac:dyDescent="0.3">
      <c r="B35" s="19">
        <v>45180</v>
      </c>
      <c r="C35" s="20" t="s">
        <v>41</v>
      </c>
      <c r="D35" s="20" t="s">
        <v>49</v>
      </c>
      <c r="E35" s="20" t="s">
        <v>50</v>
      </c>
      <c r="F35" s="21">
        <v>44950</v>
      </c>
      <c r="G35" s="21">
        <v>7192</v>
      </c>
      <c r="H35" s="21">
        <v>52142</v>
      </c>
    </row>
    <row r="36" spans="2:8" x14ac:dyDescent="0.3">
      <c r="B36" s="19">
        <v>45180</v>
      </c>
      <c r="C36" s="20" t="s">
        <v>42</v>
      </c>
      <c r="D36" s="20" t="s">
        <v>52</v>
      </c>
      <c r="E36" s="20" t="s">
        <v>51</v>
      </c>
      <c r="F36" s="21">
        <v>9600</v>
      </c>
      <c r="G36" s="21">
        <v>1536</v>
      </c>
      <c r="H36" s="21">
        <v>11136</v>
      </c>
    </row>
    <row r="37" spans="2:8" x14ac:dyDescent="0.3">
      <c r="B37" s="19">
        <v>45180</v>
      </c>
      <c r="C37" s="20" t="s">
        <v>43</v>
      </c>
      <c r="D37" s="20" t="s">
        <v>53</v>
      </c>
      <c r="E37" s="20" t="s">
        <v>54</v>
      </c>
      <c r="F37" s="21">
        <v>5670</v>
      </c>
      <c r="G37" s="21">
        <v>907.2</v>
      </c>
      <c r="H37" s="21">
        <v>6577.2</v>
      </c>
    </row>
    <row r="38" spans="2:8" x14ac:dyDescent="0.3">
      <c r="B38" s="19">
        <v>45180</v>
      </c>
      <c r="C38" s="20" t="s">
        <v>44</v>
      </c>
      <c r="D38" s="20" t="s">
        <v>55</v>
      </c>
      <c r="E38" s="20" t="s">
        <v>56</v>
      </c>
      <c r="F38" s="21">
        <v>5500</v>
      </c>
      <c r="G38" s="21">
        <v>880</v>
      </c>
      <c r="H38" s="21">
        <v>6380</v>
      </c>
    </row>
    <row r="39" spans="2:8" x14ac:dyDescent="0.3">
      <c r="B39" s="19">
        <v>45180</v>
      </c>
      <c r="C39" s="20" t="s">
        <v>45</v>
      </c>
      <c r="D39" s="20" t="s">
        <v>58</v>
      </c>
      <c r="E39" s="20" t="s">
        <v>57</v>
      </c>
      <c r="F39" s="21">
        <v>19950</v>
      </c>
      <c r="G39" s="21">
        <v>3192</v>
      </c>
      <c r="H39" s="21">
        <v>23142</v>
      </c>
    </row>
    <row r="40" spans="2:8" x14ac:dyDescent="0.3">
      <c r="B40" s="19">
        <v>45180</v>
      </c>
      <c r="C40" s="20" t="s">
        <v>46</v>
      </c>
      <c r="D40" s="20" t="s">
        <v>58</v>
      </c>
      <c r="E40" s="20" t="s">
        <v>57</v>
      </c>
      <c r="F40" s="21">
        <v>19950</v>
      </c>
      <c r="G40" s="21">
        <v>3192</v>
      </c>
      <c r="H40" s="21">
        <v>23142</v>
      </c>
    </row>
    <row r="41" spans="2:8" x14ac:dyDescent="0.3">
      <c r="B41" s="19"/>
      <c r="C41" s="20"/>
      <c r="D41" s="20"/>
      <c r="E41" s="20" t="s">
        <v>18</v>
      </c>
      <c r="F41" s="21">
        <f>SUM(F24:F40)</f>
        <v>275250</v>
      </c>
      <c r="G41" s="21">
        <f>SUM(G24:G40)</f>
        <v>44040</v>
      </c>
      <c r="H41" s="21">
        <f>SUM(H24:H40)</f>
        <v>319290</v>
      </c>
    </row>
  </sheetData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5" orientation="landscape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9CCF-B4F4-4123-8318-7033A744BA92}">
  <dimension ref="B3:H35"/>
  <sheetViews>
    <sheetView zoomScale="55" zoomScaleNormal="55" workbookViewId="0">
      <selection activeCell="J29" sqref="J29"/>
    </sheetView>
  </sheetViews>
  <sheetFormatPr baseColWidth="10" defaultRowHeight="14.4" x14ac:dyDescent="0.3"/>
  <cols>
    <col min="4" max="4" width="26.44140625" customWidth="1"/>
    <col min="5" max="5" width="17.33203125" customWidth="1"/>
    <col min="7" max="7" width="11.6640625" customWidth="1"/>
  </cols>
  <sheetData>
    <row r="3" spans="2:8" ht="15" thickBot="1" x14ac:dyDescent="0.35">
      <c r="B3" s="22" t="s">
        <v>23</v>
      </c>
      <c r="C3" s="22" t="s">
        <v>15</v>
      </c>
      <c r="D3" s="22" t="s">
        <v>17</v>
      </c>
      <c r="E3" s="22" t="s">
        <v>16</v>
      </c>
      <c r="F3" s="22" t="s">
        <v>21</v>
      </c>
      <c r="G3" s="22" t="s">
        <v>22</v>
      </c>
      <c r="H3" s="22" t="s">
        <v>18</v>
      </c>
    </row>
    <row r="4" spans="2:8" ht="15" thickBot="1" x14ac:dyDescent="0.35">
      <c r="B4" s="23">
        <v>45210</v>
      </c>
      <c r="C4" s="24" t="s">
        <v>59</v>
      </c>
      <c r="D4" s="33" t="s">
        <v>38</v>
      </c>
      <c r="E4" s="29" t="s">
        <v>28</v>
      </c>
      <c r="F4" s="25">
        <v>10400</v>
      </c>
      <c r="G4" s="25">
        <v>1664</v>
      </c>
      <c r="H4" s="25">
        <v>12064</v>
      </c>
    </row>
    <row r="5" spans="2:8" ht="15" thickBot="1" x14ac:dyDescent="0.35">
      <c r="B5" s="26">
        <v>45210</v>
      </c>
      <c r="C5" s="27" t="s">
        <v>60</v>
      </c>
      <c r="D5" s="31" t="s">
        <v>7</v>
      </c>
      <c r="E5" s="30" t="s">
        <v>11</v>
      </c>
      <c r="F5" s="28">
        <v>6036</v>
      </c>
      <c r="G5" s="28">
        <v>965.76</v>
      </c>
      <c r="H5" s="28">
        <v>7001.76</v>
      </c>
    </row>
    <row r="6" spans="2:8" ht="15" thickBot="1" x14ac:dyDescent="0.35">
      <c r="B6" s="23">
        <v>45210</v>
      </c>
      <c r="C6" s="24" t="s">
        <v>61</v>
      </c>
      <c r="D6" s="31" t="s">
        <v>39</v>
      </c>
      <c r="E6" s="29" t="s">
        <v>32</v>
      </c>
      <c r="F6" s="25">
        <v>3400</v>
      </c>
      <c r="G6" s="25">
        <v>544</v>
      </c>
      <c r="H6" s="25">
        <v>3944</v>
      </c>
    </row>
    <row r="7" spans="2:8" ht="15" thickBot="1" x14ac:dyDescent="0.35">
      <c r="B7" s="26">
        <v>45210</v>
      </c>
      <c r="C7" s="27" t="s">
        <v>62</v>
      </c>
      <c r="D7" s="31" t="s">
        <v>52</v>
      </c>
      <c r="E7" s="30" t="s">
        <v>51</v>
      </c>
      <c r="F7" s="28">
        <v>2700</v>
      </c>
      <c r="G7" s="28">
        <v>432</v>
      </c>
      <c r="H7" s="28">
        <v>3132</v>
      </c>
    </row>
    <row r="8" spans="2:8" ht="15.6" thickBot="1" x14ac:dyDescent="0.4">
      <c r="B8" s="23">
        <v>45210</v>
      </c>
      <c r="C8" s="24" t="s">
        <v>63</v>
      </c>
      <c r="D8" s="32" t="s">
        <v>4</v>
      </c>
      <c r="E8" s="29" t="s">
        <v>14</v>
      </c>
      <c r="F8" s="25">
        <v>5900</v>
      </c>
      <c r="G8" s="25">
        <v>944</v>
      </c>
      <c r="H8" s="25">
        <v>6844</v>
      </c>
    </row>
    <row r="9" spans="2:8" ht="15.6" thickBot="1" x14ac:dyDescent="0.4">
      <c r="B9" s="26">
        <v>45210</v>
      </c>
      <c r="C9" s="27" t="s">
        <v>64</v>
      </c>
      <c r="D9" s="32" t="s">
        <v>80</v>
      </c>
      <c r="E9" s="30" t="s">
        <v>65</v>
      </c>
      <c r="F9" s="28">
        <v>15854</v>
      </c>
      <c r="G9" s="28">
        <v>2536.64</v>
      </c>
      <c r="H9" s="28">
        <v>18390.64</v>
      </c>
    </row>
    <row r="10" spans="2:8" ht="15.6" thickBot="1" x14ac:dyDescent="0.4">
      <c r="B10" s="23">
        <v>45210</v>
      </c>
      <c r="C10" s="24" t="s">
        <v>66</v>
      </c>
      <c r="D10" s="32" t="s">
        <v>6</v>
      </c>
      <c r="E10" s="29" t="s">
        <v>20</v>
      </c>
      <c r="F10" s="25">
        <v>8590</v>
      </c>
      <c r="G10" s="25">
        <v>1374.4</v>
      </c>
      <c r="H10" s="25">
        <v>9964.4</v>
      </c>
    </row>
    <row r="11" spans="2:8" ht="15.6" thickBot="1" x14ac:dyDescent="0.4">
      <c r="B11" s="26">
        <v>45210</v>
      </c>
      <c r="C11" s="27" t="s">
        <v>67</v>
      </c>
      <c r="D11" s="32" t="s">
        <v>5</v>
      </c>
      <c r="E11" s="30" t="s">
        <v>10</v>
      </c>
      <c r="F11" s="28">
        <v>8590</v>
      </c>
      <c r="G11" s="28">
        <v>1374.4</v>
      </c>
      <c r="H11" s="28">
        <v>9964.4</v>
      </c>
    </row>
    <row r="12" spans="2:8" ht="15.6" thickBot="1" x14ac:dyDescent="0.4">
      <c r="B12" s="23">
        <v>45211</v>
      </c>
      <c r="C12" s="24" t="s">
        <v>68</v>
      </c>
      <c r="D12" s="32" t="s">
        <v>81</v>
      </c>
      <c r="E12" s="29" t="s">
        <v>69</v>
      </c>
      <c r="F12" s="25">
        <v>11650</v>
      </c>
      <c r="G12" s="25">
        <v>1864</v>
      </c>
      <c r="H12" s="25">
        <v>13514</v>
      </c>
    </row>
    <row r="13" spans="2:8" ht="15.6" thickBot="1" x14ac:dyDescent="0.4">
      <c r="B13" s="26">
        <v>45211</v>
      </c>
      <c r="C13" s="27" t="s">
        <v>70</v>
      </c>
      <c r="D13" s="32" t="s">
        <v>82</v>
      </c>
      <c r="E13" s="30" t="s">
        <v>71</v>
      </c>
      <c r="F13" s="28">
        <v>8590</v>
      </c>
      <c r="G13" s="28">
        <v>1374.4</v>
      </c>
      <c r="H13" s="28">
        <v>9964.4</v>
      </c>
    </row>
    <row r="14" spans="2:8" ht="15.6" thickBot="1" x14ac:dyDescent="0.4">
      <c r="B14" s="23">
        <v>45211</v>
      </c>
      <c r="C14" s="24" t="s">
        <v>72</v>
      </c>
      <c r="D14" s="32" t="s">
        <v>13</v>
      </c>
      <c r="E14" s="29" t="s">
        <v>12</v>
      </c>
      <c r="F14" s="25">
        <v>26200</v>
      </c>
      <c r="G14" s="25">
        <v>4192</v>
      </c>
      <c r="H14" s="25">
        <v>30392</v>
      </c>
    </row>
    <row r="15" spans="2:8" ht="15.6" thickBot="1" x14ac:dyDescent="0.4">
      <c r="B15" s="26">
        <v>45211</v>
      </c>
      <c r="C15" s="27" t="s">
        <v>73</v>
      </c>
      <c r="D15" s="32" t="s">
        <v>74</v>
      </c>
      <c r="E15" s="30" t="s">
        <v>75</v>
      </c>
      <c r="F15" s="28">
        <v>13690</v>
      </c>
      <c r="G15" s="28">
        <v>2190.4</v>
      </c>
      <c r="H15" s="28">
        <v>15880.4</v>
      </c>
    </row>
    <row r="16" spans="2:8" ht="15.6" thickBot="1" x14ac:dyDescent="0.4">
      <c r="B16" s="23">
        <v>45211</v>
      </c>
      <c r="C16" s="24" t="s">
        <v>76</v>
      </c>
      <c r="D16" s="32" t="s">
        <v>36</v>
      </c>
      <c r="E16" s="29" t="s">
        <v>37</v>
      </c>
      <c r="F16" s="25">
        <v>3200</v>
      </c>
      <c r="G16" s="25">
        <v>512</v>
      </c>
      <c r="H16" s="25">
        <v>3712</v>
      </c>
    </row>
    <row r="17" spans="2:8" ht="15.6" thickBot="1" x14ac:dyDescent="0.4">
      <c r="B17" s="26">
        <v>45211</v>
      </c>
      <c r="C17" s="27" t="s">
        <v>77</v>
      </c>
      <c r="D17" s="32" t="s">
        <v>83</v>
      </c>
      <c r="E17" s="30" t="s">
        <v>78</v>
      </c>
      <c r="F17" s="28">
        <v>9900</v>
      </c>
      <c r="G17" s="28">
        <v>1584</v>
      </c>
      <c r="H17" s="28">
        <v>11484</v>
      </c>
    </row>
    <row r="18" spans="2:8" x14ac:dyDescent="0.3">
      <c r="B18" s="26"/>
      <c r="C18" s="27"/>
      <c r="D18" s="27"/>
      <c r="E18" s="28" t="s">
        <v>79</v>
      </c>
      <c r="F18" s="28">
        <f>SUM(F4:F17)</f>
        <v>134700</v>
      </c>
      <c r="G18" s="28">
        <f>SUM(G4:G17)</f>
        <v>21552</v>
      </c>
      <c r="H18" s="28">
        <f>SUM(H4:H17)</f>
        <v>156252</v>
      </c>
    </row>
    <row r="20" spans="2:8" ht="15" thickBot="1" x14ac:dyDescent="0.35">
      <c r="B20" s="22" t="s">
        <v>23</v>
      </c>
      <c r="C20" s="22" t="s">
        <v>15</v>
      </c>
      <c r="D20" s="22" t="s">
        <v>17</v>
      </c>
      <c r="E20" s="22" t="s">
        <v>16</v>
      </c>
      <c r="F20" s="22" t="s">
        <v>21</v>
      </c>
      <c r="G20" s="22" t="s">
        <v>22</v>
      </c>
      <c r="H20" s="22" t="s">
        <v>18</v>
      </c>
    </row>
    <row r="21" spans="2:8" ht="15" thickBot="1" x14ac:dyDescent="0.35">
      <c r="B21" s="23">
        <v>45210</v>
      </c>
      <c r="C21" s="24" t="s">
        <v>59</v>
      </c>
      <c r="D21" s="33" t="s">
        <v>38</v>
      </c>
      <c r="E21" s="29" t="s">
        <v>28</v>
      </c>
      <c r="F21" s="25">
        <v>10400</v>
      </c>
      <c r="G21" s="25">
        <v>1664</v>
      </c>
      <c r="H21" s="25">
        <v>12064</v>
      </c>
    </row>
    <row r="22" spans="2:8" ht="15" thickBot="1" x14ac:dyDescent="0.35">
      <c r="B22" s="26">
        <v>45210</v>
      </c>
      <c r="C22" s="27" t="s">
        <v>60</v>
      </c>
      <c r="D22" s="31" t="s">
        <v>7</v>
      </c>
      <c r="E22" s="30" t="s">
        <v>11</v>
      </c>
      <c r="F22" s="28">
        <v>6036</v>
      </c>
      <c r="G22" s="28">
        <v>965.76</v>
      </c>
      <c r="H22" s="28">
        <v>7001.76</v>
      </c>
    </row>
    <row r="23" spans="2:8" ht="15" thickBot="1" x14ac:dyDescent="0.35">
      <c r="B23" s="23">
        <v>45210</v>
      </c>
      <c r="C23" s="24" t="s">
        <v>61</v>
      </c>
      <c r="D23" s="31" t="s">
        <v>39</v>
      </c>
      <c r="E23" s="29" t="s">
        <v>32</v>
      </c>
      <c r="F23" s="25">
        <v>3400</v>
      </c>
      <c r="G23" s="25">
        <v>544</v>
      </c>
      <c r="H23" s="25">
        <v>3944</v>
      </c>
    </row>
    <row r="24" spans="2:8" ht="15" thickBot="1" x14ac:dyDescent="0.35">
      <c r="B24" s="26">
        <v>45210</v>
      </c>
      <c r="C24" s="27" t="s">
        <v>62</v>
      </c>
      <c r="D24" s="31" t="s">
        <v>52</v>
      </c>
      <c r="E24" s="30" t="s">
        <v>51</v>
      </c>
      <c r="F24" s="28">
        <v>2700</v>
      </c>
      <c r="G24" s="28">
        <v>432</v>
      </c>
      <c r="H24" s="28">
        <v>3132</v>
      </c>
    </row>
    <row r="25" spans="2:8" ht="15.6" thickBot="1" x14ac:dyDescent="0.4">
      <c r="B25" s="23">
        <v>45210</v>
      </c>
      <c r="C25" s="24" t="s">
        <v>63</v>
      </c>
      <c r="D25" s="32" t="s">
        <v>4</v>
      </c>
      <c r="E25" s="29" t="s">
        <v>14</v>
      </c>
      <c r="F25" s="25">
        <v>5900</v>
      </c>
      <c r="G25" s="25">
        <v>944</v>
      </c>
      <c r="H25" s="25">
        <v>6844</v>
      </c>
    </row>
    <row r="26" spans="2:8" ht="15.6" thickBot="1" x14ac:dyDescent="0.4">
      <c r="B26" s="26">
        <v>45210</v>
      </c>
      <c r="C26" s="27" t="s">
        <v>64</v>
      </c>
      <c r="D26" s="32" t="s">
        <v>80</v>
      </c>
      <c r="E26" s="30" t="s">
        <v>65</v>
      </c>
      <c r="F26" s="28">
        <v>15854</v>
      </c>
      <c r="G26" s="28">
        <v>2536.64</v>
      </c>
      <c r="H26" s="28">
        <v>18390.64</v>
      </c>
    </row>
    <row r="27" spans="2:8" ht="15.6" thickBot="1" x14ac:dyDescent="0.4">
      <c r="B27" s="23">
        <v>45210</v>
      </c>
      <c r="C27" s="24" t="s">
        <v>66</v>
      </c>
      <c r="D27" s="32" t="s">
        <v>6</v>
      </c>
      <c r="E27" s="29" t="s">
        <v>20</v>
      </c>
      <c r="F27" s="25">
        <v>8590</v>
      </c>
      <c r="G27" s="25">
        <v>1374.4</v>
      </c>
      <c r="H27" s="25">
        <v>9964.4</v>
      </c>
    </row>
    <row r="28" spans="2:8" ht="15.6" thickBot="1" x14ac:dyDescent="0.4">
      <c r="B28" s="26">
        <v>45210</v>
      </c>
      <c r="C28" s="27" t="s">
        <v>67</v>
      </c>
      <c r="D28" s="32" t="s">
        <v>5</v>
      </c>
      <c r="E28" s="30" t="s">
        <v>10</v>
      </c>
      <c r="F28" s="28">
        <v>8590</v>
      </c>
      <c r="G28" s="28">
        <v>1374.4</v>
      </c>
      <c r="H28" s="28">
        <v>9964.4</v>
      </c>
    </row>
    <row r="29" spans="2:8" ht="15.6" thickBot="1" x14ac:dyDescent="0.4">
      <c r="B29" s="23">
        <v>45211</v>
      </c>
      <c r="C29" s="24" t="s">
        <v>68</v>
      </c>
      <c r="D29" s="32" t="s">
        <v>81</v>
      </c>
      <c r="E29" s="29" t="s">
        <v>69</v>
      </c>
      <c r="F29" s="25">
        <v>11650</v>
      </c>
      <c r="G29" s="25">
        <v>1864</v>
      </c>
      <c r="H29" s="25">
        <v>13514</v>
      </c>
    </row>
    <row r="30" spans="2:8" ht="15.6" thickBot="1" x14ac:dyDescent="0.4">
      <c r="B30" s="26">
        <v>45211</v>
      </c>
      <c r="C30" s="27" t="s">
        <v>70</v>
      </c>
      <c r="D30" s="32" t="s">
        <v>82</v>
      </c>
      <c r="E30" s="30" t="s">
        <v>71</v>
      </c>
      <c r="F30" s="28">
        <v>8590</v>
      </c>
      <c r="G30" s="28">
        <v>1374.4</v>
      </c>
      <c r="H30" s="28">
        <v>9964.4</v>
      </c>
    </row>
    <row r="31" spans="2:8" ht="15.6" thickBot="1" x14ac:dyDescent="0.4">
      <c r="B31" s="23">
        <v>45211</v>
      </c>
      <c r="C31" s="24" t="s">
        <v>72</v>
      </c>
      <c r="D31" s="32" t="s">
        <v>13</v>
      </c>
      <c r="E31" s="29" t="s">
        <v>12</v>
      </c>
      <c r="F31" s="25">
        <v>26200</v>
      </c>
      <c r="G31" s="25">
        <v>4192</v>
      </c>
      <c r="H31" s="25">
        <v>30392</v>
      </c>
    </row>
    <row r="32" spans="2:8" ht="15.6" thickBot="1" x14ac:dyDescent="0.4">
      <c r="B32" s="26">
        <v>45211</v>
      </c>
      <c r="C32" s="27" t="s">
        <v>73</v>
      </c>
      <c r="D32" s="32" t="s">
        <v>74</v>
      </c>
      <c r="E32" s="30" t="s">
        <v>75</v>
      </c>
      <c r="F32" s="28">
        <v>13690</v>
      </c>
      <c r="G32" s="28">
        <v>2190.4</v>
      </c>
      <c r="H32" s="28">
        <v>15880.4</v>
      </c>
    </row>
    <row r="33" spans="2:8" ht="15.6" thickBot="1" x14ac:dyDescent="0.4">
      <c r="B33" s="23">
        <v>45211</v>
      </c>
      <c r="C33" s="24" t="s">
        <v>76</v>
      </c>
      <c r="D33" s="32" t="s">
        <v>36</v>
      </c>
      <c r="E33" s="29" t="s">
        <v>37</v>
      </c>
      <c r="F33" s="25">
        <v>3200</v>
      </c>
      <c r="G33" s="25">
        <v>512</v>
      </c>
      <c r="H33" s="25">
        <v>3712</v>
      </c>
    </row>
    <row r="34" spans="2:8" ht="15.6" thickBot="1" x14ac:dyDescent="0.4">
      <c r="B34" s="26">
        <v>45211</v>
      </c>
      <c r="C34" s="27" t="s">
        <v>77</v>
      </c>
      <c r="D34" s="32" t="s">
        <v>83</v>
      </c>
      <c r="E34" s="30" t="s">
        <v>78</v>
      </c>
      <c r="F34" s="28">
        <v>9900</v>
      </c>
      <c r="G34" s="28">
        <v>1584</v>
      </c>
      <c r="H34" s="28">
        <v>11484</v>
      </c>
    </row>
    <row r="35" spans="2:8" x14ac:dyDescent="0.3">
      <c r="B35" s="26"/>
      <c r="C35" s="27"/>
      <c r="D35" s="27"/>
      <c r="E35" s="28" t="s">
        <v>79</v>
      </c>
      <c r="F35" s="28">
        <f>SUM(F21:F34)</f>
        <v>134700</v>
      </c>
      <c r="G35" s="28">
        <f>SUM(G21:G34)</f>
        <v>21552</v>
      </c>
      <c r="H35" s="28">
        <f>SUM(H21:H34)</f>
        <v>156252</v>
      </c>
    </row>
  </sheetData>
  <hyperlinks>
    <hyperlink ref="C4" r:id="rId1" display="https://app.contalink.com/ingresos/SAMC741122838" xr:uid="{B177D461-F9A7-44FA-94DE-E88206961DAF}"/>
    <hyperlink ref="E4" r:id="rId2" display="https://app.contalink.com/clientes/AMO3101303VA" xr:uid="{536547B3-EEE2-415B-9170-A01373198368}"/>
    <hyperlink ref="C5" r:id="rId3" display="https://app.contalink.com/ingresos/SAMC741122838" xr:uid="{C51608CF-3F3C-4FEA-B0D9-C88E1A7A347E}"/>
    <hyperlink ref="E5" r:id="rId4" display="https://app.contalink.com/clientes/FSA210204EL3" xr:uid="{33EB46CB-B8DE-46C5-8209-95AB3DEAC058}"/>
    <hyperlink ref="C6" r:id="rId5" display="https://app.contalink.com/ingresos/SAMC741122838" xr:uid="{AF35D580-7EDD-43F6-B301-3D02F0256323}"/>
    <hyperlink ref="E6" r:id="rId6" display="https://app.contalink.com/clientes/FSE200622I75" xr:uid="{7AB0FC7F-80E2-477F-9604-61159E6A80E5}"/>
    <hyperlink ref="C7" r:id="rId7" display="https://app.contalink.com/ingresos/SAMC741122838" xr:uid="{8F61CF6E-8678-4C58-B36E-9DACA21E8196}"/>
    <hyperlink ref="E7" r:id="rId8" display="https://app.contalink.com/clientes/CEF190513CB7" xr:uid="{71046F7E-DF49-449B-B196-6A3B045A6BFC}"/>
    <hyperlink ref="C8" r:id="rId9" display="https://app.contalink.com/ingresos/SAMC741122838" xr:uid="{B4527D35-67D8-4889-B1D7-67FE418806A9}"/>
    <hyperlink ref="E8" r:id="rId10" display="https://app.contalink.com/clientes/AMO070611UZ5" xr:uid="{3DBA6B81-6DCC-4B83-83BD-B5865F66A2C9}"/>
    <hyperlink ref="C9" r:id="rId11" display="https://app.contalink.com/ingresos/SAMC741122838" xr:uid="{AE529ED9-D39B-445A-AE48-106AF5ED68D1}"/>
    <hyperlink ref="E9" r:id="rId12" display="https://app.contalink.com/clientes/FCU210203EW4" xr:uid="{CAAAED45-FD90-4284-A19C-A4F8BFA3A678}"/>
    <hyperlink ref="C10" r:id="rId13" display="https://app.contalink.com/ingresos/SAMC741122838" xr:uid="{E70082B5-E7FC-4F83-B9B3-E2055B509DA8}"/>
    <hyperlink ref="E10" r:id="rId14" display="https://app.contalink.com/clientes/TTO1704057A2" xr:uid="{AB018DCA-495A-4646-9411-B9962F173357}"/>
    <hyperlink ref="C11" r:id="rId15" display="https://app.contalink.com/ingresos/SAMC741122838" xr:uid="{8FDD1676-06E3-40EC-8BF8-35EE62DD0CF8}"/>
    <hyperlink ref="E11" r:id="rId16" display="https://app.contalink.com/clientes/MGO120110917" xr:uid="{F06AD832-633D-4FBA-AA4B-A48BF81C2A36}"/>
    <hyperlink ref="C12" r:id="rId17" display="https://app.contalink.com/ingresos/SAMC741122838" xr:uid="{7A0BD147-1EF8-427D-8F22-993A3739D331}"/>
    <hyperlink ref="E12" r:id="rId18" display="https://app.contalink.com/clientes/AVO050503JD7" xr:uid="{8B99C5AE-5AE8-4F6E-8CF1-F97A6FF42256}"/>
    <hyperlink ref="C13" r:id="rId19" display="https://app.contalink.com/ingresos/SAMC741122838" xr:uid="{ED78FA34-9EF1-4F18-AB98-282579D38ED3}"/>
    <hyperlink ref="E13" r:id="rId20" display="https://app.contalink.com/clientes/MLI171002RF3" xr:uid="{1322BEE6-78F3-4494-A0E6-44DCBBCA89D6}"/>
    <hyperlink ref="C14" r:id="rId21" display="https://app.contalink.com/ingresos/SAMC741122838" xr:uid="{49093C88-037D-42AD-B4F6-606D9A238501}"/>
    <hyperlink ref="E14" r:id="rId22" display="https://app.contalink.com/clientes/KSE1507079K9" xr:uid="{4598315D-0CF7-4670-B00B-BDF8A06A23FA}"/>
    <hyperlink ref="C15" r:id="rId23" display="https://app.contalink.com/ingresos/SAMC741122838" xr:uid="{81EBDA74-E6EE-4D6D-AC20-CE3EF4409FBC}"/>
    <hyperlink ref="E15" r:id="rId24" display="https://app.contalink.com/clientes/MCO190904PR7" xr:uid="{5F2762C2-DD1F-44FB-A645-B74EC313E95E}"/>
    <hyperlink ref="C16" r:id="rId25" display="https://app.contalink.com/ingresos/SAMC741122838" xr:uid="{57A8360B-66B1-43A9-ABC6-F19D053ADE74}"/>
    <hyperlink ref="E16" r:id="rId26" display="https://app.contalink.com/clientes/ASE190705MM7" xr:uid="{5D1E3B25-25DA-46F9-8A4E-EE17AA917625}"/>
    <hyperlink ref="C17" r:id="rId27" display="https://app.contalink.com/ingresos/SAMC741122838" xr:uid="{C456F4BC-0C77-4633-BE3B-16C67BB3E394}"/>
    <hyperlink ref="E17" r:id="rId28" display="https://app.contalink.com/clientes/FTA210204CK0" xr:uid="{42E0F812-94D6-455E-816B-DB628A4EBA4E}"/>
    <hyperlink ref="C21" r:id="rId29" display="https://app.contalink.com/ingresos/SAMC741122838" xr:uid="{9D958F70-C563-4A51-AAF1-C469CA88BB07}"/>
    <hyperlink ref="E21" r:id="rId30" display="https://app.contalink.com/clientes/AMO3101303VA" xr:uid="{6D2673D7-7A7E-4893-91ED-77EEEEC69B76}"/>
    <hyperlink ref="C22" r:id="rId31" display="https://app.contalink.com/ingresos/SAMC741122838" xr:uid="{486F0CF2-A5C3-40B2-9CFB-D31B93434A7B}"/>
    <hyperlink ref="E22" r:id="rId32" display="https://app.contalink.com/clientes/FSA210204EL3" xr:uid="{192DB0F3-5EC9-42ED-88C9-4E527FD0BEFC}"/>
    <hyperlink ref="C23" r:id="rId33" display="https://app.contalink.com/ingresos/SAMC741122838" xr:uid="{D0681D34-E15E-4EB2-B4EB-487F02295EB1}"/>
    <hyperlink ref="E23" r:id="rId34" display="https://app.contalink.com/clientes/FSE200622I75" xr:uid="{8F0FA767-9205-4FF7-9A02-D89369555D52}"/>
    <hyperlink ref="C24" r:id="rId35" display="https://app.contalink.com/ingresos/SAMC741122838" xr:uid="{D23F6B85-165F-4156-B403-DD1297CA841B}"/>
    <hyperlink ref="E24" r:id="rId36" display="https://app.contalink.com/clientes/CEF190513CB7" xr:uid="{68C1210B-E4ED-4E80-9BFF-B5A82D08CFA5}"/>
    <hyperlink ref="C25" r:id="rId37" display="https://app.contalink.com/ingresos/SAMC741122838" xr:uid="{3662E63E-D799-4991-9961-BFB4DA6B1BC7}"/>
    <hyperlink ref="E25" r:id="rId38" display="https://app.contalink.com/clientes/AMO070611UZ5" xr:uid="{96F7033C-5FCC-4E62-9765-4225C60016A0}"/>
    <hyperlink ref="C26" r:id="rId39" display="https://app.contalink.com/ingresos/SAMC741122838" xr:uid="{0FC28BA3-14A8-44F3-952A-78DD46286B4F}"/>
    <hyperlink ref="E26" r:id="rId40" display="https://app.contalink.com/clientes/FCU210203EW4" xr:uid="{3FF1CF2C-191B-41B4-B454-95F6D5000AC7}"/>
    <hyperlink ref="C27" r:id="rId41" display="https://app.contalink.com/ingresos/SAMC741122838" xr:uid="{B5C95E13-C4DD-4117-B02F-6CC63C95B663}"/>
    <hyperlink ref="E27" r:id="rId42" display="https://app.contalink.com/clientes/TTO1704057A2" xr:uid="{9B78FD9B-1504-4E3A-84F3-F667B73D9017}"/>
    <hyperlink ref="C28" r:id="rId43" display="https://app.contalink.com/ingresos/SAMC741122838" xr:uid="{07B20F3A-D3F4-4654-9958-F8F7D8EA3125}"/>
    <hyperlink ref="E28" r:id="rId44" display="https://app.contalink.com/clientes/MGO120110917" xr:uid="{65C210E8-0FA3-43D9-BAF5-A6161B6BDB5A}"/>
    <hyperlink ref="C29" r:id="rId45" display="https://app.contalink.com/ingresos/SAMC741122838" xr:uid="{78C2D0F3-0D1E-4CF2-9244-543260898BBA}"/>
    <hyperlink ref="E29" r:id="rId46" display="https://app.contalink.com/clientes/AVO050503JD7" xr:uid="{A9F28515-6995-473B-91DF-0D607EB19B8D}"/>
    <hyperlink ref="C30" r:id="rId47" display="https://app.contalink.com/ingresos/SAMC741122838" xr:uid="{A4A1F9C9-DB82-413B-B703-E83582781894}"/>
    <hyperlink ref="E30" r:id="rId48" display="https://app.contalink.com/clientes/MLI171002RF3" xr:uid="{B114992D-53BD-4F6C-BCC9-878D6C1D828E}"/>
    <hyperlink ref="C31" r:id="rId49" display="https://app.contalink.com/ingresos/SAMC741122838" xr:uid="{7BAA3A12-1C69-416C-BCDD-32E98F89E666}"/>
    <hyperlink ref="E31" r:id="rId50" display="https://app.contalink.com/clientes/KSE1507079K9" xr:uid="{0EC3029C-DD46-4583-B037-C8D2D9B89F5D}"/>
    <hyperlink ref="C32" r:id="rId51" display="https://app.contalink.com/ingresos/SAMC741122838" xr:uid="{E432AAB0-9CA7-477C-BCAA-CAEB0395C358}"/>
    <hyperlink ref="E32" r:id="rId52" display="https://app.contalink.com/clientes/MCO190904PR7" xr:uid="{C6E48CCC-0E11-47F0-94CF-51D5827AB7F9}"/>
    <hyperlink ref="C33" r:id="rId53" display="https://app.contalink.com/ingresos/SAMC741122838" xr:uid="{BE85D178-6450-456F-8587-62D2F0F75867}"/>
    <hyperlink ref="E33" r:id="rId54" display="https://app.contalink.com/clientes/ASE190705MM7" xr:uid="{382E017F-E114-4720-9641-FFC337D19ED7}"/>
    <hyperlink ref="C34" r:id="rId55" display="https://app.contalink.com/ingresos/SAMC741122838" xr:uid="{944C1E05-89D5-42E1-96DE-3C238EE452D1}"/>
    <hyperlink ref="E34" r:id="rId56" display="https://app.contalink.com/clientes/FTA210204CK0" xr:uid="{F015D805-D10E-4574-94A2-FAA4C36D0A1B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5" fitToWidth="0" orientation="landscape" horizontalDpi="0" verticalDpi="0" r:id="rId57"/>
  <tableParts count="2">
    <tablePart r:id="rId58"/>
    <tablePart r:id="rId5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1D37-5722-4A6D-83EE-933607302445}">
  <sheetPr>
    <pageSetUpPr fitToPage="1"/>
  </sheetPr>
  <dimension ref="C2:I43"/>
  <sheetViews>
    <sheetView zoomScale="85" zoomScaleNormal="85" workbookViewId="0">
      <selection activeCell="C2" sqref="C2:I22"/>
    </sheetView>
  </sheetViews>
  <sheetFormatPr baseColWidth="10" defaultRowHeight="14.4" x14ac:dyDescent="0.3"/>
  <cols>
    <col min="3" max="3" width="14.33203125" customWidth="1"/>
    <col min="4" max="4" width="15.77734375" customWidth="1"/>
    <col min="5" max="5" width="44.44140625" customWidth="1"/>
    <col min="6" max="6" width="17.21875" customWidth="1"/>
    <col min="8" max="8" width="11.6640625" customWidth="1"/>
  </cols>
  <sheetData>
    <row r="2" spans="3:9" ht="22.8" x14ac:dyDescent="0.4">
      <c r="D2" s="45" t="s">
        <v>112</v>
      </c>
      <c r="E2" s="45"/>
    </row>
    <row r="3" spans="3:9" x14ac:dyDescent="0.3">
      <c r="C3" t="s">
        <v>23</v>
      </c>
      <c r="D3" t="s">
        <v>15</v>
      </c>
      <c r="E3" t="s">
        <v>17</v>
      </c>
      <c r="F3" t="s">
        <v>16</v>
      </c>
      <c r="G3" t="s">
        <v>21</v>
      </c>
      <c r="H3" t="s">
        <v>22</v>
      </c>
      <c r="I3" t="s">
        <v>18</v>
      </c>
    </row>
    <row r="4" spans="3:9" x14ac:dyDescent="0.3">
      <c r="C4" s="19">
        <v>45239</v>
      </c>
      <c r="D4" t="s">
        <v>86</v>
      </c>
      <c r="E4" t="s">
        <v>108</v>
      </c>
      <c r="F4" t="s">
        <v>57</v>
      </c>
      <c r="G4" s="34">
        <v>63926</v>
      </c>
      <c r="H4" s="34">
        <v>10228.16</v>
      </c>
      <c r="I4" s="34">
        <v>74154.16</v>
      </c>
    </row>
    <row r="5" spans="3:9" x14ac:dyDescent="0.3">
      <c r="C5" s="19">
        <v>45239</v>
      </c>
      <c r="D5" t="s">
        <v>85</v>
      </c>
      <c r="E5" t="s">
        <v>109</v>
      </c>
      <c r="F5" t="s">
        <v>57</v>
      </c>
      <c r="G5" s="34">
        <v>46782</v>
      </c>
      <c r="H5" s="34">
        <v>7485.12</v>
      </c>
      <c r="I5" s="34">
        <v>54267.12</v>
      </c>
    </row>
    <row r="6" spans="3:9" x14ac:dyDescent="0.3">
      <c r="C6" s="19">
        <v>45239</v>
      </c>
      <c r="D6" t="s">
        <v>84</v>
      </c>
      <c r="E6" t="s">
        <v>110</v>
      </c>
      <c r="F6" t="s">
        <v>57</v>
      </c>
      <c r="G6" s="34">
        <v>46776</v>
      </c>
      <c r="H6" s="34">
        <v>7484.16</v>
      </c>
      <c r="I6" s="34">
        <v>54260.160000000003</v>
      </c>
    </row>
    <row r="7" spans="3:9" x14ac:dyDescent="0.3">
      <c r="C7" s="19">
        <v>45239</v>
      </c>
      <c r="D7" t="s">
        <v>87</v>
      </c>
      <c r="E7" t="s">
        <v>38</v>
      </c>
      <c r="F7" t="s">
        <v>28</v>
      </c>
      <c r="G7" s="34">
        <v>8590</v>
      </c>
      <c r="H7" s="34">
        <v>1374.4</v>
      </c>
      <c r="I7" s="34">
        <v>9964.4</v>
      </c>
    </row>
    <row r="8" spans="3:9" x14ac:dyDescent="0.3">
      <c r="C8" s="19">
        <v>45239</v>
      </c>
      <c r="D8" t="s">
        <v>88</v>
      </c>
      <c r="E8" t="s">
        <v>53</v>
      </c>
      <c r="F8" t="s">
        <v>54</v>
      </c>
      <c r="G8" s="34">
        <v>7200</v>
      </c>
      <c r="H8" s="34">
        <v>1152</v>
      </c>
      <c r="I8" s="34">
        <v>8352</v>
      </c>
    </row>
    <row r="9" spans="3:9" x14ac:dyDescent="0.3">
      <c r="C9" s="19">
        <v>45239</v>
      </c>
      <c r="D9" t="s">
        <v>89</v>
      </c>
      <c r="E9" t="s">
        <v>90</v>
      </c>
      <c r="F9" t="s">
        <v>91</v>
      </c>
      <c r="G9" s="34">
        <v>7200</v>
      </c>
      <c r="H9" s="34">
        <v>1152</v>
      </c>
      <c r="I9" s="34">
        <v>8352</v>
      </c>
    </row>
    <row r="10" spans="3:9" x14ac:dyDescent="0.3">
      <c r="C10" s="19">
        <v>45239</v>
      </c>
      <c r="D10" t="s">
        <v>92</v>
      </c>
      <c r="E10" t="s">
        <v>93</v>
      </c>
      <c r="F10" t="s">
        <v>94</v>
      </c>
      <c r="G10" s="34">
        <v>7200</v>
      </c>
      <c r="H10" s="34">
        <v>1152</v>
      </c>
      <c r="I10" s="34">
        <v>8352</v>
      </c>
    </row>
    <row r="11" spans="3:9" x14ac:dyDescent="0.3">
      <c r="C11" s="19">
        <v>45239</v>
      </c>
      <c r="D11" t="s">
        <v>95</v>
      </c>
      <c r="E11" t="s">
        <v>55</v>
      </c>
      <c r="F11" t="s">
        <v>56</v>
      </c>
      <c r="G11" s="34">
        <v>7200</v>
      </c>
      <c r="H11" s="34">
        <v>1152</v>
      </c>
      <c r="I11" s="34">
        <v>8352</v>
      </c>
    </row>
    <row r="12" spans="3:9" x14ac:dyDescent="0.3">
      <c r="C12" s="19">
        <v>45239</v>
      </c>
      <c r="D12" t="s">
        <v>96</v>
      </c>
      <c r="E12" t="s">
        <v>111</v>
      </c>
      <c r="F12" t="s">
        <v>54</v>
      </c>
      <c r="G12" s="34">
        <v>7200</v>
      </c>
      <c r="H12" s="34">
        <v>1152</v>
      </c>
      <c r="I12" s="34">
        <v>8352</v>
      </c>
    </row>
    <row r="13" spans="3:9" x14ac:dyDescent="0.3">
      <c r="C13" s="19">
        <v>45239</v>
      </c>
      <c r="D13" t="s">
        <v>97</v>
      </c>
      <c r="E13" t="s">
        <v>49</v>
      </c>
      <c r="F13" t="s">
        <v>50</v>
      </c>
      <c r="G13" s="34">
        <v>3400</v>
      </c>
      <c r="H13" s="34">
        <v>544</v>
      </c>
      <c r="I13" s="34">
        <v>3944</v>
      </c>
    </row>
    <row r="14" spans="3:9" x14ac:dyDescent="0.3">
      <c r="C14" s="19">
        <v>45239</v>
      </c>
      <c r="D14" t="s">
        <v>98</v>
      </c>
      <c r="E14" t="s">
        <v>74</v>
      </c>
      <c r="F14" t="s">
        <v>75</v>
      </c>
      <c r="G14" s="34">
        <v>29530</v>
      </c>
      <c r="H14" s="34">
        <v>4724.8</v>
      </c>
      <c r="I14" s="34">
        <v>34254.800000000003</v>
      </c>
    </row>
    <row r="15" spans="3:9" x14ac:dyDescent="0.3">
      <c r="C15" s="19">
        <v>45239</v>
      </c>
      <c r="D15" t="s">
        <v>99</v>
      </c>
      <c r="E15" t="s">
        <v>81</v>
      </c>
      <c r="F15" t="s">
        <v>69</v>
      </c>
      <c r="G15" s="34">
        <v>17250</v>
      </c>
      <c r="H15" s="34">
        <v>2760</v>
      </c>
      <c r="I15" s="34">
        <v>20010</v>
      </c>
    </row>
    <row r="16" spans="3:9" x14ac:dyDescent="0.3">
      <c r="C16" s="19">
        <v>45239</v>
      </c>
      <c r="D16" t="s">
        <v>100</v>
      </c>
      <c r="E16" t="s">
        <v>5</v>
      </c>
      <c r="F16" t="s">
        <v>10</v>
      </c>
      <c r="G16" s="34">
        <v>3500</v>
      </c>
      <c r="H16" s="34">
        <v>560</v>
      </c>
      <c r="I16" s="34">
        <v>4060</v>
      </c>
    </row>
    <row r="17" spans="3:9" x14ac:dyDescent="0.3">
      <c r="C17" s="19">
        <v>45239</v>
      </c>
      <c r="D17" t="s">
        <v>101</v>
      </c>
      <c r="E17" t="s">
        <v>6</v>
      </c>
      <c r="F17" t="s">
        <v>20</v>
      </c>
      <c r="G17" s="34">
        <v>8590</v>
      </c>
      <c r="H17" s="34">
        <v>1374.4</v>
      </c>
      <c r="I17" s="34">
        <v>9964.4</v>
      </c>
    </row>
    <row r="18" spans="3:9" x14ac:dyDescent="0.3">
      <c r="C18" s="19">
        <v>45239</v>
      </c>
      <c r="D18" t="s">
        <v>102</v>
      </c>
      <c r="E18" t="s">
        <v>4</v>
      </c>
      <c r="F18" t="s">
        <v>14</v>
      </c>
      <c r="G18" s="34">
        <v>8590</v>
      </c>
      <c r="H18" s="34">
        <v>1374.4</v>
      </c>
      <c r="I18" s="34">
        <v>9964.4</v>
      </c>
    </row>
    <row r="19" spans="3:9" x14ac:dyDescent="0.3">
      <c r="C19" s="19">
        <v>45239</v>
      </c>
      <c r="D19" t="s">
        <v>103</v>
      </c>
      <c r="E19" t="s">
        <v>104</v>
      </c>
      <c r="F19" t="s">
        <v>105</v>
      </c>
      <c r="G19" s="34">
        <v>8590</v>
      </c>
      <c r="H19" s="34">
        <v>1374.4</v>
      </c>
      <c r="I19" s="34">
        <v>9964.4</v>
      </c>
    </row>
    <row r="20" spans="3:9" x14ac:dyDescent="0.3">
      <c r="C20" s="19">
        <v>45239</v>
      </c>
      <c r="D20" t="s">
        <v>106</v>
      </c>
      <c r="E20" t="s">
        <v>80</v>
      </c>
      <c r="F20" t="s">
        <v>65</v>
      </c>
      <c r="G20" s="34">
        <v>13395</v>
      </c>
      <c r="H20" s="34">
        <v>2143.1999999999998</v>
      </c>
      <c r="I20" s="34">
        <v>15538.2</v>
      </c>
    </row>
    <row r="21" spans="3:9" x14ac:dyDescent="0.3">
      <c r="C21" s="19">
        <v>45239</v>
      </c>
      <c r="D21" t="s">
        <v>107</v>
      </c>
      <c r="E21" t="s">
        <v>13</v>
      </c>
      <c r="F21" t="s">
        <v>12</v>
      </c>
      <c r="G21" s="34">
        <v>7176</v>
      </c>
      <c r="H21" s="34">
        <v>1148.1600000000001</v>
      </c>
      <c r="I21" s="34">
        <v>8324.16</v>
      </c>
    </row>
    <row r="22" spans="3:9" x14ac:dyDescent="0.3">
      <c r="F22" t="s">
        <v>18</v>
      </c>
      <c r="G22" s="34">
        <f>SUM(G4:G21)</f>
        <v>302095</v>
      </c>
      <c r="H22" s="34">
        <f>SUM(H4:H21)</f>
        <v>48335.200000000004</v>
      </c>
      <c r="I22" s="34">
        <f>SUM(I4:I21)</f>
        <v>350430.20000000007</v>
      </c>
    </row>
    <row r="25" spans="3:9" x14ac:dyDescent="0.3">
      <c r="C25" s="19"/>
      <c r="G25" s="34"/>
      <c r="H25" s="34"/>
      <c r="I25" s="34"/>
    </row>
    <row r="26" spans="3:9" x14ac:dyDescent="0.3">
      <c r="C26" s="19"/>
      <c r="G26" s="34"/>
      <c r="H26" s="34"/>
      <c r="I26" s="34"/>
    </row>
    <row r="27" spans="3:9" x14ac:dyDescent="0.3">
      <c r="C27" s="19"/>
      <c r="G27" s="34"/>
      <c r="H27" s="34"/>
      <c r="I27" s="34"/>
    </row>
    <row r="28" spans="3:9" x14ac:dyDescent="0.3">
      <c r="C28" s="19"/>
      <c r="G28" s="34"/>
      <c r="H28" s="34"/>
      <c r="I28" s="34"/>
    </row>
    <row r="29" spans="3:9" x14ac:dyDescent="0.3">
      <c r="C29" s="19"/>
      <c r="G29" s="34"/>
      <c r="H29" s="34"/>
      <c r="I29" s="34"/>
    </row>
    <row r="30" spans="3:9" x14ac:dyDescent="0.3">
      <c r="C30" s="19"/>
      <c r="G30" s="34"/>
      <c r="H30" s="34"/>
      <c r="I30" s="34"/>
    </row>
    <row r="31" spans="3:9" x14ac:dyDescent="0.3">
      <c r="C31" s="19"/>
      <c r="G31" s="34"/>
      <c r="H31" s="34"/>
      <c r="I31" s="34"/>
    </row>
    <row r="32" spans="3:9" x14ac:dyDescent="0.3">
      <c r="C32" s="19"/>
      <c r="G32" s="34"/>
      <c r="H32" s="34"/>
      <c r="I32" s="34"/>
    </row>
    <row r="33" spans="3:9" x14ac:dyDescent="0.3">
      <c r="C33" s="19"/>
      <c r="G33" s="34"/>
      <c r="H33" s="34"/>
      <c r="I33" s="34"/>
    </row>
    <row r="34" spans="3:9" x14ac:dyDescent="0.3">
      <c r="C34" s="19"/>
      <c r="G34" s="34"/>
      <c r="H34" s="34"/>
      <c r="I34" s="34"/>
    </row>
    <row r="35" spans="3:9" x14ac:dyDescent="0.3">
      <c r="C35" s="19"/>
      <c r="G35" s="34"/>
      <c r="H35" s="34"/>
      <c r="I35" s="34"/>
    </row>
    <row r="36" spans="3:9" x14ac:dyDescent="0.3">
      <c r="C36" s="19"/>
      <c r="G36" s="34"/>
      <c r="H36" s="34"/>
      <c r="I36" s="34"/>
    </row>
    <row r="37" spans="3:9" x14ac:dyDescent="0.3">
      <c r="C37" s="19"/>
      <c r="G37" s="34"/>
      <c r="H37" s="34"/>
      <c r="I37" s="34"/>
    </row>
    <row r="38" spans="3:9" x14ac:dyDescent="0.3">
      <c r="C38" s="19"/>
      <c r="G38" s="34"/>
      <c r="H38" s="34"/>
      <c r="I38" s="34"/>
    </row>
    <row r="39" spans="3:9" x14ac:dyDescent="0.3">
      <c r="C39" s="19"/>
      <c r="G39" s="34"/>
      <c r="H39" s="34"/>
      <c r="I39" s="34"/>
    </row>
    <row r="40" spans="3:9" x14ac:dyDescent="0.3">
      <c r="C40" s="19"/>
      <c r="G40" s="34"/>
      <c r="H40" s="34"/>
      <c r="I40" s="34"/>
    </row>
    <row r="41" spans="3:9" x14ac:dyDescent="0.3">
      <c r="C41" s="19"/>
      <c r="G41" s="34"/>
      <c r="H41" s="34"/>
      <c r="I41" s="34"/>
    </row>
    <row r="42" spans="3:9" x14ac:dyDescent="0.3">
      <c r="C42" s="19"/>
      <c r="G42" s="34"/>
      <c r="H42" s="34"/>
      <c r="I42" s="34"/>
    </row>
    <row r="43" spans="3:9" x14ac:dyDescent="0.3">
      <c r="G43" s="34"/>
      <c r="H43" s="34"/>
      <c r="I43" s="34"/>
    </row>
  </sheetData>
  <mergeCells count="1">
    <mergeCell ref="D2:E2"/>
  </mergeCells>
  <printOptions horizontalCentered="1" verticalCentered="1"/>
  <pageMargins left="0.25" right="0.25" top="0.75" bottom="0.75" header="0.3" footer="0.3"/>
  <pageSetup paperSize="9" scale="95" fitToHeight="0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2433-98D4-4034-86A8-B7A9B6BCFDB5}">
  <sheetPr>
    <pageSetUpPr fitToPage="1"/>
  </sheetPr>
  <dimension ref="B3:H23"/>
  <sheetViews>
    <sheetView zoomScaleNormal="100" workbookViewId="0">
      <selection activeCell="B3" sqref="B3:H23"/>
    </sheetView>
  </sheetViews>
  <sheetFormatPr baseColWidth="10" defaultRowHeight="14.4" x14ac:dyDescent="0.3"/>
  <cols>
    <col min="2" max="2" width="11.5546875" customWidth="1"/>
    <col min="4" max="4" width="44.109375" customWidth="1"/>
    <col min="5" max="5" width="16.6640625" customWidth="1"/>
    <col min="7" max="7" width="11.6640625" customWidth="1"/>
    <col min="8" max="8" width="13.88671875" customWidth="1"/>
  </cols>
  <sheetData>
    <row r="3" spans="2:8" x14ac:dyDescent="0.3">
      <c r="B3" s="36" t="s">
        <v>23</v>
      </c>
      <c r="C3" s="36" t="s">
        <v>15</v>
      </c>
      <c r="D3" s="36" t="s">
        <v>17</v>
      </c>
      <c r="E3" s="36" t="s">
        <v>16</v>
      </c>
      <c r="F3" s="36" t="s">
        <v>21</v>
      </c>
      <c r="G3" s="36" t="s">
        <v>22</v>
      </c>
      <c r="H3" s="36" t="s">
        <v>18</v>
      </c>
    </row>
    <row r="4" spans="2:8" x14ac:dyDescent="0.3">
      <c r="B4" s="35">
        <v>45272</v>
      </c>
      <c r="C4" s="18" t="s">
        <v>113</v>
      </c>
      <c r="D4" t="s">
        <v>114</v>
      </c>
      <c r="E4" t="s">
        <v>115</v>
      </c>
      <c r="F4" s="34">
        <v>8700</v>
      </c>
      <c r="G4" s="34">
        <v>1392</v>
      </c>
      <c r="H4" s="34">
        <v>10092</v>
      </c>
    </row>
    <row r="5" spans="2:8" x14ac:dyDescent="0.3">
      <c r="B5" s="35">
        <v>45272</v>
      </c>
      <c r="C5" s="18" t="s">
        <v>116</v>
      </c>
      <c r="D5" t="s">
        <v>9</v>
      </c>
      <c r="E5" t="s">
        <v>8</v>
      </c>
      <c r="F5" s="34">
        <v>23000</v>
      </c>
      <c r="G5" s="34">
        <v>3680</v>
      </c>
      <c r="H5" s="34">
        <v>26680</v>
      </c>
    </row>
    <row r="6" spans="2:8" x14ac:dyDescent="0.3">
      <c r="B6" s="35">
        <v>45272</v>
      </c>
      <c r="C6" s="18" t="s">
        <v>117</v>
      </c>
      <c r="D6" t="s">
        <v>90</v>
      </c>
      <c r="E6" t="s">
        <v>91</v>
      </c>
      <c r="F6" s="34">
        <v>13850</v>
      </c>
      <c r="G6" s="34">
        <v>2216</v>
      </c>
      <c r="H6" s="34">
        <v>16066</v>
      </c>
    </row>
    <row r="7" spans="2:8" x14ac:dyDescent="0.3">
      <c r="B7" s="35">
        <v>45272</v>
      </c>
      <c r="C7" s="18" t="s">
        <v>118</v>
      </c>
      <c r="D7" t="s">
        <v>58</v>
      </c>
      <c r="E7" t="s">
        <v>57</v>
      </c>
      <c r="F7" s="34">
        <v>5580</v>
      </c>
      <c r="G7" s="34">
        <v>892.8</v>
      </c>
      <c r="H7" s="34">
        <v>6472.8</v>
      </c>
    </row>
    <row r="8" spans="2:8" x14ac:dyDescent="0.3">
      <c r="B8" s="35">
        <v>45272</v>
      </c>
      <c r="C8" s="18" t="s">
        <v>119</v>
      </c>
      <c r="D8" t="s">
        <v>138</v>
      </c>
      <c r="E8" t="s">
        <v>57</v>
      </c>
      <c r="F8" s="34">
        <v>24400</v>
      </c>
      <c r="G8" s="34">
        <v>3904</v>
      </c>
      <c r="H8" s="34">
        <v>28304</v>
      </c>
    </row>
    <row r="9" spans="2:8" x14ac:dyDescent="0.3">
      <c r="B9" s="35">
        <v>45272</v>
      </c>
      <c r="C9" s="18" t="s">
        <v>120</v>
      </c>
      <c r="D9" t="s">
        <v>104</v>
      </c>
      <c r="E9" t="s">
        <v>105</v>
      </c>
      <c r="F9" s="34">
        <v>7180</v>
      </c>
      <c r="G9" s="34">
        <v>1148.8</v>
      </c>
      <c r="H9" s="34">
        <v>8328.7999999999993</v>
      </c>
    </row>
    <row r="10" spans="2:8" x14ac:dyDescent="0.3">
      <c r="B10" s="35">
        <v>45272</v>
      </c>
      <c r="C10" s="18" t="s">
        <v>121</v>
      </c>
      <c r="D10" t="s">
        <v>36</v>
      </c>
      <c r="E10" t="s">
        <v>37</v>
      </c>
      <c r="F10" s="34">
        <v>25700</v>
      </c>
      <c r="G10" s="34">
        <v>4112</v>
      </c>
      <c r="H10" s="34">
        <v>29812</v>
      </c>
    </row>
    <row r="11" spans="2:8" x14ac:dyDescent="0.3">
      <c r="B11" s="35">
        <v>45272</v>
      </c>
      <c r="C11" s="18" t="s">
        <v>122</v>
      </c>
      <c r="D11" t="s">
        <v>74</v>
      </c>
      <c r="E11" t="s">
        <v>75</v>
      </c>
      <c r="F11" s="34">
        <v>5300</v>
      </c>
      <c r="G11" s="34">
        <v>848</v>
      </c>
      <c r="H11" s="34">
        <v>6148</v>
      </c>
    </row>
    <row r="12" spans="2:8" x14ac:dyDescent="0.3">
      <c r="B12" s="35">
        <v>45272</v>
      </c>
      <c r="C12" s="18" t="s">
        <v>123</v>
      </c>
      <c r="D12" t="s">
        <v>4</v>
      </c>
      <c r="E12" t="s">
        <v>14</v>
      </c>
      <c r="F12" s="34">
        <v>11960</v>
      </c>
      <c r="G12" s="34">
        <v>1913.6</v>
      </c>
      <c r="H12" s="34">
        <v>13873.6</v>
      </c>
    </row>
    <row r="13" spans="2:8" x14ac:dyDescent="0.3">
      <c r="B13" s="35">
        <v>45272</v>
      </c>
      <c r="C13" s="18" t="s">
        <v>124</v>
      </c>
      <c r="D13" t="s">
        <v>5</v>
      </c>
      <c r="E13" t="s">
        <v>10</v>
      </c>
      <c r="F13" s="34">
        <v>2720</v>
      </c>
      <c r="G13" s="34">
        <v>435.2</v>
      </c>
      <c r="H13" s="34">
        <v>3155.2</v>
      </c>
    </row>
    <row r="14" spans="2:8" x14ac:dyDescent="0.3">
      <c r="B14" s="35">
        <v>45272</v>
      </c>
      <c r="C14" s="18" t="s">
        <v>125</v>
      </c>
      <c r="D14" t="s">
        <v>6</v>
      </c>
      <c r="E14" t="s">
        <v>20</v>
      </c>
      <c r="F14" s="34">
        <v>25700</v>
      </c>
      <c r="G14" s="34">
        <v>4112</v>
      </c>
      <c r="H14" s="34">
        <v>29812</v>
      </c>
    </row>
    <row r="15" spans="2:8" x14ac:dyDescent="0.3">
      <c r="B15" s="35">
        <v>45272</v>
      </c>
      <c r="C15" s="18" t="s">
        <v>126</v>
      </c>
      <c r="D15" t="s">
        <v>39</v>
      </c>
      <c r="E15" t="s">
        <v>32</v>
      </c>
      <c r="F15" s="34">
        <v>14830</v>
      </c>
      <c r="G15" s="34">
        <v>2372.8000000000002</v>
      </c>
      <c r="H15" s="34">
        <v>17202.8</v>
      </c>
    </row>
    <row r="16" spans="2:8" x14ac:dyDescent="0.3">
      <c r="B16" s="35">
        <v>45272</v>
      </c>
      <c r="C16" s="18" t="s">
        <v>127</v>
      </c>
      <c r="D16" t="s">
        <v>47</v>
      </c>
      <c r="E16" t="s">
        <v>48</v>
      </c>
      <c r="F16" s="34">
        <v>18750</v>
      </c>
      <c r="G16" s="34">
        <v>3000</v>
      </c>
      <c r="H16" s="34">
        <v>21750</v>
      </c>
    </row>
    <row r="17" spans="2:8" x14ac:dyDescent="0.3">
      <c r="B17" s="35">
        <v>45272</v>
      </c>
      <c r="C17" s="18" t="s">
        <v>128</v>
      </c>
      <c r="D17" t="s">
        <v>3</v>
      </c>
      <c r="E17" t="s">
        <v>19</v>
      </c>
      <c r="F17" s="34">
        <v>10800</v>
      </c>
      <c r="G17" s="34">
        <v>1728</v>
      </c>
      <c r="H17" s="34">
        <v>12528</v>
      </c>
    </row>
    <row r="18" spans="2:8" x14ac:dyDescent="0.3">
      <c r="B18" s="35">
        <v>45272</v>
      </c>
      <c r="C18" s="18" t="s">
        <v>129</v>
      </c>
      <c r="D18" t="s">
        <v>139</v>
      </c>
      <c r="E18" t="s">
        <v>19</v>
      </c>
      <c r="F18" s="34">
        <v>10800</v>
      </c>
      <c r="G18" s="34">
        <v>1728</v>
      </c>
      <c r="H18" s="34">
        <v>12528</v>
      </c>
    </row>
    <row r="19" spans="2:8" ht="14.4" customHeight="1" x14ac:dyDescent="0.3">
      <c r="B19" s="35">
        <v>45272</v>
      </c>
      <c r="C19" s="18" t="s">
        <v>130</v>
      </c>
      <c r="D19" t="s">
        <v>80</v>
      </c>
      <c r="E19" t="s">
        <v>65</v>
      </c>
      <c r="F19" s="34">
        <v>6800</v>
      </c>
      <c r="G19" s="34">
        <v>1088</v>
      </c>
      <c r="H19" s="34">
        <v>7888</v>
      </c>
    </row>
    <row r="20" spans="2:8" ht="14.4" customHeight="1" x14ac:dyDescent="0.3">
      <c r="B20" s="35">
        <v>45273</v>
      </c>
      <c r="C20" s="18" t="s">
        <v>131</v>
      </c>
      <c r="D20" t="s">
        <v>55</v>
      </c>
      <c r="E20" t="s">
        <v>56</v>
      </c>
      <c r="F20" s="34">
        <v>4590</v>
      </c>
      <c r="G20" s="34">
        <v>734.4</v>
      </c>
      <c r="H20" s="34">
        <v>5324.4</v>
      </c>
    </row>
    <row r="21" spans="2:8" ht="14.4" customHeight="1" x14ac:dyDescent="0.3">
      <c r="B21" s="35">
        <v>45273</v>
      </c>
      <c r="C21" s="18" t="s">
        <v>132</v>
      </c>
      <c r="D21" t="s">
        <v>133</v>
      </c>
      <c r="E21" t="s">
        <v>134</v>
      </c>
      <c r="F21" s="34">
        <v>8130</v>
      </c>
      <c r="G21" s="34">
        <v>1300.8</v>
      </c>
      <c r="H21" s="34">
        <v>9430.7999999999993</v>
      </c>
    </row>
    <row r="22" spans="2:8" x14ac:dyDescent="0.3">
      <c r="B22" s="35">
        <v>45273</v>
      </c>
      <c r="C22" s="18" t="s">
        <v>135</v>
      </c>
      <c r="D22" t="s">
        <v>136</v>
      </c>
      <c r="E22" t="s">
        <v>137</v>
      </c>
      <c r="F22" s="34">
        <v>8130</v>
      </c>
      <c r="G22" s="34">
        <v>1300.8</v>
      </c>
      <c r="H22" s="34">
        <v>9430.7999999999993</v>
      </c>
    </row>
    <row r="23" spans="2:8" x14ac:dyDescent="0.3">
      <c r="E23" s="37" t="s">
        <v>18</v>
      </c>
      <c r="F23" s="38">
        <f>SUM(F4:F22)</f>
        <v>236920</v>
      </c>
      <c r="G23" s="38">
        <f t="shared" ref="G23:H23" si="0">SUM(G4:G22)</f>
        <v>37907.200000000004</v>
      </c>
      <c r="H23" s="38">
        <f t="shared" si="0"/>
        <v>274827.2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Width="0" orientation="landscape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3C62-BA0F-4FDF-A752-93C4DA96CBAB}">
  <dimension ref="B3:H22"/>
  <sheetViews>
    <sheetView zoomScaleNormal="100" workbookViewId="0">
      <selection activeCell="B3" sqref="B3:H3"/>
    </sheetView>
  </sheetViews>
  <sheetFormatPr baseColWidth="10" defaultRowHeight="14.4" x14ac:dyDescent="0.3"/>
  <cols>
    <col min="4" max="4" width="46" customWidth="1"/>
    <col min="5" max="5" width="15.6640625" customWidth="1"/>
    <col min="7" max="7" width="11.6640625" customWidth="1"/>
  </cols>
  <sheetData>
    <row r="3" spans="2:8" x14ac:dyDescent="0.3">
      <c r="B3" s="18" t="s">
        <v>23</v>
      </c>
      <c r="C3" s="18" t="s">
        <v>15</v>
      </c>
      <c r="D3" s="18" t="s">
        <v>17</v>
      </c>
      <c r="E3" s="18" t="s">
        <v>16</v>
      </c>
      <c r="F3" s="18" t="s">
        <v>21</v>
      </c>
      <c r="G3" s="18" t="s">
        <v>22</v>
      </c>
      <c r="H3" s="18" t="s">
        <v>18</v>
      </c>
    </row>
    <row r="4" spans="2:8" x14ac:dyDescent="0.3">
      <c r="B4" s="39">
        <v>45301</v>
      </c>
      <c r="C4" s="18" t="s">
        <v>140</v>
      </c>
      <c r="D4" t="s">
        <v>160</v>
      </c>
      <c r="E4" t="s">
        <v>57</v>
      </c>
      <c r="F4" s="34">
        <v>18250</v>
      </c>
      <c r="G4" s="34">
        <v>2920</v>
      </c>
      <c r="H4" s="34">
        <v>21170</v>
      </c>
    </row>
    <row r="5" spans="2:8" x14ac:dyDescent="0.3">
      <c r="B5" s="39">
        <v>45301</v>
      </c>
      <c r="C5" s="18" t="s">
        <v>141</v>
      </c>
      <c r="D5" t="s">
        <v>161</v>
      </c>
      <c r="E5" t="s">
        <v>57</v>
      </c>
      <c r="F5" s="34">
        <v>18250</v>
      </c>
      <c r="G5" s="34">
        <v>2920</v>
      </c>
      <c r="H5" s="34">
        <v>21170</v>
      </c>
    </row>
    <row r="6" spans="2:8" x14ac:dyDescent="0.3">
      <c r="B6" s="39">
        <v>45301</v>
      </c>
      <c r="C6" s="18" t="s">
        <v>142</v>
      </c>
      <c r="D6" t="s">
        <v>162</v>
      </c>
      <c r="E6" t="s">
        <v>54</v>
      </c>
      <c r="F6" s="34">
        <v>10800</v>
      </c>
      <c r="G6" s="34">
        <v>1728</v>
      </c>
      <c r="H6" s="34">
        <v>12528</v>
      </c>
    </row>
    <row r="7" spans="2:8" x14ac:dyDescent="0.3">
      <c r="B7" s="39">
        <v>45301</v>
      </c>
      <c r="C7" s="18" t="s">
        <v>143</v>
      </c>
      <c r="D7" t="s">
        <v>49</v>
      </c>
      <c r="E7" t="s">
        <v>50</v>
      </c>
      <c r="F7" s="34">
        <v>8700</v>
      </c>
      <c r="G7" s="34">
        <v>1392</v>
      </c>
      <c r="H7" s="34">
        <v>10092</v>
      </c>
    </row>
    <row r="8" spans="2:8" x14ac:dyDescent="0.3">
      <c r="B8" s="39">
        <v>45301</v>
      </c>
      <c r="C8" s="18" t="s">
        <v>144</v>
      </c>
      <c r="D8" t="s">
        <v>82</v>
      </c>
      <c r="E8" t="s">
        <v>71</v>
      </c>
      <c r="F8" s="34">
        <v>8700</v>
      </c>
      <c r="G8" s="34">
        <v>1392</v>
      </c>
      <c r="H8" s="34">
        <v>10092</v>
      </c>
    </row>
    <row r="9" spans="2:8" x14ac:dyDescent="0.3">
      <c r="B9" s="39">
        <v>45301</v>
      </c>
      <c r="C9" s="18" t="s">
        <v>145</v>
      </c>
      <c r="D9" t="s">
        <v>5</v>
      </c>
      <c r="E9" t="s">
        <v>10</v>
      </c>
      <c r="F9" s="34">
        <v>10340</v>
      </c>
      <c r="G9" s="34">
        <v>1654.4</v>
      </c>
      <c r="H9" s="34">
        <v>11994.4</v>
      </c>
    </row>
    <row r="10" spans="2:8" x14ac:dyDescent="0.3">
      <c r="B10" s="39">
        <v>45301</v>
      </c>
      <c r="C10" s="18" t="s">
        <v>146</v>
      </c>
      <c r="D10" t="s">
        <v>104</v>
      </c>
      <c r="E10" t="s">
        <v>105</v>
      </c>
      <c r="F10" s="34">
        <v>8700</v>
      </c>
      <c r="G10" s="34">
        <v>1392</v>
      </c>
      <c r="H10" s="34">
        <v>10092</v>
      </c>
    </row>
    <row r="11" spans="2:8" x14ac:dyDescent="0.3">
      <c r="B11" s="39">
        <v>45301</v>
      </c>
      <c r="C11" s="18" t="s">
        <v>147</v>
      </c>
      <c r="D11" t="s">
        <v>81</v>
      </c>
      <c r="E11" t="s">
        <v>69</v>
      </c>
      <c r="F11" s="34">
        <v>1640</v>
      </c>
      <c r="G11" s="34">
        <v>262.39999999999998</v>
      </c>
      <c r="H11" s="34">
        <v>1902.4</v>
      </c>
    </row>
    <row r="12" spans="2:8" x14ac:dyDescent="0.3">
      <c r="B12" s="39">
        <v>45301</v>
      </c>
      <c r="C12" s="18" t="s">
        <v>148</v>
      </c>
      <c r="D12" t="s">
        <v>36</v>
      </c>
      <c r="E12" t="s">
        <v>37</v>
      </c>
      <c r="F12" s="34">
        <v>8510</v>
      </c>
      <c r="G12" s="34">
        <v>1361.6</v>
      </c>
      <c r="H12" s="34">
        <v>9871.6</v>
      </c>
    </row>
    <row r="13" spans="2:8" x14ac:dyDescent="0.3">
      <c r="B13" s="39">
        <v>45301</v>
      </c>
      <c r="C13" s="18" t="s">
        <v>149</v>
      </c>
      <c r="D13" t="s">
        <v>4</v>
      </c>
      <c r="E13" t="s">
        <v>14</v>
      </c>
      <c r="F13" s="34">
        <v>1640</v>
      </c>
      <c r="G13" s="34">
        <v>262.39999999999998</v>
      </c>
      <c r="H13" s="34">
        <v>1902.4</v>
      </c>
    </row>
    <row r="14" spans="2:8" x14ac:dyDescent="0.3">
      <c r="B14" s="39">
        <v>45301</v>
      </c>
      <c r="C14" s="18" t="s">
        <v>150</v>
      </c>
      <c r="D14" t="s">
        <v>74</v>
      </c>
      <c r="E14" t="s">
        <v>75</v>
      </c>
      <c r="F14" s="34">
        <v>2484</v>
      </c>
      <c r="G14" s="34">
        <v>397.44</v>
      </c>
      <c r="H14" s="34">
        <v>2881.44</v>
      </c>
    </row>
    <row r="15" spans="2:8" x14ac:dyDescent="0.3">
      <c r="B15" s="39">
        <v>45301</v>
      </c>
      <c r="C15" s="18" t="s">
        <v>151</v>
      </c>
      <c r="D15" t="s">
        <v>3</v>
      </c>
      <c r="E15" t="s">
        <v>19</v>
      </c>
      <c r="F15" s="34">
        <v>11070</v>
      </c>
      <c r="G15" s="34">
        <v>1771.2</v>
      </c>
      <c r="H15" s="34">
        <v>12841.2</v>
      </c>
    </row>
    <row r="16" spans="2:8" x14ac:dyDescent="0.3">
      <c r="B16" s="39">
        <v>45301</v>
      </c>
      <c r="C16" s="18" t="s">
        <v>152</v>
      </c>
      <c r="D16" t="s">
        <v>80</v>
      </c>
      <c r="E16" t="s">
        <v>65</v>
      </c>
      <c r="F16" s="34">
        <v>7780</v>
      </c>
      <c r="G16" s="34">
        <v>1244.8</v>
      </c>
      <c r="H16" s="34">
        <v>9024.7999999999993</v>
      </c>
    </row>
    <row r="17" spans="2:8" x14ac:dyDescent="0.3">
      <c r="B17" s="39">
        <v>45301</v>
      </c>
      <c r="C17" s="18" t="s">
        <v>153</v>
      </c>
      <c r="D17" t="s">
        <v>90</v>
      </c>
      <c r="E17" t="s">
        <v>91</v>
      </c>
      <c r="F17" s="34">
        <v>7780</v>
      </c>
      <c r="G17" s="34">
        <v>1244.8</v>
      </c>
      <c r="H17" s="34">
        <v>9024.7999999999993</v>
      </c>
    </row>
    <row r="18" spans="2:8" x14ac:dyDescent="0.3">
      <c r="B18" s="39">
        <v>45301</v>
      </c>
      <c r="C18" s="18" t="s">
        <v>154</v>
      </c>
      <c r="D18" t="s">
        <v>163</v>
      </c>
      <c r="E18" t="s">
        <v>155</v>
      </c>
      <c r="F18" s="34">
        <v>8700</v>
      </c>
      <c r="G18" s="34">
        <v>1392</v>
      </c>
      <c r="H18" s="34">
        <v>10092</v>
      </c>
    </row>
    <row r="19" spans="2:8" ht="14.4" customHeight="1" x14ac:dyDescent="0.3">
      <c r="B19" s="39">
        <v>45301</v>
      </c>
      <c r="C19" s="18" t="s">
        <v>156</v>
      </c>
      <c r="D19" t="s">
        <v>9</v>
      </c>
      <c r="E19" t="s">
        <v>8</v>
      </c>
      <c r="F19" s="34">
        <v>10800</v>
      </c>
      <c r="G19" s="34">
        <v>1728</v>
      </c>
      <c r="H19" s="34">
        <v>12528</v>
      </c>
    </row>
    <row r="20" spans="2:8" ht="14.4" customHeight="1" x14ac:dyDescent="0.3">
      <c r="B20" s="39">
        <v>45301</v>
      </c>
      <c r="C20" s="18" t="s">
        <v>157</v>
      </c>
      <c r="D20" t="s">
        <v>164</v>
      </c>
      <c r="E20" t="s">
        <v>158</v>
      </c>
      <c r="F20" s="34">
        <v>14820</v>
      </c>
      <c r="G20" s="34">
        <v>2371.1999999999998</v>
      </c>
      <c r="H20" s="34">
        <v>17191.2</v>
      </c>
    </row>
    <row r="21" spans="2:8" x14ac:dyDescent="0.3">
      <c r="B21" s="39">
        <v>45301</v>
      </c>
      <c r="C21" s="18" t="s">
        <v>159</v>
      </c>
      <c r="D21" t="s">
        <v>38</v>
      </c>
      <c r="E21" t="s">
        <v>28</v>
      </c>
      <c r="F21" s="34">
        <v>3540</v>
      </c>
      <c r="G21" s="34">
        <v>566.4</v>
      </c>
      <c r="H21" s="34">
        <v>4106.3999999999996</v>
      </c>
    </row>
    <row r="22" spans="2:8" x14ac:dyDescent="0.3">
      <c r="E22" s="40" t="s">
        <v>79</v>
      </c>
      <c r="F22" s="34">
        <f>SUM(F4:F21)</f>
        <v>162504</v>
      </c>
      <c r="G22" s="34">
        <f t="shared" ref="G22:H22" si="0">SUM(G4:G21)</f>
        <v>26000.639999999999</v>
      </c>
      <c r="H22" s="34">
        <f t="shared" si="0"/>
        <v>188504.63999999998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15" fitToWidth="2" fitToHeight="0" orientation="landscape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DDA2-3714-4010-BBB4-86B3F8129E9B}">
  <dimension ref="B2:H12"/>
  <sheetViews>
    <sheetView zoomScale="115" zoomScaleNormal="115" workbookViewId="0">
      <selection activeCell="D23" sqref="D23"/>
    </sheetView>
  </sheetViews>
  <sheetFormatPr baseColWidth="10" defaultRowHeight="14.4" x14ac:dyDescent="0.3"/>
  <cols>
    <col min="4" max="4" width="32.33203125" customWidth="1"/>
    <col min="5" max="5" width="17.33203125" customWidth="1"/>
  </cols>
  <sheetData>
    <row r="2" spans="2:8" x14ac:dyDescent="0.3">
      <c r="B2" s="41" t="s">
        <v>23</v>
      </c>
      <c r="C2" s="41" t="s">
        <v>15</v>
      </c>
      <c r="D2" s="41" t="s">
        <v>17</v>
      </c>
      <c r="E2" s="41" t="s">
        <v>16</v>
      </c>
      <c r="F2" s="41" t="s">
        <v>21</v>
      </c>
      <c r="G2" s="41" t="s">
        <v>22</v>
      </c>
      <c r="H2" s="41" t="s">
        <v>18</v>
      </c>
    </row>
    <row r="3" spans="2:8" x14ac:dyDescent="0.3">
      <c r="B3" s="35">
        <v>45302</v>
      </c>
      <c r="C3" t="s">
        <v>165</v>
      </c>
      <c r="D3" t="s">
        <v>183</v>
      </c>
      <c r="E3" t="s">
        <v>166</v>
      </c>
      <c r="F3" s="34">
        <v>126000</v>
      </c>
      <c r="G3" s="34">
        <v>20160</v>
      </c>
      <c r="H3" s="34">
        <v>146160</v>
      </c>
    </row>
    <row r="4" spans="2:8" x14ac:dyDescent="0.3">
      <c r="B4" s="35">
        <v>45302</v>
      </c>
      <c r="C4" t="s">
        <v>167</v>
      </c>
      <c r="D4" t="s">
        <v>168</v>
      </c>
      <c r="E4" t="s">
        <v>169</v>
      </c>
      <c r="F4" s="34">
        <v>60060</v>
      </c>
      <c r="G4" s="34">
        <v>9609.6</v>
      </c>
      <c r="H4" s="34">
        <v>69669.600000000006</v>
      </c>
    </row>
    <row r="5" spans="2:8" x14ac:dyDescent="0.3">
      <c r="B5" s="35">
        <v>45306</v>
      </c>
      <c r="C5" t="s">
        <v>170</v>
      </c>
      <c r="D5" t="s">
        <v>171</v>
      </c>
      <c r="E5" t="s">
        <v>172</v>
      </c>
      <c r="F5" s="34">
        <v>21600</v>
      </c>
      <c r="G5" s="34">
        <v>3456</v>
      </c>
      <c r="H5" s="34">
        <v>25056</v>
      </c>
    </row>
    <row r="6" spans="2:8" x14ac:dyDescent="0.3">
      <c r="B6" s="35">
        <v>45307</v>
      </c>
      <c r="C6" t="s">
        <v>173</v>
      </c>
      <c r="D6" t="s">
        <v>184</v>
      </c>
      <c r="E6" t="s">
        <v>174</v>
      </c>
      <c r="F6" s="34">
        <v>113500</v>
      </c>
      <c r="G6" s="34">
        <v>18160</v>
      </c>
      <c r="H6" s="34">
        <v>131660</v>
      </c>
    </row>
    <row r="7" spans="2:8" x14ac:dyDescent="0.3">
      <c r="B7" s="35">
        <v>45308</v>
      </c>
      <c r="C7" t="s">
        <v>175</v>
      </c>
      <c r="D7" t="s">
        <v>185</v>
      </c>
      <c r="E7" t="s">
        <v>176</v>
      </c>
      <c r="F7" s="34">
        <v>19084</v>
      </c>
      <c r="G7" s="34">
        <v>3053.44</v>
      </c>
      <c r="H7" s="34">
        <v>22137.439999999999</v>
      </c>
    </row>
    <row r="8" spans="2:8" x14ac:dyDescent="0.3">
      <c r="B8" s="35">
        <v>45313</v>
      </c>
      <c r="C8" t="s">
        <v>177</v>
      </c>
      <c r="D8" t="s">
        <v>171</v>
      </c>
      <c r="E8" t="s">
        <v>172</v>
      </c>
      <c r="F8" s="34">
        <v>50000</v>
      </c>
      <c r="G8" s="34">
        <v>8000</v>
      </c>
      <c r="H8" s="34">
        <v>58000</v>
      </c>
    </row>
    <row r="9" spans="2:8" x14ac:dyDescent="0.3">
      <c r="B9" s="35">
        <v>45316</v>
      </c>
      <c r="C9" t="s">
        <v>178</v>
      </c>
      <c r="D9" t="s">
        <v>186</v>
      </c>
      <c r="E9" t="s">
        <v>179</v>
      </c>
      <c r="F9" s="34">
        <v>22139</v>
      </c>
      <c r="G9" s="34">
        <v>3542.24</v>
      </c>
      <c r="H9" s="34">
        <v>25681.24</v>
      </c>
    </row>
    <row r="10" spans="2:8" x14ac:dyDescent="0.3">
      <c r="B10" s="35">
        <v>45318</v>
      </c>
      <c r="C10" t="s">
        <v>180</v>
      </c>
      <c r="D10" t="s">
        <v>184</v>
      </c>
      <c r="E10" t="s">
        <v>174</v>
      </c>
      <c r="F10" s="34">
        <v>22190</v>
      </c>
      <c r="G10" s="34">
        <v>3550.4</v>
      </c>
      <c r="H10" s="34">
        <v>25740.400000000001</v>
      </c>
    </row>
    <row r="11" spans="2:8" x14ac:dyDescent="0.3">
      <c r="B11" s="35">
        <v>45320</v>
      </c>
      <c r="C11" t="s">
        <v>181</v>
      </c>
      <c r="D11" t="s">
        <v>187</v>
      </c>
      <c r="E11" t="s">
        <v>182</v>
      </c>
      <c r="F11" s="34">
        <v>16500</v>
      </c>
      <c r="G11" s="34">
        <v>2640</v>
      </c>
      <c r="H11" s="34">
        <v>19140</v>
      </c>
    </row>
    <row r="12" spans="2:8" x14ac:dyDescent="0.3">
      <c r="E12" t="s">
        <v>79</v>
      </c>
      <c r="F12" s="34">
        <f>SUM(F3:F11)</f>
        <v>451073</v>
      </c>
      <c r="G12" s="34">
        <f t="shared" ref="G12:H12" si="0">SUM(G3:G11)</f>
        <v>72171.679999999993</v>
      </c>
      <c r="H12" s="34">
        <f t="shared" si="0"/>
        <v>523244.68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CF88-6C84-4FAD-83C6-A3E0DCC5C141}">
  <dimension ref="B3:H21"/>
  <sheetViews>
    <sheetView zoomScale="85" zoomScaleNormal="85" workbookViewId="0">
      <selection activeCell="I15" sqref="I15"/>
    </sheetView>
  </sheetViews>
  <sheetFormatPr baseColWidth="10" defaultRowHeight="14.4" x14ac:dyDescent="0.3"/>
  <cols>
    <col min="2" max="2" width="14.21875" customWidth="1"/>
    <col min="4" max="4" width="28" customWidth="1"/>
    <col min="5" max="5" width="16.6640625" customWidth="1"/>
    <col min="7" max="7" width="12" customWidth="1"/>
  </cols>
  <sheetData>
    <row r="3" spans="2:8" x14ac:dyDescent="0.3">
      <c r="B3" t="s">
        <v>23</v>
      </c>
      <c r="C3" t="s">
        <v>15</v>
      </c>
      <c r="D3" t="s">
        <v>17</v>
      </c>
      <c r="E3" t="s">
        <v>16</v>
      </c>
      <c r="F3" t="s">
        <v>21</v>
      </c>
      <c r="G3" t="s">
        <v>22</v>
      </c>
      <c r="H3" t="s">
        <v>18</v>
      </c>
    </row>
    <row r="4" spans="2:8" x14ac:dyDescent="0.3">
      <c r="B4" s="39">
        <v>45330</v>
      </c>
      <c r="C4" t="s">
        <v>188</v>
      </c>
      <c r="D4" t="s">
        <v>39</v>
      </c>
      <c r="E4" t="s">
        <v>32</v>
      </c>
      <c r="F4" s="34">
        <v>25180</v>
      </c>
      <c r="G4" s="34">
        <v>4028.8</v>
      </c>
      <c r="H4" s="34">
        <v>29208.799999999999</v>
      </c>
    </row>
    <row r="5" spans="2:8" x14ac:dyDescent="0.3">
      <c r="B5" s="39">
        <v>45330</v>
      </c>
      <c r="C5" t="s">
        <v>189</v>
      </c>
      <c r="D5" t="s">
        <v>5</v>
      </c>
      <c r="E5" t="s">
        <v>10</v>
      </c>
      <c r="F5" s="34">
        <v>17172</v>
      </c>
      <c r="G5" s="34">
        <v>2747.52</v>
      </c>
      <c r="H5" s="34">
        <v>19919.52</v>
      </c>
    </row>
    <row r="6" spans="2:8" x14ac:dyDescent="0.3">
      <c r="B6" s="39">
        <v>45330</v>
      </c>
      <c r="C6" t="s">
        <v>190</v>
      </c>
      <c r="D6" t="s">
        <v>4</v>
      </c>
      <c r="E6" t="s">
        <v>14</v>
      </c>
      <c r="F6" s="34">
        <v>12480</v>
      </c>
      <c r="G6" s="34">
        <v>1996.8</v>
      </c>
      <c r="H6" s="34">
        <v>14476.8</v>
      </c>
    </row>
    <row r="7" spans="2:8" x14ac:dyDescent="0.3">
      <c r="B7" s="39">
        <v>45330</v>
      </c>
      <c r="C7" t="s">
        <v>191</v>
      </c>
      <c r="D7" t="s">
        <v>7</v>
      </c>
      <c r="E7" t="s">
        <v>11</v>
      </c>
      <c r="F7" s="34">
        <v>31020</v>
      </c>
      <c r="G7" s="34">
        <v>4963.2</v>
      </c>
      <c r="H7" s="34">
        <v>35983.199999999997</v>
      </c>
    </row>
    <row r="8" spans="2:8" x14ac:dyDescent="0.3">
      <c r="B8" s="39">
        <v>45331</v>
      </c>
      <c r="C8" t="s">
        <v>192</v>
      </c>
      <c r="D8" t="s">
        <v>49</v>
      </c>
      <c r="E8" t="s">
        <v>50</v>
      </c>
      <c r="F8" s="34">
        <v>5460</v>
      </c>
      <c r="G8" s="34">
        <v>873.6</v>
      </c>
      <c r="H8" s="34">
        <v>6333.6</v>
      </c>
    </row>
    <row r="9" spans="2:8" x14ac:dyDescent="0.3">
      <c r="B9" s="39">
        <v>45331</v>
      </c>
      <c r="C9" t="s">
        <v>193</v>
      </c>
      <c r="D9" t="s">
        <v>3</v>
      </c>
      <c r="E9" t="s">
        <v>19</v>
      </c>
      <c r="F9" s="34">
        <v>8700</v>
      </c>
      <c r="G9" s="34">
        <v>1392</v>
      </c>
      <c r="H9" s="34">
        <v>10092</v>
      </c>
    </row>
    <row r="10" spans="2:8" x14ac:dyDescent="0.3">
      <c r="B10" s="39">
        <v>45331</v>
      </c>
      <c r="C10" t="s">
        <v>194</v>
      </c>
      <c r="D10" t="s">
        <v>38</v>
      </c>
      <c r="E10" t="s">
        <v>28</v>
      </c>
      <c r="F10" s="34">
        <v>8700</v>
      </c>
      <c r="G10" s="34">
        <v>1392</v>
      </c>
      <c r="H10" s="34">
        <v>10092</v>
      </c>
    </row>
    <row r="11" spans="2:8" x14ac:dyDescent="0.3">
      <c r="B11" s="39">
        <v>45331</v>
      </c>
      <c r="C11" t="s">
        <v>195</v>
      </c>
      <c r="D11" t="s">
        <v>81</v>
      </c>
      <c r="E11" t="s">
        <v>69</v>
      </c>
      <c r="F11" s="34">
        <v>8700</v>
      </c>
      <c r="G11" s="34">
        <v>1392</v>
      </c>
      <c r="H11" s="34">
        <v>10092</v>
      </c>
    </row>
    <row r="12" spans="2:8" x14ac:dyDescent="0.3">
      <c r="B12" s="39">
        <v>45331</v>
      </c>
      <c r="C12" t="s">
        <v>196</v>
      </c>
      <c r="D12" t="s">
        <v>82</v>
      </c>
      <c r="E12" t="s">
        <v>71</v>
      </c>
      <c r="F12" s="34">
        <v>27680</v>
      </c>
      <c r="G12" s="34">
        <v>4428.8</v>
      </c>
      <c r="H12" s="34">
        <v>32108.799999999999</v>
      </c>
    </row>
    <row r="13" spans="2:8" x14ac:dyDescent="0.3">
      <c r="B13" s="39">
        <v>45331</v>
      </c>
      <c r="C13" t="s">
        <v>197</v>
      </c>
      <c r="D13" t="s">
        <v>9</v>
      </c>
      <c r="E13" t="s">
        <v>8</v>
      </c>
      <c r="F13" s="34">
        <v>20840</v>
      </c>
      <c r="G13" s="34">
        <v>3334.4</v>
      </c>
      <c r="H13" s="34">
        <v>24174.400000000001</v>
      </c>
    </row>
    <row r="14" spans="2:8" x14ac:dyDescent="0.3">
      <c r="B14" s="39">
        <v>45331</v>
      </c>
      <c r="C14" t="s">
        <v>198</v>
      </c>
      <c r="D14" t="s">
        <v>93</v>
      </c>
      <c r="E14" t="s">
        <v>94</v>
      </c>
      <c r="F14" s="34">
        <v>5700</v>
      </c>
      <c r="G14" s="34">
        <v>912</v>
      </c>
      <c r="H14" s="34">
        <v>6612</v>
      </c>
    </row>
    <row r="15" spans="2:8" x14ac:dyDescent="0.3">
      <c r="B15" s="39">
        <v>45331</v>
      </c>
      <c r="C15" t="s">
        <v>199</v>
      </c>
      <c r="D15" t="s">
        <v>53</v>
      </c>
      <c r="E15" t="s">
        <v>54</v>
      </c>
      <c r="F15" s="34">
        <v>5700</v>
      </c>
      <c r="G15" s="34">
        <v>912</v>
      </c>
      <c r="H15" s="34">
        <v>6612</v>
      </c>
    </row>
    <row r="16" spans="2:8" x14ac:dyDescent="0.3">
      <c r="B16" s="39">
        <v>45331</v>
      </c>
      <c r="C16" t="s">
        <v>200</v>
      </c>
      <c r="D16" t="s">
        <v>83</v>
      </c>
      <c r="E16" t="s">
        <v>78</v>
      </c>
      <c r="F16" s="34">
        <v>10800</v>
      </c>
      <c r="G16" s="34">
        <v>1728</v>
      </c>
      <c r="H16" s="34">
        <v>12528</v>
      </c>
    </row>
    <row r="17" spans="2:8" x14ac:dyDescent="0.3">
      <c r="B17" s="39">
        <v>45331</v>
      </c>
      <c r="C17" t="s">
        <v>201</v>
      </c>
      <c r="D17" t="s">
        <v>36</v>
      </c>
      <c r="E17" t="s">
        <v>37</v>
      </c>
      <c r="F17" s="34">
        <v>18160</v>
      </c>
      <c r="G17" s="34">
        <v>2905.6</v>
      </c>
      <c r="H17" s="34">
        <v>21065.599999999999</v>
      </c>
    </row>
    <row r="18" spans="2:8" x14ac:dyDescent="0.3">
      <c r="B18" s="39">
        <v>45331</v>
      </c>
      <c r="C18" t="s">
        <v>202</v>
      </c>
      <c r="D18" t="s">
        <v>55</v>
      </c>
      <c r="E18" t="s">
        <v>56</v>
      </c>
      <c r="F18" s="34">
        <v>10800</v>
      </c>
      <c r="G18" s="34">
        <v>1728</v>
      </c>
      <c r="H18" s="34">
        <v>12528</v>
      </c>
    </row>
    <row r="19" spans="2:8" x14ac:dyDescent="0.3">
      <c r="B19" s="39">
        <v>45334</v>
      </c>
      <c r="C19" t="s">
        <v>203</v>
      </c>
      <c r="D19" t="s">
        <v>58</v>
      </c>
      <c r="E19" t="s">
        <v>57</v>
      </c>
      <c r="F19" s="34">
        <v>26290</v>
      </c>
      <c r="G19" s="34">
        <v>4206.3999999999996</v>
      </c>
      <c r="H19" s="34">
        <v>30496.400000000001</v>
      </c>
    </row>
    <row r="20" spans="2:8" x14ac:dyDescent="0.3">
      <c r="B20" s="39">
        <v>45334</v>
      </c>
      <c r="C20" t="s">
        <v>204</v>
      </c>
      <c r="D20" t="s">
        <v>74</v>
      </c>
      <c r="E20" t="s">
        <v>75</v>
      </c>
      <c r="F20" s="34">
        <v>18250</v>
      </c>
      <c r="G20" s="34">
        <v>2920</v>
      </c>
      <c r="H20" s="34">
        <v>21170</v>
      </c>
    </row>
    <row r="21" spans="2:8" x14ac:dyDescent="0.3">
      <c r="E21" t="s">
        <v>79</v>
      </c>
      <c r="F21" s="34">
        <f>SUM(F4:F20)</f>
        <v>261632</v>
      </c>
      <c r="G21" s="34">
        <f t="shared" ref="G21:H21" si="0">SUM(G4:G20)</f>
        <v>41861.120000000003</v>
      </c>
      <c r="H21" s="34">
        <f t="shared" si="0"/>
        <v>303493.12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fitToWidth="0" orientation="landscape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7CDA-9AAB-48ED-AA4E-864B59CE7DF0}">
  <dimension ref="B3:H10"/>
  <sheetViews>
    <sheetView workbookViewId="0">
      <selection activeCell="B3" sqref="B3:H10"/>
    </sheetView>
  </sheetViews>
  <sheetFormatPr baseColWidth="10" defaultRowHeight="14.4" x14ac:dyDescent="0.3"/>
  <cols>
    <col min="4" max="4" width="30.5546875" customWidth="1"/>
    <col min="5" max="5" width="17.21875" customWidth="1"/>
  </cols>
  <sheetData>
    <row r="3" spans="2:8" x14ac:dyDescent="0.3">
      <c r="B3" s="18" t="s">
        <v>23</v>
      </c>
      <c r="C3" s="18" t="s">
        <v>15</v>
      </c>
      <c r="D3" s="18" t="s">
        <v>17</v>
      </c>
      <c r="E3" s="18" t="s">
        <v>16</v>
      </c>
      <c r="F3" s="18" t="s">
        <v>21</v>
      </c>
      <c r="G3" s="18" t="s">
        <v>22</v>
      </c>
      <c r="H3" s="18" t="s">
        <v>18</v>
      </c>
    </row>
    <row r="4" spans="2:8" x14ac:dyDescent="0.3">
      <c r="B4" s="19">
        <v>45323</v>
      </c>
      <c r="C4" t="s">
        <v>205</v>
      </c>
      <c r="D4" t="s">
        <v>206</v>
      </c>
      <c r="E4" t="s">
        <v>207</v>
      </c>
      <c r="F4" s="34">
        <v>40000</v>
      </c>
      <c r="G4" s="34">
        <v>6400</v>
      </c>
      <c r="H4" s="34">
        <v>46400</v>
      </c>
    </row>
    <row r="5" spans="2:8" x14ac:dyDescent="0.3">
      <c r="B5" s="19">
        <v>45325</v>
      </c>
      <c r="C5" t="s">
        <v>208</v>
      </c>
      <c r="D5" t="s">
        <v>216</v>
      </c>
      <c r="E5" t="s">
        <v>209</v>
      </c>
      <c r="F5" s="34">
        <v>7200</v>
      </c>
      <c r="G5" s="34">
        <v>1152</v>
      </c>
      <c r="H5" s="34">
        <v>8352</v>
      </c>
    </row>
    <row r="6" spans="2:8" x14ac:dyDescent="0.3">
      <c r="B6" s="19">
        <v>45334</v>
      </c>
      <c r="C6" t="s">
        <v>210</v>
      </c>
      <c r="D6" t="s">
        <v>171</v>
      </c>
      <c r="E6" t="s">
        <v>172</v>
      </c>
      <c r="F6" s="34">
        <v>150000</v>
      </c>
      <c r="G6" s="34">
        <v>24000</v>
      </c>
      <c r="H6" s="34">
        <v>174000</v>
      </c>
    </row>
    <row r="7" spans="2:8" x14ac:dyDescent="0.3">
      <c r="B7" s="19">
        <v>45334</v>
      </c>
      <c r="C7" t="s">
        <v>211</v>
      </c>
      <c r="D7" t="s">
        <v>212</v>
      </c>
      <c r="E7" t="s">
        <v>213</v>
      </c>
      <c r="F7" s="34">
        <v>24000</v>
      </c>
      <c r="G7" s="34">
        <v>3840</v>
      </c>
      <c r="H7" s="34">
        <v>27840</v>
      </c>
    </row>
    <row r="8" spans="2:8" x14ac:dyDescent="0.3">
      <c r="B8" s="19">
        <v>45343</v>
      </c>
      <c r="C8" t="s">
        <v>214</v>
      </c>
      <c r="D8" t="s">
        <v>168</v>
      </c>
      <c r="E8" t="s">
        <v>169</v>
      </c>
      <c r="F8" s="34">
        <v>58520</v>
      </c>
      <c r="G8" s="34">
        <v>9363.2000000000007</v>
      </c>
      <c r="H8" s="34">
        <v>67883.199999999997</v>
      </c>
    </row>
    <row r="9" spans="2:8" x14ac:dyDescent="0.3">
      <c r="B9" s="19">
        <v>45344</v>
      </c>
      <c r="C9" t="s">
        <v>215</v>
      </c>
      <c r="D9" t="s">
        <v>171</v>
      </c>
      <c r="E9" t="s">
        <v>172</v>
      </c>
      <c r="F9" s="34">
        <v>50000</v>
      </c>
      <c r="G9" s="34">
        <v>8000</v>
      </c>
      <c r="H9" s="34">
        <v>58000</v>
      </c>
    </row>
    <row r="10" spans="2:8" x14ac:dyDescent="0.3">
      <c r="E10" s="20" t="s">
        <v>79</v>
      </c>
      <c r="F10" s="34">
        <f>SUM(F4:F9)</f>
        <v>329720</v>
      </c>
      <c r="G10" s="34">
        <f t="shared" ref="G10:H10" si="0">SUM(G4:G9)</f>
        <v>52755.199999999997</v>
      </c>
      <c r="H10" s="34">
        <f t="shared" si="0"/>
        <v>382475.2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fitToWidth="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Sánchez Aranda</dc:creator>
  <cp:lastModifiedBy>EMMANUEL SANCHEZ ARANDA</cp:lastModifiedBy>
  <cp:lastPrinted>2024-05-10T19:05:29Z</cp:lastPrinted>
  <dcterms:created xsi:type="dcterms:W3CDTF">2022-08-15T05:41:04Z</dcterms:created>
  <dcterms:modified xsi:type="dcterms:W3CDTF">2024-05-10T19:06:32Z</dcterms:modified>
</cp:coreProperties>
</file>